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D:\Ingeniería\1. Gobernación de Sucre\8. Interventoria Mejoramiento Malla Vial\4. DOCUMENTOS REVISADOS\Definitivos para cargar SECOP II\0. CARGUE SECOP II\"/>
    </mc:Choice>
  </mc:AlternateContent>
  <xr:revisionPtr revIDLastSave="0" documentId="13_ncr:1_{C1B0817E-F8B8-4DE2-A837-EB331FB02D4B}" xr6:coauthVersionLast="47" xr6:coauthVersionMax="47" xr10:uidLastSave="{00000000-0000-0000-0000-000000000000}"/>
  <bookViews>
    <workbookView xWindow="-120" yWindow="-120" windowWidth="20730" windowHeight="11040" xr2:uid="{F23A4266-3A7C-430A-B3F8-8E9BB36F80BF}"/>
  </bookViews>
  <sheets>
    <sheet name="PRESUPUESTO OFICIAL" sheetId="3"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s>
  <definedNames>
    <definedName name="\b" localSheetId="0">#REF!</definedName>
    <definedName name="\b">#REF!</definedName>
    <definedName name="\c" localSheetId="0">#REF!</definedName>
    <definedName name="\c">#REF!</definedName>
    <definedName name="\i" localSheetId="0">#REF!</definedName>
    <definedName name="\i">#REF!</definedName>
    <definedName name="\m">#REF!</definedName>
    <definedName name="\o">#REF!</definedName>
    <definedName name="\t">#REF!</definedName>
    <definedName name="\x">#REF!</definedName>
    <definedName name="\z">#REF!</definedName>
    <definedName name="_">#REF!</definedName>
    <definedName name="_____________cua1">'[1]ALCANTARILLADO RAS'!$A$4:$B$14</definedName>
    <definedName name="_____________DMD1" localSheetId="0">#REF!</definedName>
    <definedName name="_____________DMD1">#REF!</definedName>
    <definedName name="_____________VPD1">[2]TARIFAS!$C$582</definedName>
    <definedName name="_____________VPI1">[2]TARIFAS!$C$580</definedName>
    <definedName name="_____________VRA1">[2]TARIFAS!$C$579</definedName>
    <definedName name="____________cua1">'[1]ALCANTARILLADO RAS'!$A$4:$B$14</definedName>
    <definedName name="____________DMD1" localSheetId="0">#REF!</definedName>
    <definedName name="____________DMD1">#REF!</definedName>
    <definedName name="____________VPD1">[2]TARIFAS!$C$582</definedName>
    <definedName name="____________VPI1">[2]TARIFAS!$C$580</definedName>
    <definedName name="____________VRA1">[2]TARIFAS!$C$579</definedName>
    <definedName name="___________cua1">'[1]ALCANTARILLADO RAS'!$A$4:$B$14</definedName>
    <definedName name="___________DMD1" localSheetId="0">#REF!</definedName>
    <definedName name="___________DMD1">#REF!</definedName>
    <definedName name="___________VPD1">[2]TARIFAS!$C$582</definedName>
    <definedName name="___________VPI1">[2]TARIFAS!$C$580</definedName>
    <definedName name="___________VRA1">[2]TARIFAS!$C$579</definedName>
    <definedName name="__________cua1">'[1]ALCANTARILLADO RAS'!$A$4:$B$14</definedName>
    <definedName name="__________DMD1" localSheetId="0">#REF!</definedName>
    <definedName name="__________DMD1">#REF!</definedName>
    <definedName name="__________MA2" localSheetId="0">#REF!</definedName>
    <definedName name="__________MA2">#REF!</definedName>
    <definedName name="__________Rc" localSheetId="0">#REF!</definedName>
    <definedName name="__________Rc">#REF!</definedName>
    <definedName name="__________VPD1">[2]TARIFAS!$C$582</definedName>
    <definedName name="__________VPI1">[2]TARIFAS!$C$580</definedName>
    <definedName name="__________VRA1">[2]TARIFAS!$C$579</definedName>
    <definedName name="_________cua1">'[1]ALCANTARILLADO RAS'!$A$4:$B$14</definedName>
    <definedName name="_________DMD1" localSheetId="0">#REF!</definedName>
    <definedName name="_________DMD1">#REF!</definedName>
    <definedName name="_________MA2" localSheetId="0">#REF!</definedName>
    <definedName name="_________MA2">#REF!</definedName>
    <definedName name="_________Rc" localSheetId="0">#REF!</definedName>
    <definedName name="_________Rc">#REF!</definedName>
    <definedName name="_________VPD1">[2]TARIFAS!$C$582</definedName>
    <definedName name="_________VPI1">[2]TARIFAS!$C$580</definedName>
    <definedName name="_________VRA1">[2]TARIFAS!$C$579</definedName>
    <definedName name="________cua1">'[1]ALCANTARILLADO RAS'!$A$4:$B$14</definedName>
    <definedName name="________DMD1" localSheetId="0">#REF!</definedName>
    <definedName name="________DMD1">#REF!</definedName>
    <definedName name="________MA2" localSheetId="0">#REF!</definedName>
    <definedName name="________MA2">#REF!</definedName>
    <definedName name="________Rc" localSheetId="0">#REF!</definedName>
    <definedName name="________Rc">#REF!</definedName>
    <definedName name="________VPD1">[2]TARIFAS!$C$582</definedName>
    <definedName name="________VPI1">[2]TARIFAS!$C$580</definedName>
    <definedName name="________VRA1">[2]TARIFAS!$C$579</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ALL4" localSheetId="0">#REF!</definedName>
    <definedName name="_______ALL4">#REF!</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cua1">'[1]ALCANTARILLADO RAS'!$A$4:$B$14</definedName>
    <definedName name="_______DMD1" localSheetId="0">#REF!</definedName>
    <definedName name="_______DMD1">#REF!</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MA2" localSheetId="0">#REF!</definedName>
    <definedName name="_______MA2">#REF!</definedName>
    <definedName name="_______mor15" localSheetId="0">#REF!</definedName>
    <definedName name="_______mor15">#REF!</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PRE12" localSheetId="0">#REF!</definedName>
    <definedName name="_______PRE12">#REF!</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c" localSheetId="0">#REF!</definedName>
    <definedName name="_______Rc">#REF!</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VPD1">[2]TARIFAS!$C$582</definedName>
    <definedName name="_______VPI1">[2]TARIFAS!$C$580</definedName>
    <definedName name="_______VRA1">[2]TARIFAS!$C$579</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30000">#REF!</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CAC1">[3]INV!$A$19:$D$22</definedName>
    <definedName name="______CAC5">[3]INV!$K$19:$N$22</definedName>
    <definedName name="______cua1">'[1]ALCANTARILLADO RAS'!$A$4:$B$14</definedName>
    <definedName name="______DMD1" localSheetId="0">#REF!</definedName>
    <definedName name="______DMD1">#REF!</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INF1" localSheetId="0">#REF!</definedName>
    <definedName name="______INF1">#REF!</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MA2" localSheetId="0">#REF!</definedName>
    <definedName name="______MA2">#REF!</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c" localSheetId="0">#REF!</definedName>
    <definedName name="______Rc">#REF!</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SBC5">[3]INV!$K$12:$N$15</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VPD1">[2]TARIFAS!$C$582</definedName>
    <definedName name="______VPI1">[2]TARIFAS!$C$580</definedName>
    <definedName name="______VRA1">[2]TARIFAS!$C$579</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17000">#REF!</definedName>
    <definedName name="_____A20000">#REF!</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30000">#REF!</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AFC1">[3]INV!$A$25:$D$28</definedName>
    <definedName name="_____AFC3">[3]INV!$F$25:$I$28</definedName>
    <definedName name="_____AFC5">[3]INV!$K$25:$N$28</definedName>
    <definedName name="_____ALL4" localSheetId="0">#REF!</definedName>
    <definedName name="_____ALL4">#REF!</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BGC1">[3]INV!$A$5:$D$8</definedName>
    <definedName name="_____BGC3">[3]INV!$F$5:$I$8</definedName>
    <definedName name="_____CAC1">[3]INV!$A$19:$D$22</definedName>
    <definedName name="_____CAC3">[3]INV!$F$19:$I$22</definedName>
    <definedName name="_____CAC5">[3]INV!$K$19:$N$22</definedName>
    <definedName name="_____cua1">'[1]ALCANTARILLADO RAS'!$A$4:$B$14</definedName>
    <definedName name="_____DMD1" localSheetId="0">#REF!</definedName>
    <definedName name="_____DMD1">#REF!</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MA2" localSheetId="0">#REF!</definedName>
    <definedName name="_____MA2">#REF!</definedName>
    <definedName name="_____mor15" localSheetId="0">#REF!</definedName>
    <definedName name="_____mor15">#REF!</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PRE12" localSheetId="0">#REF!</definedName>
    <definedName name="_____PRE12">#REF!</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c" localSheetId="0">#REF!</definedName>
    <definedName name="_____Rc">#REF!</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SBC1">[3]INV!$A$12:$D$15</definedName>
    <definedName name="_____SBC3">[3]INV!$F$12:$I$15</definedName>
    <definedName name="_____SBC5">[3]INV!$K$12:$N$15</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VPD1">[2]TARIFAS!$C$582</definedName>
    <definedName name="_____VPI1">[2]TARIFAS!$C$580</definedName>
    <definedName name="_____VRA1">[2]TARIFAS!$C$579</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17000">#REF!</definedName>
    <definedName name="____A20000">#REF!</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30000">#REF!</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AFC1">[3]INV!$A$25:$D$28</definedName>
    <definedName name="____AFC3">[3]INV!$F$25:$I$28</definedName>
    <definedName name="____AFC5">[3]INV!$K$25:$N$28</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BGC1">[3]INV!$A$5:$D$8</definedName>
    <definedName name="____BGC3">[3]INV!$F$5:$I$8</definedName>
    <definedName name="____BGC5">[3]INV!$K$5:$N$8</definedName>
    <definedName name="____CAC1">[3]INV!$A$19:$D$22</definedName>
    <definedName name="____CAC3">[3]INV!$F$19:$I$22</definedName>
    <definedName name="____CAC5">[3]INV!$K$19:$N$22</definedName>
    <definedName name="____cua1">'[1]ALCANTARILLADO RAS'!$A$4:$B$14</definedName>
    <definedName name="____DMD1" localSheetId="0">#REF!</definedName>
    <definedName name="____DMD1">#REF!</definedName>
    <definedName name="____exc02">[4]datos!$Q$5:$Q$300</definedName>
    <definedName name="____exc24">[4]datos!$R$5:$R$300</definedName>
    <definedName name="____exc40">[4]datos!$S$5:$S$300</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MA2" localSheetId="0">#REF!</definedName>
    <definedName name="____MA2">#REF!</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c" localSheetId="0">#REF!</definedName>
    <definedName name="____Rc">#REF!</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SBC1">[3]INV!$A$12:$D$15</definedName>
    <definedName name="____SBC3">[3]INV!$F$12:$I$15</definedName>
    <definedName name="____SBC5">[3]INV!$K$12:$N$15</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Tpt1">#REF!</definedName>
    <definedName name="____Tpt2">#REF!</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VPD1">[2]TARIFAS!$C$582</definedName>
    <definedName name="____VPI1">[2]TARIFAS!$C$580</definedName>
    <definedName name="____VRA1">[2]TARIFAS!$C$579</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1" localSheetId="0" hidden="1">{"TAB1",#N/A,TRUE,"GENERAL";"TAB2",#N/A,TRUE,"GENERAL";"TAB3",#N/A,TRUE,"GENERAL";"TAB4",#N/A,TRUE,"GENERAL";"TAB5",#N/A,TRUE,"GENERAL"}</definedName>
    <definedName name="___a1" hidden="1">{"TAB1",#N/A,TRUE,"GENERAL";"TAB2",#N/A,TRUE,"GENERAL";"TAB3",#N/A,TRUE,"GENERAL";"TAB4",#N/A,TRUE,"GENERAL";"TAB5",#N/A,TRUE,"GENERAL"}</definedName>
    <definedName name="___A17000">#REF!</definedName>
    <definedName name="___A20000">#REF!</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30000">#REF!</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AFC1">[3]INV!$A$25:$D$28</definedName>
    <definedName name="___AFC3">[3]INV!$F$25:$I$28</definedName>
    <definedName name="___AFC5">[3]INV!$K$25:$N$28</definedName>
    <definedName name="___ALL4" localSheetId="0">#REF!</definedName>
    <definedName name="___ALL4">#REF!</definedName>
    <definedName name="___Amm1" localSheetId="0">#REF!</definedName>
    <definedName name="___Amm1">#REF!</definedName>
    <definedName name="___Amm2" localSheetId="0">#REF!</definedName>
    <definedName name="___Amm2">#REF!</definedName>
    <definedName name="___APU221">#REF!</definedName>
    <definedName name="___APU465">[5]!absc</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BGC1">[3]INV!$A$5:$D$8</definedName>
    <definedName name="___BGC3">[3]INV!$F$5:$I$8</definedName>
    <definedName name="___BGC5">[3]INV!$K$5:$N$8</definedName>
    <definedName name="___CAC1">[3]INV!$A$19:$D$22</definedName>
    <definedName name="___CAC3">[3]INV!$F$19:$I$22</definedName>
    <definedName name="___CAC5">[3]INV!$K$19:$N$22</definedName>
    <definedName name="___cua1">'[1]ALCANTARILLADO RAS'!$A$4:$B$14</definedName>
    <definedName name="___DCF2">#REF!</definedName>
    <definedName name="___DMD1" localSheetId="0">#REF!</definedName>
    <definedName name="___DMD1">#REF!</definedName>
    <definedName name="___EST1" localSheetId="0">#REF!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02">[4]datos!$Q$5:$Q$300</definedName>
    <definedName name="___EXC1">#REF!</definedName>
    <definedName name="___EXC10">#REF!</definedName>
    <definedName name="___EXC11">#REF!</definedName>
    <definedName name="___EXC12">#REF!</definedName>
    <definedName name="___EXC2">#REF!</definedName>
    <definedName name="___exc24">[4]datos!$R$5:$R$300</definedName>
    <definedName name="___EXC3">#REF!</definedName>
    <definedName name="___EXC4">#REF!</definedName>
    <definedName name="___exc40">[4]datos!$S$5:$S$300</definedName>
    <definedName name="___EXC5">#REF!</definedName>
    <definedName name="___EXC6">#REF!</definedName>
    <definedName name="___EXC7">#REF!</definedName>
    <definedName name="___EXC8">#REF!</definedName>
    <definedName name="___EXC9">#REF!</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INF1" localSheetId="0">#REF!</definedName>
    <definedName name="___INF1">#REF!</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MA2" localSheetId="0">#REF!</definedName>
    <definedName name="___MA2">#REF!</definedName>
    <definedName name="___mor15" localSheetId="0">#REF!</definedName>
    <definedName name="___mor15">#REF!</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PJ50">#REF!</definedName>
    <definedName name="___pj51">#REF!</definedName>
    <definedName name="___PRE12" localSheetId="0">#REF!</definedName>
    <definedName name="___PRE12">#REF!</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c" localSheetId="0">#REF!</definedName>
    <definedName name="___Rc">#REF!</definedName>
    <definedName name="___rig25" localSheetId="0">#REF!</definedName>
    <definedName name="___rig25">#REF!</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SBC1">[3]INV!$A$12:$D$15</definedName>
    <definedName name="___SBC3">[3]INV!$F$12:$I$15</definedName>
    <definedName name="___SBC5">[3]INV!$K$12:$N$15</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Tab1">#REF!</definedName>
    <definedName name="___Tab2">#REF!</definedName>
    <definedName name="___Tab3">#REF!</definedName>
    <definedName name="___Tab4">#REF!</definedName>
    <definedName name="___Tab5">#REF!</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2" localSheetId="0" hidden="1">{"via1",#N/A,TRUE,"general";"via2",#N/A,TRUE,"general";"via3",#N/A,TRUE,"general"}</definedName>
    <definedName name="___v2" hidden="1">{"via1",#N/A,TRUE,"general";"via2",#N/A,TRUE,"general";"via3",#N/A,TRUE,"general"}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4" localSheetId="0" hidden="1">{"TAB1",#N/A,TRUE,"GENERAL";"TAB2",#N/A,TRUE,"GENERAL";"TAB3",#N/A,TRUE,"GENERAL";"TAB4",#N/A,TRUE,"GENERAL";"TAB5",#N/A,TRUE,"GENERAL"}</definedName>
    <definedName name="___v4" hidden="1">{"TAB1",#N/A,TRUE,"GENERAL";"TAB2",#N/A,TRUE,"GENERAL";"TAB3",#N/A,TRUE,"GENERAL";"TAB4",#N/A,TRUE,"GENERAL";"TAB5",#N/A,TRUE,"GENERAL"}</definedName>
    <definedName name="___v5" localSheetId="0" hidden="1">{"TAB1",#N/A,TRUE,"GENERAL";"TAB2",#N/A,TRUE,"GENERAL";"TAB3",#N/A,TRUE,"GENERAL";"TAB4",#N/A,TRUE,"GENERAL";"TAB5",#N/A,TRUE,"GENERAL"}</definedName>
    <definedName name="___v5" hidden="1">{"TAB1",#N/A,TRUE,"GENERAL";"TAB2",#N/A,TRUE,"GENERAL";"TAB3",#N/A,TRUE,"GENERAL";"TAB4",#N/A,TRUE,"GENERAL";"TAB5",#N/A,TRUE,"GENERAL"}</definedName>
    <definedName name="___v6" localSheetId="0" hidden="1">{"TAB1",#N/A,TRUE,"GENERAL";"TAB2",#N/A,TRUE,"GENERAL";"TAB3",#N/A,TRUE,"GENERAL";"TAB4",#N/A,TRUE,"GENERAL";"TAB5",#N/A,TRUE,"GENERAL"}</definedName>
    <definedName name="___v6" hidden="1">{"TAB1",#N/A,TRUE,"GENERAL";"TAB2",#N/A,TRUE,"GENERAL";"TAB3",#N/A,TRUE,"GENERAL";"TAB4",#N/A,TRUE,"GENERAL";"TAB5",#N/A,TRUE,"GENERAL"}</definedName>
    <definedName name="___v7" localSheetId="0" hidden="1">{"via1",#N/A,TRUE,"general";"via2",#N/A,TRUE,"general";"via3",#N/A,TRUE,"general"}</definedName>
    <definedName name="___v7" hidden="1">{"via1",#N/A,TRUE,"general";"via2",#N/A,TRUE,"general";"via3",#N/A,TRUE,"general"}</definedName>
    <definedName name="___v8" localSheetId="0" hidden="1">{"TAB1",#N/A,TRUE,"GENERAL";"TAB2",#N/A,TRUE,"GENERAL";"TAB3",#N/A,TRUE,"GENERAL";"TAB4",#N/A,TRUE,"GENERAL";"TAB5",#N/A,TRUE,"GENERAL"}</definedName>
    <definedName name="___v8"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ar1">#REF!</definedName>
    <definedName name="___var3">#REF!</definedName>
    <definedName name="___var4" localSheetId="0">#REF!,#REF!,#REF!</definedName>
    <definedName name="___var4">#REF!,#REF!,#REF!</definedName>
    <definedName name="___vfv4" localSheetId="0" hidden="1">{"via1",#N/A,TRUE,"general";"via2",#N/A,TRUE,"general";"via3",#N/A,TRUE,"general"}</definedName>
    <definedName name="___vfv4" hidden="1">{"via1",#N/A,TRUE,"general";"via2",#N/A,TRUE,"general";"via3",#N/A,TRUE,"general"}</definedName>
    <definedName name="___VPD1">[2]TARIFAS!$C$582</definedName>
    <definedName name="___VPI1">[2]TARIFAS!$C$580</definedName>
    <definedName name="___VRA1">[2]TARIFAS!$C$579</definedName>
    <definedName name="___x1" localSheetId="0" hidden="1">{"TAB1",#N/A,TRUE,"GENERAL";"TAB2",#N/A,TRUE,"GENERAL";"TAB3",#N/A,TRUE,"GENERAL";"TAB4",#N/A,TRUE,"GENERAL";"TAB5",#N/A,TRUE,"GENERAL"}</definedName>
    <definedName name="___x1" hidden="1">{"TAB1",#N/A,TRUE,"GENERAL";"TAB2",#N/A,TRUE,"GENERAL";"TAB3",#N/A,TRUE,"GENERAL";"TAB4",#N/A,TRUE,"GENERAL";"TAB5",#N/A,TRUE,"GENERAL"}</definedName>
    <definedName name="___x2" localSheetId="0" hidden="1">{"via1",#N/A,TRUE,"general";"via2",#N/A,TRUE,"general";"via3",#N/A,TRUE,"general"}</definedName>
    <definedName name="___x2" hidden="1">{"via1",#N/A,TRUE,"general";"via2",#N/A,TRUE,"general";"via3",#N/A,TRUE,"general"}</definedName>
    <definedName name="___x3" localSheetId="0" hidden="1">{"via1",#N/A,TRUE,"general";"via2",#N/A,TRUE,"general";"via3",#N/A,TRUE,"general"}</definedName>
    <definedName name="___x3" hidden="1">{"via1",#N/A,TRUE,"general";"via2",#N/A,TRUE,"general";"via3",#N/A,TRUE,"general"}</definedName>
    <definedName name="___x4" localSheetId="0" hidden="1">{"via1",#N/A,TRUE,"general";"via2",#N/A,TRUE,"general";"via3",#N/A,TRUE,"general"}</definedName>
    <definedName name="___x4" hidden="1">{"via1",#N/A,TRUE,"general";"via2",#N/A,TRUE,"general";"via3",#N/A,TRUE,"general"}</definedName>
    <definedName name="___x5" localSheetId="0" hidden="1">{"TAB1",#N/A,TRUE,"GENERAL";"TAB2",#N/A,TRUE,"GENERAL";"TAB3",#N/A,TRUE,"GENERAL";"TAB4",#N/A,TRUE,"GENERAL";"TAB5",#N/A,TRUE,"GENERAL"}</definedName>
    <definedName name="___x5" hidden="1">{"TAB1",#N/A,TRUE,"GENERAL";"TAB2",#N/A,TRUE,"GENERAL";"TAB3",#N/A,TRUE,"GENERAL";"TAB4",#N/A,TRUE,"GENERAL";"TAB5",#N/A,TRUE,"GENERAL"}</definedName>
    <definedName name="___x6" localSheetId="0" hidden="1">{"TAB1",#N/A,TRUE,"GENERAL";"TAB2",#N/A,TRUE,"GENERAL";"TAB3",#N/A,TRUE,"GENERAL";"TAB4",#N/A,TRUE,"GENERAL";"TAB5",#N/A,TRUE,"GENERAL"}</definedName>
    <definedName name="___x6" hidden="1">{"TAB1",#N/A,TRUE,"GENERAL";"TAB2",#N/A,TRUE,"GENERAL";"TAB3",#N/A,TRUE,"GENERAL";"TAB4",#N/A,TRUE,"GENERAL";"TAB5",#N/A,TRUE,"GENERAL"}</definedName>
    <definedName name="___x7" localSheetId="0" hidden="1">{"TAB1",#N/A,TRUE,"GENERAL";"TAB2",#N/A,TRUE,"GENERAL";"TAB3",#N/A,TRUE,"GENERAL";"TAB4",#N/A,TRUE,"GENERAL";"TAB5",#N/A,TRUE,"GENERAL"}</definedName>
    <definedName name="___x7" hidden="1">{"TAB1",#N/A,TRUE,"GENERAL";"TAB2",#N/A,TRUE,"GENERAL";"TAB3",#N/A,TRUE,"GENERAL";"TAB4",#N/A,TRUE,"GENERAL";"TAB5",#N/A,TRUE,"GENERAL"}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2" localSheetId="0" hidden="1">{"TAB1",#N/A,TRUE,"GENERAL";"TAB2",#N/A,TRUE,"GENERAL";"TAB3",#N/A,TRUE,"GENERAL";"TAB4",#N/A,TRUE,"GENERAL";"TAB5",#N/A,TRUE,"GENERAL"}</definedName>
    <definedName name="___y2" hidden="1">{"TAB1",#N/A,TRUE,"GENERAL";"TAB2",#N/A,TRUE,"GENERAL";"TAB3",#N/A,TRUE,"GENERAL";"TAB4",#N/A,TRUE,"GENERAL";"TAB5",#N/A,TRUE,"GENERAL"}</definedName>
    <definedName name="___y3" localSheetId="0" hidden="1">{"via1",#N/A,TRUE,"general";"via2",#N/A,TRUE,"general";"via3",#N/A,TRUE,"general"}</definedName>
    <definedName name="___y3" hidden="1">{"via1",#N/A,TRUE,"general";"via2",#N/A,TRUE,"general";"via3",#N/A,TRUE,"general"}</definedName>
    <definedName name="___y4" localSheetId="0" hidden="1">{"via1",#N/A,TRUE,"general";"via2",#N/A,TRUE,"general";"via3",#N/A,TRUE,"general"}</definedName>
    <definedName name="___y4" hidden="1">{"via1",#N/A,TRUE,"general";"via2",#N/A,TRUE,"general";"via3",#N/A,TRUE,"general"}</definedName>
    <definedName name="___y5" localSheetId="0" hidden="1">{"TAB1",#N/A,TRUE,"GENERAL";"TAB2",#N/A,TRUE,"GENERAL";"TAB3",#N/A,TRUE,"GENERAL";"TAB4",#N/A,TRUE,"GENERAL";"TAB5",#N/A,TRUE,"GENERAL"}</definedName>
    <definedName name="___y5" hidden="1">{"TAB1",#N/A,TRUE,"GENERAL";"TAB2",#N/A,TRUE,"GENERAL";"TAB3",#N/A,TRUE,"GENERAL";"TAB4",#N/A,TRUE,"GENERAL";"TAB5",#N/A,TRUE,"GENERAL"}</definedName>
    <definedName name="___y6" localSheetId="0" hidden="1">{"via1",#N/A,TRUE,"general";"via2",#N/A,TRUE,"general";"via3",#N/A,TRUE,"general"}</definedName>
    <definedName name="___y6" hidden="1">{"via1",#N/A,TRUE,"general";"via2",#N/A,TRUE,"general";"via3",#N/A,TRUE,"general"}</definedName>
    <definedName name="___y7" localSheetId="0" hidden="1">{"via1",#N/A,TRUE,"general";"via2",#N/A,TRUE,"general";"via3",#N/A,TRUE,"general"}</definedName>
    <definedName name="___y7"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1" localSheetId="0" hidden="1">{"TAB1",#N/A,TRUE,"GENERAL";"TAB2",#N/A,TRUE,"GENERAL";"TAB3",#N/A,TRUE,"GENERAL";"TAB4",#N/A,TRUE,"GENERAL";"TAB5",#N/A,TRUE,"GENERAL"}</definedName>
    <definedName name="___z1" hidden="1">{"TAB1",#N/A,TRUE,"GENERAL";"TAB2",#N/A,TRUE,"GENERAL";"TAB3",#N/A,TRUE,"GENERAL";"TAB4",#N/A,TRUE,"GENERAL";"TAB5",#N/A,TRUE,"GENERAL"}</definedName>
    <definedName name="___z2" localSheetId="0" hidden="1">{"via1",#N/A,TRUE,"general";"via2",#N/A,TRUE,"general";"via3",#N/A,TRUE,"general"}</definedName>
    <definedName name="___z2"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_z4" localSheetId="0" hidden="1">{"TAB1",#N/A,TRUE,"GENERAL";"TAB2",#N/A,TRUE,"GENERAL";"TAB3",#N/A,TRUE,"GENERAL";"TAB4",#N/A,TRUE,"GENERAL";"TAB5",#N/A,TRUE,"GENERAL"}</definedName>
    <definedName name="___z4" hidden="1">{"TAB1",#N/A,TRUE,"GENERAL";"TAB2",#N/A,TRUE,"GENERAL";"TAB3",#N/A,TRUE,"GENERAL";"TAB4",#N/A,TRUE,"GENERAL";"TAB5",#N/A,TRUE,"GENERAL"}</definedName>
    <definedName name="___z5" localSheetId="0" hidden="1">{"via1",#N/A,TRUE,"general";"via2",#N/A,TRUE,"general";"via3",#N/A,TRUE,"general"}</definedName>
    <definedName name="___z5" hidden="1">{"via1",#N/A,TRUE,"general";"via2",#N/A,TRUE,"general";"via3",#N/A,TRUE,"general"}</definedName>
    <definedName name="___z6" localSheetId="0" hidden="1">{"TAB1",#N/A,TRUE,"GENERAL";"TAB2",#N/A,TRUE,"GENERAL";"TAB3",#N/A,TRUE,"GENERAL";"TAB4",#N/A,TRUE,"GENERAL";"TAB5",#N/A,TRUE,"GENERAL"}</definedName>
    <definedName name="___z6" hidden="1">{"TAB1",#N/A,TRUE,"GENERAL";"TAB2",#N/A,TRUE,"GENERAL";"TAB3",#N/A,TRUE,"GENERAL";"TAB4",#N/A,TRUE,"GENERAL";"TAB5",#N/A,TRUE,"GENERAL"}</definedName>
    <definedName name="__a1" localSheetId="0" hidden="1">{"TAB1",#N/A,TRUE,"GENERAL";"TAB2",#N/A,TRUE,"GENERAL";"TAB3",#N/A,TRUE,"GENERAL";"TAB4",#N/A,TRUE,"GENERAL";"TAB5",#N/A,TRUE,"GENERAL"}</definedName>
    <definedName name="__a1" hidden="1">{"TAB1",#N/A,TRUE,"GENERAL";"TAB2",#N/A,TRUE,"GENERAL";"TAB3",#N/A,TRUE,"GENERAL";"TAB4",#N/A,TRUE,"GENERAL";"TAB5",#N/A,TRUE,"GENERAL"}</definedName>
    <definedName name="__A17000">#REF!</definedName>
    <definedName name="__A20000">#REF!</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AFC1">[3]INV!$A$25:$D$28</definedName>
    <definedName name="__AFC3">[3]INV!$F$25:$I$28</definedName>
    <definedName name="__AFC5">[3]INV!$K$25:$N$28</definedName>
    <definedName name="__Amm1">#REF!</definedName>
    <definedName name="__Amm2">#REF!</definedName>
    <definedName name="__APU221">#REF!</definedName>
    <definedName name="__APU465">[5]!absc</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BGC1">[3]INV!$A$5:$D$8</definedName>
    <definedName name="__BGC3">[3]INV!$F$5:$I$8</definedName>
    <definedName name="__BGC5">[3]INV!$K$5:$N$8</definedName>
    <definedName name="__CAC1">[3]INV!$A$19:$D$22</definedName>
    <definedName name="__CAC3">[3]INV!$F$19:$I$22</definedName>
    <definedName name="__CAC5">[3]INV!$K$19:$N$22</definedName>
    <definedName name="__cua1">'[1]ALCANTARILLADO RAS'!$A$4:$B$14</definedName>
    <definedName name="__DCF2">#REF!</definedName>
    <definedName name="__DMD1" localSheetId="0">#REF!</definedName>
    <definedName name="__DMD1">#REF!</definedName>
    <definedName name="__EST1" localSheetId="0">#REF!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02">[4]datos!$Q$5:$Q$300</definedName>
    <definedName name="__EXC1">#REF!</definedName>
    <definedName name="__EXC10">#REF!</definedName>
    <definedName name="__EXC11">#REF!</definedName>
    <definedName name="__EXC12">#REF!</definedName>
    <definedName name="__EXC2">#REF!</definedName>
    <definedName name="__exc24">[4]datos!$R$5:$R$300</definedName>
    <definedName name="__EXC3">#REF!</definedName>
    <definedName name="__EXC4">#REF!</definedName>
    <definedName name="__exc40">[4]datos!$S$5:$S$300</definedName>
    <definedName name="__EXC5">#REF!</definedName>
    <definedName name="__EXC6">#REF!</definedName>
    <definedName name="__EXC7">#REF!</definedName>
    <definedName name="__EXC8">#REF!</definedName>
    <definedName name="__EXC9">#REF!</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MA2" localSheetId="0">#REF!</definedName>
    <definedName name="__MA2">#REF!</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PJ50">#REF!</definedName>
    <definedName name="__pj51">#REF!</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c" localSheetId="0">#REF!</definedName>
    <definedName name="__Rc">#REF!</definedName>
    <definedName name="__rig25" localSheetId="0">#REF!</definedName>
    <definedName name="__rig25">#REF!</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SBC1">[3]INV!$A$12:$D$15</definedName>
    <definedName name="__SBC3">[3]INV!$F$12:$I$15</definedName>
    <definedName name="__SBC5">[3]INV!$K$12:$N$15</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ab5">#REF!</definedName>
    <definedName name="__Tpt1">#REF!</definedName>
    <definedName name="__Tpt2">#REF!</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2" localSheetId="0"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ar1">#REF!</definedName>
    <definedName name="__var3">#REF!</definedName>
    <definedName name="__var4">#REF!,#REF!,#REF!</definedName>
    <definedName name="__vfv4" localSheetId="0" hidden="1">{"via1",#N/A,TRUE,"general";"via2",#N/A,TRUE,"general";"via3",#N/A,TRUE,"general"}</definedName>
    <definedName name="__vfv4" hidden="1">{"via1",#N/A,TRUE,"general";"via2",#N/A,TRUE,"general";"via3",#N/A,TRUE,"general"}</definedName>
    <definedName name="__VPD1">[2]TARIFAS!$C$582</definedName>
    <definedName name="__VPI1">[2]TARIFAS!$C$580</definedName>
    <definedName name="__VRA1">[2]TARIFAS!$C$579</definedName>
    <definedName name="__x1" localSheetId="0"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y2" localSheetId="0"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hidden="1">{"TAB1",#N/A,TRUE,"GENERAL";"TAB2",#N/A,TRUE,"GENERAL";"TAB3",#N/A,TRUE,"GENERAL";"TAB4",#N/A,TRUE,"GENERAL";"TAB5",#N/A,TRUE,"GENERAL"}</definedName>
    <definedName name="_102Proced._.RICALCOLO">#N/A</definedName>
    <definedName name="_4Proced._.CALC_FOGLIO">#N/A</definedName>
    <definedName name="_6Proced._.RICALCOLO">#N/A</definedName>
    <definedName name="_82Proced._.CALC_FOGLIO">#N/A</definedName>
    <definedName name="_83Proced._.CALC_FOGLIO">#N/A</definedName>
    <definedName name="_87Proced._.CALC_FOGLIO">#N/A</definedName>
    <definedName name="_90Proced._.CALC_FOGLIO">#N/A</definedName>
    <definedName name="_94Proced._.RICALCOLO">#N/A</definedName>
    <definedName name="_95Proced._.RICALCOLO">#N/A</definedName>
    <definedName name="_99Proced._.RICALCOLO">#N/A</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7000" localSheetId="0">#REF!</definedName>
    <definedName name="_A17000">#REF!</definedName>
    <definedName name="_A20000" localSheetId="0">#REF!</definedName>
    <definedName name="_A20000">#REF!</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 localSheetId="0">#REF!</definedName>
    <definedName name="_A30000">#REF!</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FC1">[3]INV!$A$25:$D$28</definedName>
    <definedName name="_AFC3">[3]INV!$F$25:$I$28</definedName>
    <definedName name="_AFC5">[3]INV!$K$25:$N$28</definedName>
    <definedName name="_ALL4" localSheetId="0">#REF!</definedName>
    <definedName name="_ALL4">#REF!</definedName>
    <definedName name="_Amm1" localSheetId="0">#REF!</definedName>
    <definedName name="_Amm1">#REF!</definedName>
    <definedName name="_Amm2" localSheetId="0">#REF!</definedName>
    <definedName name="_Amm2">#REF!</definedName>
    <definedName name="_APU221">#REF!</definedName>
    <definedName name="_APU3">#REF!</definedName>
    <definedName name="_APU465">[5]!absc</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[3]INV!$A$5:$D$8</definedName>
    <definedName name="_BGC3">[3]INV!$F$5:$I$8</definedName>
    <definedName name="_BGC5">[3]INV!$K$5:$N$8</definedName>
    <definedName name="_CAC1">[3]INV!$A$19:$D$22</definedName>
    <definedName name="_CAC3">[3]INV!$F$19:$I$22</definedName>
    <definedName name="_CAC5">[3]INV!$K$19:$N$22</definedName>
    <definedName name="_cua1">'[1]ALCANTARILLADO RAS'!$A$4:$B$14</definedName>
    <definedName name="_DCF2">#REF!</definedName>
    <definedName name="_DMD1" localSheetId="0">#REF!</definedName>
    <definedName name="_DMD1">#REF!</definedName>
    <definedName name="_EST1" localSheetId="0">#REF!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02">[4]datos!$Q$5:$Q$300</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#REF!</definedName>
    <definedName name="_EXC2">#REF!</definedName>
    <definedName name="_exc24">[4]datos!$R$5:$R$300</definedName>
    <definedName name="_EXC3" localSheetId="0">#REF!</definedName>
    <definedName name="_EXC3">#REF!</definedName>
    <definedName name="_EXC4" localSheetId="0">#REF!</definedName>
    <definedName name="_EXC4">#REF!</definedName>
    <definedName name="_exc40">[4]datos!$S$5:$S$300</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#REF!</definedName>
    <definedName name="_EXC9">#REF!</definedName>
    <definedName name="_Fill" hidden="1">#REF!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NF1" localSheetId="0">#REF!</definedName>
    <definedName name="_INF1">#REF!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 localSheetId="0">#REF!</definedName>
    <definedName name="_MA2">#REF!</definedName>
    <definedName name="_MAT1" localSheetId="0">#REF!</definedName>
    <definedName name="_MAT1">#REF!</definedName>
    <definedName name="_mor15" localSheetId="0">#REF!</definedName>
    <definedName name="_mor15">#REF!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J50" localSheetId="0">#REF!</definedName>
    <definedName name="_PJ50">#REF!</definedName>
    <definedName name="_pj51" localSheetId="0">#REF!</definedName>
    <definedName name="_pj51">#REF!</definedName>
    <definedName name="_PRE12" localSheetId="0">#REF!</definedName>
    <definedName name="_PRE12">#REF!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c" localSheetId="0">#REF!</definedName>
    <definedName name="_Rc">#REF!</definedName>
    <definedName name="_Regression_Out" localSheetId="0" hidden="1">#REF!</definedName>
    <definedName name="_Regression_Out" hidden="1">#REF!</definedName>
    <definedName name="_Regression_X" localSheetId="0" hidden="1">#REF!</definedName>
    <definedName name="_Regression_X" hidden="1">#REF!</definedName>
    <definedName name="_Regression_Y" hidden="1">#REF!</definedName>
    <definedName name="_rig25">#REF!</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BC1">[3]INV!$A$12:$D$15</definedName>
    <definedName name="_SBC3">[3]INV!$F$12:$I$15</definedName>
    <definedName name="_SBC5">[3]INV!$K$12:$N$15</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5">#REF!</definedName>
    <definedName name="_Table2_Out" hidden="1">#REF!</definedName>
    <definedName name="_Toc331080305">#REF!</definedName>
    <definedName name="_Tpt1">#REF!</definedName>
    <definedName name="_Tpt2">#REF!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ar1">#REF!</definedName>
    <definedName name="_var3">#REF!</definedName>
    <definedName name="_var4" localSheetId="0">#REF!,#REF!,#REF!</definedName>
    <definedName name="_var4">#REF!,#REF!,#REF!</definedName>
    <definedName name="_vfv4" localSheetId="0" hidden="1">{"via1",#N/A,TRUE,"general";"via2",#N/A,TRUE,"general";"via3",#N/A,TRUE,"general"}</definedName>
    <definedName name="_vfv4" hidden="1">{"via1",#N/A,TRUE,"general";"via2",#N/A,TRUE,"general";"via3",#N/A,TRUE,"general"}</definedName>
    <definedName name="_VPD1">[2]TARIFAS!$C$582</definedName>
    <definedName name="_VPI1">[2]TARIFAS!$C$580</definedName>
    <definedName name="_VRA1">[2]TARIFAS!$C$579</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 localSheetId="0">#REF!</definedName>
    <definedName name="a">#REF!</definedName>
    <definedName name="A_impresión_IM" localSheetId="0">#REF!</definedName>
    <definedName name="A_impresión_IM">#REF!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0">#REF!</definedName>
    <definedName name="Aa">#REF!</definedName>
    <definedName name="AAA" localSheetId="0">'[6]PU (2)'!#REF!</definedName>
    <definedName name="AAA">'[6]PU (2)'!#REF!</definedName>
    <definedName name="AAA_DOCTOPS" hidden="1">"AAA_SET"</definedName>
    <definedName name="AAA_duser" hidden="1">"OFF"</definedName>
    <definedName name="AAAA">'[6]PU (2)'!$F$10</definedName>
    <definedName name="aaaaaaaa" localSheetId="0" hidden="1">{#N/A,#N/A,FALSE,"c_finanz";#N/A,#N/A,FALSE,"c_eco";#N/A,#N/A,FALSE,"investimenti";#N/A,#N/A,FALSE,"tir"}</definedName>
    <definedName name="aaaaaaaa" hidden="1">{#N/A,#N/A,FALSE,"c_finanz";#N/A,#N/A,FALSE,"c_eco";#N/A,#N/A,FALSE,"investimenti";#N/A,#N/A,FALSE,"tir"}</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B_Addin5" hidden="1">"AAB_Description for addin 5,Description for addin 5,Description for addin 5,Description for addin 5,Description for addin 5,Description for addin 5"</definedName>
    <definedName name="AAC">[3]AASHTO!$A$14:$F$17</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asas">#REF!</definedName>
    <definedName name="AB" localSheetId="0">#REF!</definedName>
    <definedName name="AB">#REF!</definedName>
    <definedName name="ABG">[3]AASHTO!$A$2:$F$5</definedName>
    <definedName name="absc">[7]!absc</definedName>
    <definedName name="Ac" localSheetId="0">#REF!</definedName>
    <definedName name="Ac">#REF!</definedName>
    <definedName name="Accantonamenti" localSheetId="0">#REF!</definedName>
    <definedName name="Accantonamenti">#REF!</definedName>
    <definedName name="ACCE2" localSheetId="0">#REF!</definedName>
    <definedName name="ACCE2">#REF!</definedName>
    <definedName name="ACCE4">#REF!</definedName>
    <definedName name="ACCE6">#REF!</definedName>
    <definedName name="AccessDatabase" hidden="1">"C:\C-314\VOLUMENES\volfin4.mdb"</definedName>
    <definedName name="ACCRETE">#REF!</definedName>
    <definedName name="ACELERANTE_SIKA">'[8]LISTA DE PRECIOS'!$B$29</definedName>
    <definedName name="acero" localSheetId="0">#REF!</definedName>
    <definedName name="acero">#REF!</definedName>
    <definedName name="ACERO_DE_REFUERZO1_2___Fy__60000_psi">'[8]LISTA DE PRECIOS'!$B$27</definedName>
    <definedName name="ACERO40">[9]PRECIOS!$B$52</definedName>
    <definedName name="ACERO60" localSheetId="0">#REF!</definedName>
    <definedName name="ACERO60">#REF!</definedName>
    <definedName name="acondicionamientopozo" localSheetId="0">#REF!</definedName>
    <definedName name="acondicionamientopozo">#REF!</definedName>
    <definedName name="ACRS" localSheetId="0">#REF!</definedName>
    <definedName name="ACRS">#REF!</definedName>
    <definedName name="Actaparcial" localSheetId="0">'[2]CALCULO POI'!#REF!</definedName>
    <definedName name="Actaparcial">'[2]CALCULO POI'!#REF!</definedName>
    <definedName name="actual" localSheetId="0">'[10]ESTADO RED'!#REF!</definedName>
    <definedName name="actual">'[10]ESTADO RED'!#REF!</definedName>
    <definedName name="Ad" localSheetId="0">#REF!</definedName>
    <definedName name="Ad">#REF!</definedName>
    <definedName name="adeguamento_inflattivo" localSheetId="0">#REF!</definedName>
    <definedName name="adeguamento_inflattivo">#REF!</definedName>
    <definedName name="ADFGSDB" localSheetId="0" hidden="1">{"via1",#N/A,TRUE,"general";"via2",#N/A,TRUE,"general";"via3",#N/A,TRUE,"general"}</definedName>
    <definedName name="ADFGSDB" hidden="1">{"via1",#N/A,TRUE,"general";"via2",#N/A,TRUE,"general";"via3",#N/A,TRUE,"general"}</definedName>
    <definedName name="ADMINISTRADOR">[11]CUMPLIMIENTO!$C$5</definedName>
    <definedName name="ADMINISTRADOR_VIAL__ARMANDO_SANCHEZ_SANCHEZ">[12]INDICMICROEMP!$A$20</definedName>
    <definedName name="admon">[13]DATOS!$B$16</definedName>
    <definedName name="admon1">[14]DATOS!$B$16</definedName>
    <definedName name="adoq">[15]!absc</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 localSheetId="0">#REF!</definedName>
    <definedName name="Ae">#REF!</definedName>
    <definedName name="aefa" localSheetId="0" hidden="1">{"via1",#N/A,TRUE,"general";"via2",#N/A,TRUE,"general";"via3",#N/A,TRUE,"general"}</definedName>
    <definedName name="aefa" hidden="1">{"via1",#N/A,TRUE,"general";"via2",#N/A,TRUE,"general";"via3",#N/A,TRUE,"general"}</definedName>
    <definedName name="Af" localSheetId="0">#REF!</definedName>
    <definedName name="Af">#REF!</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FEE">#REF!</definedName>
    <definedName name="afirm">[4]datos!$AA$5:$AA$300</definedName>
    <definedName name="Ag" localSheetId="0">#REF!</definedName>
    <definedName name="Ag">#REF!</definedName>
    <definedName name="agdsgg" localSheetId="0" hidden="1">{"via1",#N/A,TRUE,"general";"via2",#N/A,TRUE,"general";"via3",#N/A,TRUE,"general"}</definedName>
    <definedName name="agdsgg" hidden="1">{"via1",#N/A,TRUE,"general";"via2",#N/A,TRUE,"general";"via3",#N/A,TRUE,"general"}</definedName>
    <definedName name="AGUA" localSheetId="0">#REF!</definedName>
    <definedName name="AGUA">#REF!</definedName>
    <definedName name="Ah" localSheetId="0">#REF!</definedName>
    <definedName name="Ah">#REF!</definedName>
    <definedName name="ahe" localSheetId="0">#REF!</definedName>
    <definedName name="ahe">#REF!</definedName>
    <definedName name="Ai">#REF!</definedName>
    <definedName name="aj">#REF!</definedName>
    <definedName name="AjustDelAIU">#REF!</definedName>
    <definedName name="Ak">#REF!</definedName>
    <definedName name="ALAMBRE">#REF!</definedName>
    <definedName name="ALAMBRE_">#REF!</definedName>
    <definedName name="ALAMBRE_NEGRO___18">'[8]LISTA DE PRECIOS'!$B$26</definedName>
    <definedName name="All_00_PS">#REF!</definedName>
    <definedName name="All_00_Rev">#REF!</definedName>
    <definedName name="All_97_PS">#REF!</definedName>
    <definedName name="All_97_Rev">#REF!</definedName>
    <definedName name="All_98_PS">#REF!</definedName>
    <definedName name="All_98_Rev">#REF!</definedName>
    <definedName name="All_99_PS">#REF!</definedName>
    <definedName name="All_99_Rev">#REF!</definedName>
    <definedName name="All_EPS_00">#REF!</definedName>
    <definedName name="All_EPS_98">#REF!</definedName>
    <definedName name="All_EPS_99">#REF!</definedName>
    <definedName name="All_Mkt_Cap">#REF!</definedName>
    <definedName name="All_Off_High">#REF!</definedName>
    <definedName name="All_Stocks">#REF!</definedName>
    <definedName name="ALTO">#REF!</definedName>
    <definedName name="altosutro">#REF!</definedName>
    <definedName name="altri_costi_amm">#REF!</definedName>
    <definedName name="ALTURA">#REF!</definedName>
    <definedName name="alturaarena">#REF!</definedName>
    <definedName name="ALTURAPLACAS">#REF!</definedName>
    <definedName name="ALUMTE">#REF!</definedName>
    <definedName name="Am">#REF!</definedName>
    <definedName name="Amm.Finanziario">#REF!</definedName>
    <definedName name="amort">#REF!</definedName>
    <definedName name="An">#REF!</definedName>
    <definedName name="ANALISIS">#REF!</definedName>
    <definedName name="ancho">#REF!</definedName>
    <definedName name="anchodesarenador">#REF!</definedName>
    <definedName name="ANCHOPLACAS">#REF!</definedName>
    <definedName name="anchosutro">#REF!</definedName>
    <definedName name="ANDEN">'[16]PREACTA(1)'!$I$298</definedName>
    <definedName name="andenes" localSheetId="0">#REF!</definedName>
    <definedName name="andenes">#REF!</definedName>
    <definedName name="Angulo_de_platina__1_x1_x1_8" localSheetId="0">'[17]L. MAT.'!#REF!</definedName>
    <definedName name="Angulo_de_platina__1_x1_x1_8">'[17]L. MAT.'!#REF!</definedName>
    <definedName name="anscount" hidden="1">1</definedName>
    <definedName name="ANTIC" localSheetId="0">'[18]1'!#REF!</definedName>
    <definedName name="ANTIC">'[18]1'!#REF!</definedName>
    <definedName name="ANTICIPO">[19]BASES!$B$33</definedName>
    <definedName name="ANTISOL_ROJO">'[8]LISTA DE PRECIOS'!$B$28</definedName>
    <definedName name="ANTONIA">#N/A</definedName>
    <definedName name="Añ" localSheetId="0">#REF!</definedName>
    <definedName name="Añ">#REF!</definedName>
    <definedName name="año" localSheetId="0">'[10]ESTADO RED'!#REF!</definedName>
    <definedName name="año">'[10]ESTADO RED'!#REF!</definedName>
    <definedName name="año1" localSheetId="0">'[20]ESTADO RED'!#REF!</definedName>
    <definedName name="año1">'[20]ESTADO RED'!#REF!</definedName>
    <definedName name="AÑOWUIE">'[21]Res-Accide-10'!$R$2:$R$7</definedName>
    <definedName name="Ao" localSheetId="0">#REF!</definedName>
    <definedName name="Ao">#REF!</definedName>
    <definedName name="Ap" localSheetId="0">#REF!</definedName>
    <definedName name="Ap">#REF!</definedName>
    <definedName name="APU">[22]!absc</definedName>
    <definedName name="APU221.1" localSheetId="0">#REF!</definedName>
    <definedName name="APU221.1">#REF!</definedName>
    <definedName name="APU221.2" localSheetId="0">#REF!</definedName>
    <definedName name="APU221.2">#REF!</definedName>
    <definedName name="Aq" localSheetId="0">#REF!</definedName>
    <definedName name="Aq">#REF!</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r" localSheetId="0">#REF!</definedName>
    <definedName name="Ar">#REF!</definedName>
    <definedName name="_xlnm.Extract" localSheetId="0">#REF!</definedName>
    <definedName name="_xlnm.Extract">#REF!</definedName>
    <definedName name="_xlnm.Print_Area" localSheetId="0">'PRESUPUESTO OFICIAL'!$A$1:$I$42</definedName>
    <definedName name="_xlnm.Print_Area">#REF!</definedName>
    <definedName name="Area_Transaction_Assumptions" localSheetId="0">#REF!</definedName>
    <definedName name="Area_Transaction_Assumptions">#REF!</definedName>
    <definedName name="Area_Valuation" localSheetId="0">#REF!</definedName>
    <definedName name="Area_Valuation">#REF!</definedName>
    <definedName name="ARENA">#REF!</definedName>
    <definedName name="As">#REF!</definedName>
    <definedName name="ASB">[3]AASHTO!$A$8:$F$11</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S">#REF!</definedName>
    <definedName name="At" localSheetId="0">#REF!</definedName>
    <definedName name="At">#REF!</definedName>
    <definedName name="Au" localSheetId="0">#REF!</definedName>
    <definedName name="Au">#REF!</definedName>
    <definedName name="aur">#REF!</definedName>
    <definedName name="auto1">#REF!</definedName>
    <definedName name="auto2">#REF!</definedName>
    <definedName name="av">#REF!</definedName>
    <definedName name="avcashf">#REF!</definedName>
    <definedName name="avcashv">#REF!</definedName>
    <definedName name="avvatrecf">#REF!</definedName>
    <definedName name="avvatrecv">#REF!</definedName>
    <definedName name="avvatrevf">#REF!</definedName>
    <definedName name="Ax">#REF!</definedName>
    <definedName name="Ay">#REF!</definedName>
    <definedName name="AYUDANTE">[23]PRECIOS!$B$18</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'[2]CALCULO POI'!#REF!</definedName>
    <definedName name="b">'[2]CALCULO POI'!#REF!</definedName>
    <definedName name="B.DATOS">[2]BS.DATOS!$B$5:$N$30</definedName>
    <definedName name="Ba" localSheetId="0">#REF!</definedName>
    <definedName name="Ba">#REF!</definedName>
    <definedName name="backup" localSheetId="0">#REF!</definedName>
    <definedName name="backup">#REF!</definedName>
    <definedName name="BALASTO" localSheetId="0">#REF!</definedName>
    <definedName name="BALASTO">#REF!</definedName>
    <definedName name="BALDOSIN">#REF!</definedName>
    <definedName name="BARRICADA_Y_DESVIO_TIPO_SR_102">'[8]LISTA DE PRECIOS'!$B$38</definedName>
    <definedName name="Base_datos_IM">#REF!</definedName>
    <definedName name="_xlnm.Database" localSheetId="0">#REF!</definedName>
    <definedName name="_xlnm.Database">#REF!</definedName>
    <definedName name="BaseYear" localSheetId="0">#REF!</definedName>
    <definedName name="BaseYear">#REF!</definedName>
    <definedName name="Bb">#REF!</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 localSheetId="0">#REF!</definedName>
    <definedName name="Bc">#REF!</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 localSheetId="0">#REF!</definedName>
    <definedName name="Bd">#REF!</definedName>
    <definedName name="bdep" localSheetId="0">#REF!</definedName>
    <definedName name="bdep">#REF!</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#REF!</definedName>
    <definedName name="Be">#REF!</definedName>
    <definedName name="Beg_Bal" localSheetId="0">#REF!</definedName>
    <definedName name="Beg_Bal">#REF!</definedName>
    <definedName name="bench" localSheetId="0">#REF!</definedName>
    <definedName name="bench">#REF!</definedName>
    <definedName name="Beni_non_reversibili">#REF!</definedName>
    <definedName name="Bf">#REF!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 localSheetId="0">#REF!</definedName>
    <definedName name="Bg">#REF!</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vfcdx" localSheetId="0" hidden="1">{"via1",#N/A,TRUE,"general";"via2",#N/A,TRUE,"general";"via3",#N/A,TRUE,"general"}</definedName>
    <definedName name="bgvfcdx" hidden="1">{"via1",#N/A,TRUE,"general";"via2",#N/A,TRUE,"general";"via3",#N/A,TRUE,"general"}</definedName>
    <definedName name="Bh" localSheetId="0">#REF!</definedName>
    <definedName name="Bh">#REF!</definedName>
    <definedName name="BHT" localSheetId="0">#REF!</definedName>
    <definedName name="BHT">#REF!</definedName>
    <definedName name="Bi" localSheetId="0">#REF!</definedName>
    <definedName name="Bi">#REF!</definedName>
    <definedName name="Bid_Price">#REF!</definedName>
    <definedName name="bimestre">'[24]ESTADO RED'!$E$8</definedName>
    <definedName name="BJHVVHGH">#N/A</definedName>
    <definedName name="Bk" localSheetId="0">#REF!</definedName>
    <definedName name="Bk">#REF!</definedName>
    <definedName name="bl" localSheetId="0">#REF!</definedName>
    <definedName name="bl">#REF!</definedName>
    <definedName name="BLDGCOST" localSheetId="0">#REF!</definedName>
    <definedName name="BLDGCOST">#REF!</definedName>
    <definedName name="BLOQUE">#REF!</definedName>
    <definedName name="BLPH1" hidden="1">#REF!</definedName>
    <definedName name="BLPH2" hidden="1">#REF!</definedName>
    <definedName name="BLPH3" hidden="1">#REF!</definedName>
    <definedName name="BLPH4" hidden="1">#REF!</definedName>
    <definedName name="Bm">#REF!</definedName>
    <definedName name="Bn">#REF!</definedName>
    <definedName name="bnm">#REF!</definedName>
    <definedName name="BOMBASTABLA2.2">#REF!</definedName>
    <definedName name="BOMBEOALCANTARILLADOTABLA1.9">'[2]INFORMACIÓN REFERENCIA'!$B$415:$N$426</definedName>
    <definedName name="BORDE1" localSheetId="0">#REF!</definedName>
    <definedName name="BORDE1">#REF!</definedName>
    <definedName name="BORDE2" localSheetId="0">#REF!</definedName>
    <definedName name="BORDE2">#REF!</definedName>
    <definedName name="BORDE3" localSheetId="0">#REF!</definedName>
    <definedName name="BORDE3">#REF!</definedName>
    <definedName name="bordillo">#REF!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_Indus.Merlin_G.3x150A">'[17]L. MAT.'!#REF!</definedName>
    <definedName name="Brilladora">'[17]L. MAT.'!#REF!</definedName>
    <definedName name="BS">#REF!</definedName>
    <definedName name="bsb" localSheetId="0" hidden="1">{"via1",#N/A,TRUE,"general";"via2",#N/A,TRUE,"general";"via3",#N/A,TRUE,"general"}</definedName>
    <definedName name="bsb" hidden="1">{"via1",#N/A,TRUE,"general";"via2",#N/A,TRUE,"general";"via3",#N/A,TRUE,"general"}</definedName>
    <definedName name="bscheck">#REF!</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eno" localSheetId="0">#REF!</definedName>
    <definedName name="bueno">#REF!</definedName>
    <definedName name="BUENO4006" localSheetId="0">#REF!</definedName>
    <definedName name="BUENO4006">#REF!</definedName>
    <definedName name="BUENO4006A" localSheetId="0">#REF!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'[25]PTAR ANDES'!$A$4:$H$272</definedName>
    <definedName name="BuiltIn_Print_Area___0" localSheetId="0">#REF!</definedName>
    <definedName name="BuiltIn_Print_Area___0">#REF!</definedName>
    <definedName name="BuiltIn_Print_Titles">#N/A</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0" hidden="1">{"via1",#N/A,TRUE,"general";"via2",#N/A,TRUE,"general";"via3",#N/A,TRUE,"general"}</definedName>
    <definedName name="by" hidden="1">{"via1",#N/A,TRUE,"general";"via2",#N/A,TRUE,"general";"via3",#N/A,TRUE,"general"}</definedName>
    <definedName name="C.1" localSheetId="0">#REF!</definedName>
    <definedName name="C.1">#REF!</definedName>
    <definedName name="C.10" localSheetId="0">#REF!</definedName>
    <definedName name="C.10">#REF!</definedName>
    <definedName name="C.11" localSheetId="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C.N.">#REF!</definedName>
    <definedName name="C_">#REF!</definedName>
    <definedName name="C_1">[26]JORNALES!$B$13</definedName>
    <definedName name="C3.1">'[27]APU CAP 3'!$F$13</definedName>
    <definedName name="C3.2">'[27]APU CAP 3'!$F$17</definedName>
    <definedName name="Ca" localSheetId="0">#REF!</definedName>
    <definedName name="Ca">#REF!</definedName>
    <definedName name="CABALLETE" localSheetId="0">#REF!</definedName>
    <definedName name="CABALLETE">#REF!</definedName>
    <definedName name="CABLE_EN_ACERO_GALVANIZADO_DE_3_4">'[8]LISTA DE PRECIOS'!$B$31</definedName>
    <definedName name="CADENERO">[9]PRECIOS!$B$14</definedName>
    <definedName name="CADENERO_2">'[28]LISTA DE PRECIOS'!$C$88</definedName>
    <definedName name="caja" localSheetId="0">#REF!</definedName>
    <definedName name="caja">#REF!</definedName>
    <definedName name="CALC_FOGLIO">#N/A</definedName>
    <definedName name="CALCULO" localSheetId="0">'[2]CALCULO POI'!#REF!</definedName>
    <definedName name="CALCULO">'[2]CALCULO POI'!#REF!</definedName>
    <definedName name="calculopozo1" localSheetId="0">'[2]CALCULO POI'!#REF!</definedName>
    <definedName name="calculopozo1">'[2]CALCULO POI'!#REF!</definedName>
    <definedName name="CALCULOPOZOS" localSheetId="0">'[2]CALCULO POI'!#REF!</definedName>
    <definedName name="CALCULOPOZOS">'[2]CALCULO POI'!#REF!</definedName>
    <definedName name="calculopozos1">'[2]CALCULO POI'!$B$120:$C$154</definedName>
    <definedName name="CALCULOS">'[2]CALCULO POI'!$B$118:$CV$154</definedName>
    <definedName name="CALCULOSALCANTARILLADO">'[2]CALCULO POI'!$B$324:$BP$360</definedName>
    <definedName name="CalP">'[2]CALCULO POI'!#REF!</definedName>
    <definedName name="cama">[4]datos!$U$5:$U$300</definedName>
    <definedName name="CANT" localSheetId="0">#REF!</definedName>
    <definedName name="CANT">#REF!</definedName>
    <definedName name="Cantidades" localSheetId="0">#REF!</definedName>
    <definedName name="Cantidades">#REF!</definedName>
    <definedName name="CANTIDADESDEOBRA">'[2]CALCULO POI'!$B$161:$R$196</definedName>
    <definedName name="CAOLIN" localSheetId="0">#REF!</definedName>
    <definedName name="CAOLIN">#REF!</definedName>
    <definedName name="Capex" localSheetId="0">#REF!</definedName>
    <definedName name="Capex">#REF!</definedName>
    <definedName name="capnumber" localSheetId="0">#REF!</definedName>
    <definedName name="capnumber">#REF!</definedName>
    <definedName name="CAPRATE">#REF!</definedName>
    <definedName name="capx">#REF!</definedName>
    <definedName name="CARLOS">#N/A</definedName>
    <definedName name="CAROL">'[13]precios-básicos2002'!$C$12:$C$56</definedName>
    <definedName name="carol1">'[14]precios-básicos2002'!$C$12:$C$56</definedName>
    <definedName name="CARRETERAS">[13]DATOS!$A$9</definedName>
    <definedName name="case">#REF!</definedName>
    <definedName name="CASE2">#REF!</definedName>
    <definedName name="casenumber">#REF!</definedName>
    <definedName name="Cashband1copy">#REF!</definedName>
    <definedName name="Cashband1paste">#REF!</definedName>
    <definedName name="Cashband2copy">#REF!</definedName>
    <definedName name="Cashband2paste">#REF!</definedName>
    <definedName name="causa">#REF!</definedName>
    <definedName name="CB">#REF!</definedName>
    <definedName name="CBS">#REF!</definedName>
    <definedName name="CC">[29]Mat!$A$12:$A$567</definedName>
    <definedName name="ccase" localSheetId="0">#REF!</definedName>
    <definedName name="ccase">#REF!</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'[30]A. P. U.'!#REF!</definedName>
    <definedName name="ccto210" localSheetId="0">#REF!</definedName>
    <definedName name="ccto210">#REF!</definedName>
    <definedName name="Cd" localSheetId="0">#REF!</definedName>
    <definedName name="Cd">#REF!</definedName>
    <definedName name="cdcdc" localSheetId="0" hidden="1">{"via1",#N/A,TRUE,"general";"via2",#N/A,TRUE,"general";"via3",#N/A,TRUE,"general"}</definedName>
    <definedName name="cdcdc" hidden="1">{"via1",#N/A,TRUE,"general";"via2",#N/A,TRUE,"general";"via3",#N/A,TRUE,"general"}</definedName>
    <definedName name="CDctrl">[31]CDItem!$G$8</definedName>
    <definedName name="Ce" localSheetId="0">#REF!</definedName>
    <definedName name="Ce">#REF!</definedName>
    <definedName name="CEBLANCO" localSheetId="0">#REF!</definedName>
    <definedName name="CEBLANCO">#REF!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NTO" localSheetId="0">#REF!</definedName>
    <definedName name="CEMENTO">#REF!</definedName>
    <definedName name="CEMENTOBLANCO">'[32]PRECIOS MATERIALES '!$E$122</definedName>
    <definedName name="Cera_para_pisos">'[17]L. MAT.'!#REF!</definedName>
    <definedName name="Cf" localSheetId="0">#REF!</definedName>
    <definedName name="Cf">#REF!</definedName>
    <definedName name="Cg" localSheetId="0">#REF!</definedName>
    <definedName name="Cg">#REF!</definedName>
    <definedName name="Ch" localSheetId="0">#REF!</definedName>
    <definedName name="Ch">#REF!</definedName>
    <definedName name="check">#REF!</definedName>
    <definedName name="CHINA">#REF!</definedName>
    <definedName name="Ci">#REF!</definedName>
    <definedName name="Cj">#REF!</definedName>
    <definedName name="Ck">#REF!</definedName>
    <definedName name="clase">#REF!</definedName>
    <definedName name="Cll">#REF!</definedName>
    <definedName name="Cll_4N__15_AE_40_San_Eduardo_II_Etapa._Tel_750372._Cúcuta_Colombia.">'[33]INFOR. GENERAL'!#REF!</definedName>
    <definedName name="CLOSBS" localSheetId="0">#REF!</definedName>
    <definedName name="CLOSBS">#REF!</definedName>
    <definedName name="Cm" localSheetId="0">#REF!</definedName>
    <definedName name="Cm">#REF!</definedName>
    <definedName name="Cn" localSheetId="0">#REF!</definedName>
    <definedName name="Cn">#REF!</definedName>
    <definedName name="Cñ">#REF!</definedName>
    <definedName name="Co">#REF!</definedName>
    <definedName name="Codigo">[34]Insumos!$A$4:$A$1448</definedName>
    <definedName name="Codigo_M.Obra">[34]M.Obra!$A$35:$A$50</definedName>
    <definedName name="Codos_PVC_3">'[17]L. MAT.'!#REF!</definedName>
    <definedName name="coe" localSheetId="0">#REF!</definedName>
    <definedName name="coe">#REF!</definedName>
    <definedName name="Coef.erradas" localSheetId="0">#REF!</definedName>
    <definedName name="Coef.erradas">#REF!</definedName>
    <definedName name="COEF.INFILT" localSheetId="0">#REF!</definedName>
    <definedName name="COEF.INFILT">#REF!</definedName>
    <definedName name="coef.retorno">#REF!</definedName>
    <definedName name="coeficienterugosidad">'[2]INFORMACIÓN REFERENCIA'!$B$90:$C$101</definedName>
    <definedName name="cogs" localSheetId="0">#REF!</definedName>
    <definedName name="cogs">#REF!</definedName>
    <definedName name="col_dos" localSheetId="0">#REF!</definedName>
    <definedName name="col_dos">#REF!</definedName>
    <definedName name="Comfee" localSheetId="0">#REF!</definedName>
    <definedName name="Comfee">#REF!</definedName>
    <definedName name="comfee2">#REF!</definedName>
    <definedName name="compactacion">#REF!</definedName>
    <definedName name="CompanyName">#REF!</definedName>
    <definedName name="completa_ab">[35]Validaciones!$AM$3:$AM$1157</definedName>
    <definedName name="COMPRESOR_DE_DOS_MARTILLOS">'[8]LISTA DE PRECIOS'!$B$92</definedName>
    <definedName name="CONCRE123" localSheetId="0">#REF!</definedName>
    <definedName name="CONCRE123">#REF!</definedName>
    <definedName name="CONCRE124" localSheetId="0">#REF!</definedName>
    <definedName name="CONCRE124">#REF!</definedName>
    <definedName name="concre15" localSheetId="0">#REF!</definedName>
    <definedName name="concre15">#REF!</definedName>
    <definedName name="CONCRE25">#REF!</definedName>
    <definedName name="concre3000">#REF!</definedName>
    <definedName name="concre35">#REF!</definedName>
    <definedName name="concreto">#REF!</definedName>
    <definedName name="CONCRETO_2500_PSI">'[8]LISTA DE PRECIOS'!$B$13</definedName>
    <definedName name="CONCRETO_3000_PSI">'[8]LISTA DE PRECIOS'!$B$11</definedName>
    <definedName name="CONCRETO_3500_PSI">'[8]LISTA DE PRECIOS'!$B$10</definedName>
    <definedName name="concretoplaca" localSheetId="0">#REF!</definedName>
    <definedName name="concretoplaca">#REF!</definedName>
    <definedName name="CONDUCCION331">'[2]INFORMACIÓN REFERENCIA'!$B$122:$E$133</definedName>
    <definedName name="CONDUCCIONTABLA3.3.1">'[2]INFORMACIÓN REFERENCIA'!$B$122:$D$133</definedName>
    <definedName name="conexiondomiciliaria" localSheetId="0">#REF!</definedName>
    <definedName name="conexiondomiciliaria">#REF!</definedName>
    <definedName name="Constmadera">[35]Validaciones!$S$3:$S$4</definedName>
    <definedName name="constr">[4]datos!$K$5:$K$200</definedName>
    <definedName name="consumo" localSheetId="0">#REF!</definedName>
    <definedName name="consumo">#REF!</definedName>
    <definedName name="Contributi" localSheetId="0">#REF!</definedName>
    <definedName name="Contributi">#REF!</definedName>
    <definedName name="contributoIstralcio" localSheetId="0">#REF!</definedName>
    <definedName name="contributoIstralcio">#REF!</definedName>
    <definedName name="COP">#REF!</definedName>
    <definedName name="copia">#REF!</definedName>
    <definedName name="CORTADORA_DE_PAVIMENTO__CON_OPERADOR">'[8]LISTA DE PRECIOS'!$B$91</definedName>
    <definedName name="corte" localSheetId="0">#REF!</definedName>
    <definedName name="corte">#REF!</definedName>
    <definedName name="corterocoso" localSheetId="0">#REF!</definedName>
    <definedName name="corterocoso">#REF!</definedName>
    <definedName name="costi_amm_est" localSheetId="0">#REF!</definedName>
    <definedName name="costi_amm_est">#REF!</definedName>
    <definedName name="Costi_Capitalizzati">#REF!</definedName>
    <definedName name="Costi_Operativi">#REF!</definedName>
    <definedName name="Costidiretti">#REF!</definedName>
    <definedName name="COSTOPERSONALTABLA1.5.3">'[2]INFORMACIÓN REFERENCIA'!$B$542:$F$545</definedName>
    <definedName name="COSTOPERSONALTABLA1.5.4">'[2]INFORMACIÓN REFERENCIA'!$B$549:$G$560</definedName>
    <definedName name="COSTOPERSONALTABLA1.5.5">'[2]INFORMACIÓN REFERENCIA'!$B$564:$G$621</definedName>
    <definedName name="COSTOREDESALCTABLA7.4" localSheetId="0">#REF!</definedName>
    <definedName name="COSTOREDESALCTABLA7.4">#REF!</definedName>
    <definedName name="COSTOREDESTABLA7.3" localSheetId="0">#REF!</definedName>
    <definedName name="COSTOREDESTABLA7.3">#REF!</definedName>
    <definedName name="COSTOSCONDUCCIONACU">'[2]BD COSTOS UNIDAD CONSTRUCTIVA'!$B$34:$J$49</definedName>
    <definedName name="cotas">[36]cotas!$B$2:$C$257</definedName>
    <definedName name="cov" localSheetId="0">#REF!</definedName>
    <definedName name="cov">#REF!</definedName>
    <definedName name="Cov_00_PS" localSheetId="0">#REF!</definedName>
    <definedName name="Cov_00_PS">#REF!</definedName>
    <definedName name="Cov_00_Rev" localSheetId="0">#REF!</definedName>
    <definedName name="Cov_00_Rev">#REF!</definedName>
    <definedName name="Cov_97_PS">#REF!</definedName>
    <definedName name="Cov_97_Rev">#REF!</definedName>
    <definedName name="Cov_98_PS">#REF!</definedName>
    <definedName name="Cov_98_Rev">#REF!</definedName>
    <definedName name="Cov_99_PS">#REF!</definedName>
    <definedName name="Cov_99_Rev">#REF!</definedName>
    <definedName name="Cov_EPS_00">#REF!</definedName>
    <definedName name="Cov_EPS_98">#REF!</definedName>
    <definedName name="Cov_EPS_99">#REF!</definedName>
    <definedName name="Cov_Mkt_Cap">#REF!</definedName>
    <definedName name="Cov_Off_High">#REF!</definedName>
    <definedName name="Cov_Perf_97">#REF!</definedName>
    <definedName name="Cov_Perf_98">#REF!</definedName>
    <definedName name="Cov_Perf_99">#REF!</definedName>
    <definedName name="Cov_Univ_Avg">#REF!</definedName>
    <definedName name="Cov_Univ_Total">#REF!</definedName>
    <definedName name="cp">#REF!</definedName>
    <definedName name="Cq">#REF!</definedName>
    <definedName name="Cr">#REF!</definedName>
    <definedName name="CRITERIO">#REF!</definedName>
    <definedName name="_xlnm.Criteria">#REF!</definedName>
    <definedName name="Criticos">#REF!</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 localSheetId="0">#REF!</definedName>
    <definedName name="Cs">#REF!</definedName>
    <definedName name="Ct" localSheetId="0">#REF!</definedName>
    <definedName name="Ct">#REF!</definedName>
    <definedName name="Cu" localSheetId="0">#REF!</definedName>
    <definedName name="Cu">#REF!</definedName>
    <definedName name="CUAALB">[37]CUADRILLAS!$D$73</definedName>
    <definedName name="CUACON">[37]CUADRILLAS!$D$62</definedName>
    <definedName name="CUADRILLA">[38]CUADRILLA!$B$3:$B$14</definedName>
    <definedName name="CUADRILLA_1__1_OFC___2_AYU">'[8]LISTA DE PRECIOS'!$B$66</definedName>
    <definedName name="CUADRILLA_2__1_OFC___3AYU">'[8]LISTA DE PRECIOS'!$B$67</definedName>
    <definedName name="CUADRILLA_3__2_OFC___6_AYU">'[8]LISTA DE PRECIOS'!$B$68</definedName>
    <definedName name="CUADRILLA_5__4_AYU">'[8]LISTA DE PRECIOS'!$B$69</definedName>
    <definedName name="CUADRILLA_6__1_SOLDADOR___1_AYUD_DE_SOLD">'[8]LISTA DE PRECIOS'!$B$73</definedName>
    <definedName name="CUADRILLA_8__MECANICA">'[8]LISTA DE PRECIOS'!$B$75</definedName>
    <definedName name="cuadrilla1">[39]Cuadrillas!$A$15:$A$73</definedName>
    <definedName name="cuadrilla2">[39]Equ!$A$16:$A$59</definedName>
    <definedName name="cuadrilla3">[39]Trans!$A$16:$A$63</definedName>
    <definedName name="cuadrilla4">[39]Mat!$A$12:$A$568</definedName>
    <definedName name="cuadrilla5">[39]Equ!$A$12:$G$59</definedName>
    <definedName name="Cuadrillas" localSheetId="0">#REF!</definedName>
    <definedName name="Cuadrillas">#REF!</definedName>
    <definedName name="cuadrillas1">[39]Cuadrillas!$A$11:$I$73</definedName>
    <definedName name="CUAEXC">[37]CUADRILLAS!$D$49</definedName>
    <definedName name="CUAPLO" localSheetId="0">#REF!</definedName>
    <definedName name="CUAPLO">#REF!</definedName>
    <definedName name="CUATOP" localSheetId="0">#REF!</definedName>
    <definedName name="CUATOP">#REF!</definedName>
    <definedName name="CUBS">[40]Hoja1!$A:$IV</definedName>
    <definedName name="CUDRILLA_7__ELECTRICA">'[8]LISTA DE PRECIOS'!$B$74</definedName>
    <definedName name="CUERDA_GRUESA">'[8]LISTA DE PRECIOS'!$B$35</definedName>
    <definedName name="CUNET" localSheetId="0" hidden="1">{"via1",#N/A,TRUE,"general";"via2",#N/A,TRUE,"general";"via3",#N/A,TRUE,"general"}</definedName>
    <definedName name="CUNET" hidden="1">{"via1",#N/A,TRUE,"general";"via2",#N/A,TRUE,"general";"via3",#N/A,TRUE,"general"}</definedName>
    <definedName name="cuneta" localSheetId="0">#REF!</definedName>
    <definedName name="cuneta">#REF!</definedName>
    <definedName name="CurrencyHomeCell" localSheetId="0">#REF!</definedName>
    <definedName name="CurrencyHomeCell">#REF!</definedName>
    <definedName name="cv" localSheetId="0">#REF!</definedName>
    <definedName name="cv">#REF!</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Cw" localSheetId="0">#REF!</definedName>
    <definedName name="Cw">#REF!</definedName>
    <definedName name="Cwvu.GREY_ALL." localSheetId="0" hidden="1">#REF!</definedName>
    <definedName name="Cwvu.GREY_ALL." hidden="1">#REF!</definedName>
    <definedName name="Cx" localSheetId="0">#REF!</definedName>
    <definedName name="Cx">#REF!</definedName>
    <definedName name="Cy">#REF!</definedName>
    <definedName name="d">#REF!</definedName>
    <definedName name="D_m">[4]bases!$A$2:$K$43</definedName>
    <definedName name="d_percápita" localSheetId="0">#REF!</definedName>
    <definedName name="d_percápita">#REF!</definedName>
    <definedName name="DANI">[13]ITEMS!$B$6:$B$176</definedName>
    <definedName name="DARIPAVA_SOFTWARE_INC">'[33]INFOR. GENERAL'!#REF!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 localSheetId="0">#REF!</definedName>
    <definedName name="Data">#REF!</definedName>
    <definedName name="data3" localSheetId="0">#REF!</definedName>
    <definedName name="data3">#REF!</definedName>
    <definedName name="date" localSheetId="0">#REF!</definedName>
    <definedName name="date">#REF!</definedName>
    <definedName name="datos">#REF!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localSheetId="0" hidden="1">{"via1",#N/A,TRUE,"general";"via2",#N/A,TRUE,"general";"via3",#N/A,TRUE,"general"}</definedName>
    <definedName name="DCSDCTV" hidden="1">{"via1",#N/A,TRUE,"general";"via2",#N/A,TRUE,"general";"via3",#N/A,TRUE,"general"}</definedName>
    <definedName name="DD" localSheetId="0">#REF!</definedName>
    <definedName name="DD">#REF!</definedName>
    <definedName name="ddd" localSheetId="0" hidden="1">{"via1",#N/A,TRUE,"general";"via2",#N/A,TRUE,"general";"via3",#N/A,TRUE,"general"}</definedName>
    <definedName name="ddd" hidden="1">{"via1",#N/A,TRUE,"general";"via2",#N/A,TRUE,"general";"via3",#N/A,TRUE,"general"}</definedName>
    <definedName name="DDDD">#N/A</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ffsd">#REF!</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ebt">#REF!</definedName>
    <definedName name="Debt_5..........................................................................................................................">#REF!</definedName>
    <definedName name="Debt_Space">#REF!</definedName>
    <definedName name="debtamort">#REF!</definedName>
    <definedName name="debtrig">#REF!</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eflexión">'[41]Coficiente de Pérdidas'!$A$2:$B$10</definedName>
    <definedName name="DEMANDA" localSheetId="0">#REF!</definedName>
    <definedName name="DEMANDA">#REF!</definedName>
    <definedName name="demanto" localSheetId="0">#REF!</definedName>
    <definedName name="demanto">#REF!</definedName>
    <definedName name="DEMOLICION">'[16]PREACTA(1)'!$K$298</definedName>
    <definedName name="demolicioncuneta" localSheetId="0">#REF!</definedName>
    <definedName name="demolicioncuneta">#REF!</definedName>
    <definedName name="DENSIMETRO_NUCLEAR">'[8]LISTA DE PRECIOS'!$B$83</definedName>
    <definedName name="DEP">#REF!</definedName>
    <definedName name="depr">#REF!</definedName>
    <definedName name="depr._override">#REF!</definedName>
    <definedName name="Deptos">[35]Validaciones!$G$3:$G$35</definedName>
    <definedName name="Descrip_cuadrillas" localSheetId="0">#REF!</definedName>
    <definedName name="Descrip_cuadrillas">#REF!</definedName>
    <definedName name="Descrip_equipos" localSheetId="0">#REF!</definedName>
    <definedName name="Descrip_equipos">#REF!</definedName>
    <definedName name="Descrip_transporte" localSheetId="0">#REF!</definedName>
    <definedName name="Descrip_transporte">#REF!</definedName>
    <definedName name="Descripción" localSheetId="0">#REF!</definedName>
    <definedName name="Descripción">#REF!</definedName>
    <definedName name="DETENCION">#REF!</definedName>
    <definedName name="deuda">[42]deuda!$A:$IV</definedName>
    <definedName name="deuda2">[43]deuda!$A:$IV</definedName>
    <definedName name="DEX" localSheetId="0">#REF!</definedName>
    <definedName name="DEX">#REF!</definedName>
    <definedName name="df" localSheetId="0">#REF!</definedName>
    <definedName name="df">#REF!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#REF!</definedName>
    <definedName name="Diametros" localSheetId="0">#REF!</definedName>
    <definedName name="Diametros">#REF!</definedName>
    <definedName name="diamm">[4]datos!$D$5:$D$300</definedName>
    <definedName name="diasacumulacion" localSheetId="0">#REF!</definedName>
    <definedName name="diasacumulacion">#REF!</definedName>
    <definedName name="DIASROTACION" localSheetId="0">#REF!</definedName>
    <definedName name="DIASROTACION">#REF!</definedName>
    <definedName name="dina" localSheetId="0">#REF!</definedName>
    <definedName name="dina">#REF!</definedName>
    <definedName name="Dispo_value">#REF!</definedName>
    <definedName name="disposal">#REF!</definedName>
    <definedName name="DistanciasPRS7801">[44]Hoja1!$K$3:$L$55</definedName>
    <definedName name="DistanciasPRS9003">[44]Hoja1!$A$3:$B$52</definedName>
    <definedName name="DistanciasPRS9004">[44]Hoja1!$F$3:$G$33</definedName>
    <definedName name="dj" localSheetId="0">#REF!</definedName>
    <definedName name="dj">#REF!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 localSheetId="0">#REF!</definedName>
    <definedName name="DM">#REF!</definedName>
    <definedName name="DMD" localSheetId="0">#REF!</definedName>
    <definedName name="DMD">#REF!</definedName>
    <definedName name="DNS">#REF!</definedName>
    <definedName name="do">#REF!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#REF!</definedName>
    <definedName name="DOT">#REF!</definedName>
    <definedName name="Dp">#REF!</definedName>
    <definedName name="drf">#REF!</definedName>
    <definedName name="dry" localSheetId="0" hidden="1">{"via1",#N/A,TRUE,"general";"via2",#N/A,TRUE,"general";"via3",#N/A,TRUE,"general"}</definedName>
    <definedName name="dry" hidden="1">{"via1",#N/A,TRUE,"general";"via2",#N/A,TRUE,"general";"via3",#N/A,TRUE,"general"}</definedName>
    <definedName name="ds">#REF!</definedName>
    <definedName name="DSA">#REF!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hed">#REF!</definedName>
    <definedName name="dscr">#REF!</definedName>
    <definedName name="dscr1">#REF!</definedName>
    <definedName name="dscr2">#REF!</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FASDF" localSheetId="0">#REF!</definedName>
    <definedName name="DSFFASDF">#REF!</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SRAamount_copy">#REF!</definedName>
    <definedName name="DSRAamount_paste">#REF!</definedName>
    <definedName name="DSRAF">#REF!</definedName>
    <definedName name="DSRAfunded">#REF!</definedName>
    <definedName name="DSRAmargincopy">#REF!</definedName>
    <definedName name="DSRAmarginpaste">#REF!</definedName>
    <definedName name="DSRAV">#REF!</definedName>
    <definedName name="dt">#REF!</definedName>
    <definedName name="dtf">#REF!</definedName>
    <definedName name="dtrhj" localSheetId="0" hidden="1">{"via1",#N/A,TRUE,"general";"via2",#N/A,TRUE,"general";"via3",#N/A,TRUE,"general"}</definedName>
    <definedName name="dtrhj" hidden="1">{"via1",#N/A,TRUE,"general";"via2",#N/A,TRUE,"general";"via3",#N/A,TRUE,"general"}</definedName>
    <definedName name="DTS">#REF!</definedName>
    <definedName name="dURACION">[35]Validaciones!$Y$3:$Y$10</definedName>
    <definedName name="Durata_in_anni" localSheetId="0">#REF!</definedName>
    <definedName name="Durata_in_anni">#REF!</definedName>
    <definedName name="Dv" localSheetId="0">#REF!</definedName>
    <definedName name="Dv">#REF!</definedName>
    <definedName name="dxfgg" localSheetId="0" hidden="1">{"via1",#N/A,TRUE,"general";"via2",#N/A,TRUE,"general";"via3",#N/A,TRUE,"general"}</definedName>
    <definedName name="dxfgg" hidden="1">{"via1",#N/A,TRUE,"general";"via2",#N/A,TRUE,"general";"via3",#N/A,TRUE,"general"}</definedName>
    <definedName name="E" localSheetId="0">#REF!</definedName>
    <definedName name="E">#REF!</definedName>
    <definedName name="e3e33" localSheetId="0" hidden="1">{"via1",#N/A,TRUE,"general";"via2",#N/A,TRUE,"general";"via3",#N/A,TRUE,"general"}</definedName>
    <definedName name="e3e33" hidden="1">{"via1",#N/A,TRUE,"general";"via2",#N/A,TRUE,"general";"via3",#N/A,TRUE,"general"}</definedName>
    <definedName name="eaeda">#REF!</definedName>
    <definedName name="ebdait">#REF!</definedName>
    <definedName name="EBIT95">#REF!</definedName>
    <definedName name="EBITSENS">#REF!</definedName>
    <definedName name="ECRN">'[45]CRONO - FLUJO'!#REF!</definedName>
    <definedName name="ED" localSheetId="0">#REF!</definedName>
    <definedName name="ED">#REF!</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DWIN" localSheetId="0">#REF!</definedName>
    <definedName name="EDWIN">#REF!</definedName>
    <definedName name="ee" localSheetId="0">#REF!</definedName>
    <definedName name="ee">#REF!</definedName>
    <definedName name="eea" localSheetId="0">#REF!</definedName>
    <definedName name="eea">#REF!</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INAR" localSheetId="0">#REF!</definedName>
    <definedName name="EINAR">#REF!</definedName>
    <definedName name="el" localSheetId="0">#REF!</definedName>
    <definedName name="el">#REF!</definedName>
    <definedName name="emanto" localSheetId="0">#REF!</definedName>
    <definedName name="emanto">#REF!</definedName>
    <definedName name="empotra">[4]datos!$W$5:$W$300</definedName>
    <definedName name="End_Bal" localSheetId="0">#REF!</definedName>
    <definedName name="End_Bal">#REF!</definedName>
    <definedName name="ENERGIATABLA1.2.4">'[2]CALCULO COSTOS DE OPERACIÓN'!$B$127:$AF$163</definedName>
    <definedName name="entibado">[4]datos!$T$5:$T$300</definedName>
    <definedName name="EQ_COM">#REF!</definedName>
    <definedName name="EQ_EX">#REF!</definedName>
    <definedName name="EQ_JSD">#REF!</definedName>
    <definedName name="EQ_PREF">#REF!</definedName>
    <definedName name="EQ_PRFD">#REF!</definedName>
    <definedName name="EQ_SSN">#REF!</definedName>
    <definedName name="eqb">#REF!</definedName>
    <definedName name="equi">'[13]precios-básicos2002'!$C$12:$C$56</definedName>
    <definedName name="EQUIPO" localSheetId="0">#REF!</definedName>
    <definedName name="EQUIPO">#REF!</definedName>
    <definedName name="EQUIPO_DE_SOLDADURA">'[8]LISTA DE PRECIOS'!$B$97</definedName>
    <definedName name="Equipos" localSheetId="0">#REF!</definedName>
    <definedName name="Equipos">#REF!</definedName>
    <definedName name="eqw" localSheetId="0" hidden="1">{"via1",#N/A,TRUE,"general";"via2",#N/A,TRUE,"general";"via3",#N/A,TRUE,"general"}</definedName>
    <definedName name="eqw" hidden="1">{"via1",#N/A,TRUE,"general";"via2",#N/A,TRUE,"general";"via3",#N/A,TRUE,"general"}</definedName>
    <definedName name="er">#REF!</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rr">#REF!</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0">#REF!</definedName>
    <definedName name="es">#REF!</definedName>
    <definedName name="ES1_1" localSheetId="0">#REF!</definedName>
    <definedName name="ES1_1">#REF!</definedName>
    <definedName name="ES1_10" localSheetId="0">#REF!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P201.15">'[46]201.15'!$H$49</definedName>
    <definedName name="ESP201.21">'[46]201.21'!$H$50</definedName>
    <definedName name="ESP201.7">'[46]201.7'!$H$52</definedName>
    <definedName name="ESP201.8">'[46]201.8'!$H$53</definedName>
    <definedName name="ESP210.2.2" localSheetId="0">#REF!</definedName>
    <definedName name="ESP210.2.2">#REF!</definedName>
    <definedName name="ESP220.1">'[47]220.1'!$H$52</definedName>
    <definedName name="ESP225P" localSheetId="0">#REF!</definedName>
    <definedName name="ESP225P">#REF!</definedName>
    <definedName name="ESP320.1">'[48]320.1'!$H$52</definedName>
    <definedName name="ESP330.1">'[47]330.1'!$H$52</definedName>
    <definedName name="ESP330.1P">'[46]330.1P (7801)'!$H$50</definedName>
    <definedName name="ESP330.2">'[48]330.2'!$H$52</definedName>
    <definedName name="ESP600.1">'[49]600.1 (2)'!$H$49</definedName>
    <definedName name="ESP610.1">'[49]610.1 (2)'!$H$52</definedName>
    <definedName name="ESP630.4" localSheetId="0">#REF!</definedName>
    <definedName name="ESP630.4">#REF!</definedName>
    <definedName name="ESP630.6">'[49]630.6 (2)'!$H$51</definedName>
    <definedName name="ESP630.7">'[49]630.7 (2)'!$H$52</definedName>
    <definedName name="ESP632.1P">'[46]632.1P '!$H$57</definedName>
    <definedName name="ESP632.4P">'[46]632.4P'!$H$51</definedName>
    <definedName name="ESP640.1">'[49]640.1 (2)'!$H$49</definedName>
    <definedName name="ESP640.1.2">'[47]640.1.2'!$H$50</definedName>
    <definedName name="ESP671.1" localSheetId="0">#REF!</definedName>
    <definedName name="ESP671.1">#REF!</definedName>
    <definedName name="ESP673.1">'[47]673.1'!$H$49</definedName>
    <definedName name="ESP673.2">'[47]673.2'!$H$53</definedName>
    <definedName name="ESP700.1">'[48]700.1'!$H$52</definedName>
    <definedName name="ESPESORPLACAS" localSheetId="0">#REF!</definedName>
    <definedName name="ESPESORPLACAS">#REF!</definedName>
    <definedName name="ESTRUCT01">'[50]Análisis Unit'!$A$6:$I$10</definedName>
    <definedName name="ESTRUCT02">'[50]Análisis Unit'!$A$26:$I$30</definedName>
    <definedName name="ESTRUCT03">'[50]Análisis Unit'!$A$46:$I$52</definedName>
    <definedName name="ESTRUCT04">'[50]Análisis Unit'!$A$68:$I$72</definedName>
    <definedName name="ESTRUCT05">'[50]Análisis Unit'!$A$88:$I$95</definedName>
    <definedName name="ESTRUCT06">'[51]Análisis Unit'!#REF!</definedName>
    <definedName name="ESTRUCT07">'[51]Análisis Unit'!#REF!</definedName>
    <definedName name="ESTRUCT08">'[51]Análisis Unit'!#REF!</definedName>
    <definedName name="ESTRUCT09">'[51]Análisis Unit'!#REF!</definedName>
    <definedName name="ESTRUCT10">'[51]Análisis Unit'!#REF!</definedName>
    <definedName name="ESTRUCT11">'[51]Análisis Unit'!#REF!</definedName>
    <definedName name="ESTRUCT12">'[51]Análisis Unit'!#REF!</definedName>
    <definedName name="ESTRUCT13">'[51]Análisis Unit'!#REF!</definedName>
    <definedName name="ESTRUCT14">'[51]Análisis Unit'!#REF!</definedName>
    <definedName name="ESTRUCT15">'[51]Análisis Unit'!#REF!</definedName>
    <definedName name="ESTRUCT16">'[51]Análisis Unit'!#REF!</definedName>
    <definedName name="ESTRUCT17">'[51]Análisis Unit'!#REF!</definedName>
    <definedName name="ESTRUCT18">'[51]Análisis Unit'!#REF!</definedName>
    <definedName name="ESTRUCT19">'[51]Análisis Unit'!#REF!</definedName>
    <definedName name="ESTRUCT20">'[51]Análisis Unit'!#REF!</definedName>
    <definedName name="ESTRUCT21">'[51]Análisis Unit'!#REF!</definedName>
    <definedName name="ESTRUCT22">'[51]Análisis Unit'!#REF!</definedName>
    <definedName name="ESTRUCT23">'[50]Análisis Unit'!$A$664:$I$676</definedName>
    <definedName name="ESTRUCT24">'[51]Análisis Unit'!#REF!</definedName>
    <definedName name="ESTRUCT25">'[51]Análisis Unit'!#REF!</definedName>
    <definedName name="ESTRUCT26">'[50]Análisis Unit'!$A$756:$I$770</definedName>
    <definedName name="ESTRUCT27">'[50]Análisis Unit'!$A$786:$I$801</definedName>
    <definedName name="ESTRUCT28">'[51]Análisis Unit'!#REF!</definedName>
    <definedName name="ESTRUCT29">'[51]Análisis Unit'!#REF!</definedName>
    <definedName name="ESTRUCT30">'[50]Análisis Unit'!$A$866:$I$872</definedName>
    <definedName name="ESTRUCT31">'[51]Análisis Unit'!#REF!</definedName>
    <definedName name="ESTRUCT32">'[50]Análisis Unit'!$A$911:$I$917</definedName>
    <definedName name="ESTRUCT33">'[51]Análisis Unit'!#REF!</definedName>
    <definedName name="ESTRUCT34">'[51]Análisis Unit'!#REF!</definedName>
    <definedName name="ESTRUCT35">'[50]Análisis Unit'!$A$999:$I$1001</definedName>
    <definedName name="ESTRUCT36">'[50]Análisis Unit'!$A$374:$I$386</definedName>
    <definedName name="ESTRUCT37">'[50]Análisis Unit'!$A$402:$I$414</definedName>
    <definedName name="ESTRUCT38">'[50]Análisis Unit'!$A$521:$I$534</definedName>
    <definedName name="ESTRUCT39">'[50]Análisis Unit'!$A$978:$I$983</definedName>
    <definedName name="ESTRUCT40">'[50]Análisis Unit'!$A$1017:$I$1020</definedName>
    <definedName name="ESTRUCT41">'[50]Análisis Unit'!$A$1036:$I$1038</definedName>
    <definedName name="ESTRUCT42">'[50]Análisis Unit'!$A$1055:$I$1068</definedName>
    <definedName name="ESTRUCT43">'[51]Análisis Unit'!#REF!</definedName>
    <definedName name="ESTRUCT44">'[50]Análisis Unit'!$A$1111:$I$1122</definedName>
    <definedName name="ESTRUCT45">'[50]Análisis Unit'!$A$1138:$I$1147</definedName>
    <definedName name="ESTRUCTURA" localSheetId="0">#REF!</definedName>
    <definedName name="ESTRUCTURA">#REF!</definedName>
    <definedName name="ETERNIT6" localSheetId="0">#REF!</definedName>
    <definedName name="ETERNIT6">#REF!</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vergreen_ar">#REF!</definedName>
    <definedName name="evergreen_inv">#REF!</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c02">[4]datos!$Q$5:$Q$300</definedName>
    <definedName name="exc24">[4]datos!$R$5:$R$300</definedName>
    <definedName name="exc40">[4]datos!$S$5:$S$300</definedName>
    <definedName name="excav">[4]datos!$P$5:$P$300</definedName>
    <definedName name="EXCAVACION">'[16]PREACTA(1)'!$O$298</definedName>
    <definedName name="exCEL" localSheetId="0">#REF!</definedName>
    <definedName name="exCEL">#REF!</definedName>
    <definedName name="Excel_BuiltIn_Print_Area_3" localSheetId="0">#REF!</definedName>
    <definedName name="Excel_BuiltIn_Print_Area_3">#REF!</definedName>
    <definedName name="Excel_BuiltIn_Print_Area_3_X" localSheetId="0">#REF!</definedName>
    <definedName name="Excel_BuiltIn_Print_Area_3_X">#REF!</definedName>
    <definedName name="Excel_BuiltIn_Print_Titles_10" localSheetId="0">[52]SKJ452!#REF!</definedName>
    <definedName name="Excel_BuiltIn_Print_Titles_10">[52]SKJ452!#REF!</definedName>
    <definedName name="Excel_BuiltIn_Print_Titles_11" localSheetId="0">[52]ITA878!#REF!</definedName>
    <definedName name="Excel_BuiltIn_Print_Titles_11">[52]ITA878!#REF!</definedName>
    <definedName name="Excel_BuiltIn_Print_Titles_12" localSheetId="0">'[52]AEA-944'!#REF!</definedName>
    <definedName name="Excel_BuiltIn_Print_Titles_12">'[52]AEA-944'!#REF!</definedName>
    <definedName name="Excel_BuiltIn_Print_Titles_13" localSheetId="0">'[52]DUB-823'!#REF!</definedName>
    <definedName name="Excel_BuiltIn_Print_Titles_13">'[52]DUB-823'!#REF!</definedName>
    <definedName name="Excel_BuiltIn_Print_Titles_14">'[52]GPI 526'!#REF!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18">#REF!</definedName>
    <definedName name="Excel_BuiltIn_Print_Titles_19">[52]XXJ617!#REF!</definedName>
    <definedName name="Excel_BuiltIn_Print_Titles_20" localSheetId="0">#REF!</definedName>
    <definedName name="Excel_BuiltIn_Print_Titles_20">#REF!</definedName>
    <definedName name="Excel_BuiltIn_Print_Titles_21">[52]SNG_855!#REF!</definedName>
    <definedName name="Excel_BuiltIn_Print_Titles_23" localSheetId="0">#REF!</definedName>
    <definedName name="Excel_BuiltIn_Print_Titles_23">#REF!</definedName>
    <definedName name="Excel_BuiltIn_Print_Titles_3" localSheetId="0">#REF!</definedName>
    <definedName name="Excel_BuiltIn_Print_Titles_3">#REF!</definedName>
    <definedName name="Excel_BuiltIn_Print_Titles_5" localSheetId="0">'[52]VEA 374'!#REF!</definedName>
    <definedName name="Excel_BuiltIn_Print_Titles_5">'[52]VEA 374'!#REF!</definedName>
    <definedName name="Excel_BuiltIn_Print_Titles_5_XX" localSheetId="0">'[52]VEA 374'!#REF!</definedName>
    <definedName name="Excel_BuiltIn_Print_Titles_5_XX">'[52]VEA 374'!#REF!</definedName>
    <definedName name="Excel_BuiltIn_Print_Titles_6" localSheetId="0">#REF!</definedName>
    <definedName name="Excel_BuiltIn_Print_Titles_6">#REF!</definedName>
    <definedName name="Excel_BuiltIn_Print_Titles_7" localSheetId="0">[52]HFB024!#REF!</definedName>
    <definedName name="Excel_BuiltIn_Print_Titles_7">[52]HFB024!#REF!</definedName>
    <definedName name="Excel_BuiltIn_Print_Titles_8" localSheetId="0">#REF!</definedName>
    <definedName name="Excel_BuiltIn_Print_Titles_8">#REF!</definedName>
    <definedName name="Excel_BuiltIn_Print_Titles_9" localSheetId="0">[52]PAJ825!#REF!</definedName>
    <definedName name="Excel_BuiltIn_Print_Titles_9">[52]PAJ825!#REF!</definedName>
    <definedName name="EXCROC">'[53]Análisis de precios'!$H$52</definedName>
    <definedName name="EXPP" localSheetId="0">#REF!</definedName>
    <definedName name="EXPP">#REF!</definedName>
    <definedName name="Extra_Pay" localSheetId="0">#REF!</definedName>
    <definedName name="Extra_Pay">#REF!</definedName>
    <definedName name="Extracción_IM" localSheetId="0">#REF!</definedName>
    <definedName name="Extracción_IM">#REF!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BI" localSheetId="0">Scheduled_Payment+Extra_Payment</definedName>
    <definedName name="FABI">Scheduled_Payment+Extra_Payment</definedName>
    <definedName name="FABIAN">#N/A</definedName>
    <definedName name="factor_equip">[54]factores!$B$5</definedName>
    <definedName name="factor_m_obra">[54]factores!$B$4</definedName>
    <definedName name="factor_mat">[54]factores!$B$3</definedName>
    <definedName name="factorarena" localSheetId="0">#REF!</definedName>
    <definedName name="factorarena">#REF!</definedName>
    <definedName name="FALTANTES1">'[55]CANT OBRA'!$1:$1048576</definedName>
    <definedName name="fattore_inflaz" localSheetId="0">#REF!</definedName>
    <definedName name="fattore_inflaz">#REF!</definedName>
    <definedName name="fattore_inflaz1" localSheetId="0">#REF!</definedName>
    <definedName name="fattore_inflaz1">#REF!</definedName>
    <definedName name="fb" localSheetId="0">#REF!</definedName>
    <definedName name="fb">#REF!</definedName>
    <definedName name="FCRN" localSheetId="0">'[45]CRONO - FLUJO'!#REF!</definedName>
    <definedName name="FCRN">'[45]CRONO - FLUJO'!#REF!</definedName>
    <definedName name="fd" localSheetId="0">'[30]A. P. U.'!#REF!</definedName>
    <definedName name="fd">'[30]A. P. U.'!#REF!</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 localSheetId="0" hidden="1">{"FCB_ALL",#N/A,FALSE,"FCB"}</definedName>
    <definedName name="fe" hidden="1">{"FCB_ALL",#N/A,FALSE,"FCB"}</definedName>
    <definedName name="FECHAFSQ">#REF!</definedName>
    <definedName name="fedtax">#REF!</definedName>
    <definedName name="FEE">#REF!</definedName>
    <definedName name="ferfer" localSheetId="0" hidden="1">{"via1",#N/A,TRUE,"general";"via2",#N/A,TRUE,"general";"via3",#N/A,TRUE,"general"}</definedName>
    <definedName name="ferfer" hidden="1">{"via1",#N/A,TRUE,"general";"via2",#N/A,TRUE,"general";"via3",#N/A,TRUE,"general"}</definedName>
    <definedName name="ff">#REF!</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nanziamenti">#REF!</definedName>
    <definedName name="fk">#REF!</definedName>
    <definedName name="FLIASOLA">[35]Validaciones!$W$7:$W$1502</definedName>
    <definedName name="flq" localSheetId="0">#REF!</definedName>
    <definedName name="flq">#REF!</definedName>
    <definedName name="FM">[56]FM!$D$39</definedName>
    <definedName name="Forma">[35]Validaciones!$O$3:$O$4</definedName>
    <definedName name="FORMALETA_METALICA_PARA_COLUMNAS_0.4_m_x_1_m">'[8]LISTA DE PRECIOS'!$B$94</definedName>
    <definedName name="fr" localSheetId="0" hidden="1">{"FCB_ALL",#N/A,FALSE,"FCB"}</definedName>
    <definedName name="fr" hidden="1">{"FCB_ALL",#N/A,FALSE,"FCB"}</definedName>
    <definedName name="Frank" localSheetId="0">#REF!</definedName>
    <definedName name="Frank">#REF!</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ezegrant">#REF!</definedName>
    <definedName name="frefr" localSheetId="0" hidden="1">{"via1",#N/A,TRUE,"general";"via2",#N/A,TRUE,"general";"via3",#N/A,TRUE,"general"}</definedName>
    <definedName name="frefr" hidden="1">{"via1",#N/A,TRUE,"general";"via2",#N/A,TRUE,"general";"via3",#N/A,TRUE,"general"}</definedName>
    <definedName name="fres">#REF!</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fs">#REF!</definedName>
    <definedName name="fsfso">#REF!</definedName>
    <definedName name="Ft" localSheetId="0">#REF!</definedName>
    <definedName name="Ft">#REF!</definedName>
    <definedName name="fu">#REF!</definedName>
    <definedName name="Full_Print">#REF!</definedName>
    <definedName name="Fundrequcopy">#REF!</definedName>
    <definedName name="Fundrequpaste">#REF!</definedName>
    <definedName name="fv">#REF!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#REF!</definedName>
    <definedName name="fye">#REF!</definedName>
    <definedName name="G.Assumptions">#REF!</definedName>
    <definedName name="G.BalanceSheet">#REF!</definedName>
    <definedName name="G.BookDeprec">#REF!</definedName>
    <definedName name="G.CashFlow">#REF!</definedName>
    <definedName name="G.CloseBalSheet">#REF!</definedName>
    <definedName name="G.ControlPanel">#REF!</definedName>
    <definedName name="G.Debt">#REF!</definedName>
    <definedName name="G.DebtTables">#REF!</definedName>
    <definedName name="G.EquitySplit">#REF!</definedName>
    <definedName name="G.IncomeStmt">#REF!</definedName>
    <definedName name="G.Inputs">#REF!</definedName>
    <definedName name="G.IntRates">#REF!</definedName>
    <definedName name="G.TaxDeprec">#REF!</definedName>
    <definedName name="G.Triggers">#REF!</definedName>
    <definedName name="Ga">#REF!</definedName>
    <definedName name="GANCHO">#REF!</definedName>
    <definedName name="gas">#REF!</definedName>
    <definedName name="Gb">#REF!</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 localSheetId="0">#REF!</definedName>
    <definedName name="Gc">#REF!</definedName>
    <definedName name="Gd" localSheetId="0">#REF!</definedName>
    <definedName name="Gd">#REF!</definedName>
    <definedName name="gdj" localSheetId="0">#REF!</definedName>
    <definedName name="gdj">#REF!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 localSheetId="0">#REF!</definedName>
    <definedName name="Ge">#REF!</definedName>
    <definedName name="geg" localSheetId="0" hidden="1">{"via1",#N/A,TRUE,"general";"via2",#N/A,TRUE,"general";"via3",#N/A,TRUE,"general"}</definedName>
    <definedName name="geg" hidden="1">{"via1",#N/A,TRUE,"general";"via2",#N/A,TRUE,"general";"via3",#N/A,TRUE,"general"}</definedName>
    <definedName name="Generación_de_análisis_de_precios_Unitarios.">'[33]INFOR. GENERAL'!#REF!</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 localSheetId="0">#REF!</definedName>
    <definedName name="GF">#REF!</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t">#REF!</definedName>
    <definedName name="gfutyj6" localSheetId="0" hidden="1">{"via1",#N/A,TRUE,"general";"via2",#N/A,TRUE,"general";"via3",#N/A,TRUE,"general"}</definedName>
    <definedName name="gfutyj6" hidden="1">{"via1",#N/A,TRUE,"general";"via2",#N/A,TRUE,"general";"via3",#N/A,TRUE,"general"}</definedName>
    <definedName name="Gg" localSheetId="0">#REF!</definedName>
    <definedName name="Gg">#REF!</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#REF!</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 localSheetId="0">#REF!</definedName>
    <definedName name="Gh">#REF!</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 localSheetId="0">#REF!</definedName>
    <definedName name="Gi">#REF!</definedName>
    <definedName name="gj" localSheetId="0">#REF!</definedName>
    <definedName name="gj">#REF!</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#REF!</definedName>
    <definedName name="Gk">#REF!</definedName>
    <definedName name="GKJDGDIJZ">"Imagen 3"</definedName>
    <definedName name="gl">#REF!</definedName>
    <definedName name="gmt">#REF!</definedName>
    <definedName name="gn">#REF!</definedName>
    <definedName name="gnm">#REF!</definedName>
    <definedName name="gñ">#REF!</definedName>
    <definedName name="GOTO_Clienti_e_Fornitori">#REF!</definedName>
    <definedName name="GOTO_Conto_Economico">#REF!</definedName>
    <definedName name="GOTO_Control_Panel">#REF!</definedName>
    <definedName name="GOTO_Costi_di_funzionamento">#REF!</definedName>
    <definedName name="GOTO_Costidiretti_WIP_Magazzino">#REF!</definedName>
    <definedName name="GOTO_Interessi_e_Tasse">#REF!</definedName>
    <definedName name="GOTO_Investimenti_Cespiti">#REF!</definedName>
    <definedName name="GOTO_Margini">#REF!</definedName>
    <definedName name="GOTO_Ore_Materiale">#REF!</definedName>
    <definedName name="GOTO_Personale">#REF!</definedName>
    <definedName name="GOTO_Rendiconto_Finanziario">#REF!</definedName>
    <definedName name="GOTO_Stato_Patrimoniale">#REF!</definedName>
    <definedName name="GOTO_Vendite">#REF!</definedName>
    <definedName name="gp">#REF!</definedName>
    <definedName name="_xlnm.Recorder">#REF!</definedName>
    <definedName name="grados">#REF!</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 localSheetId="0">#REF!</definedName>
    <definedName name="GRAF2">#REF!</definedName>
    <definedName name="GRAF3" localSheetId="0">#REF!</definedName>
    <definedName name="GRAF3">#REF!</definedName>
    <definedName name="GRANITO" localSheetId="0">#REF!</definedName>
    <definedName name="GRANITO">#REF!</definedName>
    <definedName name="GRANO">#REF!</definedName>
    <definedName name="GRAVA">'[8]LISTA DE PRECIOS'!$B$7</definedName>
    <definedName name="gravilla">[4]datos!$V$5:$V$300</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l">#REF!</definedName>
    <definedName name="grossp">#REF!</definedName>
    <definedName name="Growth">#REF!</definedName>
    <definedName name="Growth_97">#REF!</definedName>
    <definedName name="Growth_98">#REF!</definedName>
    <definedName name="Growth_99">#REF!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 localSheetId="0">#REF!</definedName>
    <definedName name="GRUPO1">#REF!</definedName>
    <definedName name="GRUPO2" localSheetId="0">#REF!</definedName>
    <definedName name="GRUPO2">#REF!</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e">#REF!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v" localSheetId="0">#REF!</definedName>
    <definedName name="Gv">#REF!</definedName>
    <definedName name="Gw" localSheetId="0">#REF!</definedName>
    <definedName name="Gw">#REF!</definedName>
    <definedName name="gy">#REF!</definedName>
    <definedName name="h">#REF!</definedName>
    <definedName name="h9h" localSheetId="0" hidden="1">{"via1",#N/A,TRUE,"general";"via2",#N/A,TRUE,"general";"via3",#N/A,TRUE,"general"}</definedName>
    <definedName name="h9h" hidden="1">{"via1",#N/A,TRUE,"general";"via2",#N/A,TRUE,"general";"via3",#N/A,TRUE,"general"}</definedName>
    <definedName name="Ha" localSheetId="0">#REF!</definedName>
    <definedName name="Ha">#REF!</definedName>
    <definedName name="Hab.predio" localSheetId="0">#REF!</definedName>
    <definedName name="Hab.predio">#REF!</definedName>
    <definedName name="hab___viv" localSheetId="0">#REF!</definedName>
    <definedName name="hab___viv">#REF!</definedName>
    <definedName name="HARRY" localSheetId="0">'[51]Análisis Unit'!#REF!</definedName>
    <definedName name="HARRY">'[51]Análisis Unit'!#REF!</definedName>
    <definedName name="Hb" localSheetId="0">#REF!</definedName>
    <definedName name="Hb">#REF!</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C">#REF!</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RRAMIENTA_MENOR">'[8]LISTA DE PRECIOS'!$B$81</definedName>
    <definedName name="HERRAMIENTAS_MENORES_PARA_MONTAJES_MECANICOS_Y_TUBERÍA_EN_AC_HD">'[8]LISTA DE PRECIOS'!$B$89</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#REF!</definedName>
    <definedName name="HG">#REF!</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#REF!</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IDR160PE_S1" localSheetId="0">#REF!</definedName>
    <definedName name="HIDR160PE_S1">#REF!</definedName>
    <definedName name="HIDR160PE_S2" localSheetId="0">#REF!</definedName>
    <definedName name="HIDR160PE_S2">#REF!</definedName>
    <definedName name="HIDR160PE_S3" localSheetId="0">#REF!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LERAS">#REF!</definedName>
    <definedName name="HistoricalHomeCell">#REF!</definedName>
    <definedName name="HistoryEnd">#REF!</definedName>
    <definedName name="HistoryStart">#REF!</definedName>
    <definedName name="HJ">#REF!</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l">#REF!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#N/A</definedName>
    <definedName name="HOJA1" localSheetId="0">#REF!</definedName>
    <definedName name="HOJA1">#REF!</definedName>
    <definedName name="HOJA444">#N/A</definedName>
    <definedName name="HOJA8" localSheetId="0">#REF!</definedName>
    <definedName name="HOJA8">#REF!</definedName>
    <definedName name="horat" localSheetId="0">'[57]Itemes Renovación'!#REF!</definedName>
    <definedName name="horat">'[57]Itemes Renovación'!#REF!</definedName>
    <definedName name="hp" localSheetId="0">#REF!</definedName>
    <definedName name="hp">#REF!</definedName>
    <definedName name="hqi" localSheetId="0">#REF!</definedName>
    <definedName name="hqi">#REF!</definedName>
    <definedName name="hqmaxsutro" localSheetId="0">#REF!</definedName>
    <definedName name="hqmaxsutro">#REF!</definedName>
    <definedName name="hQminsutro">#REF!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_CodePage" hidden="1">1252</definedName>
    <definedName name="HTML_Control" localSheetId="0" hidden="1">{"'Sheet1'!$A$1:$H$145"}</definedName>
    <definedName name="HTML_Control" hidden="1">{"'Sheet1'!$A$1:$H$145"}</definedName>
    <definedName name="HTML_Description" hidden="1">""</definedName>
    <definedName name="HTML_Email" hidden="1">""</definedName>
    <definedName name="HTML_Header" hidden="1">"Country Risk Premiums"</definedName>
    <definedName name="HTML_LastUpdate" hidden="1">"2/19/99"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Mac" hidden="1">"Macintosh HD:HomePageStuff:New_Home_Page:datafile:ctryprem.html"</definedName>
    <definedName name="HTML_Title" hidden="1">"Country Risk Premiums"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yrt7" localSheetId="0" hidden="1">{"via1",#N/A,TRUE,"general";"via2",#N/A,TRUE,"general";"via3",#N/A,TRUE,"general"}</definedName>
    <definedName name="htryrt7" hidden="1">{"via1",#N/A,TRUE,"general";"via2",#N/A,TRUE,"general";"via3",#N/A,TRUE,"general"}</definedName>
    <definedName name="hu" localSheetId="0" hidden="1">{"coverall",#N/A,FALSE,"Definitions";"cover1",#N/A,FALSE,"Definitions";"cover2",#N/A,FALSE,"Definitions";"cover3",#N/A,FALSE,"Definitions";"cover4",#N/A,FALSE,"Definitions";"cover5",#N/A,FALSE,"Definitions";"blank",#N/A,FALSE,"Definitions"}</definedName>
    <definedName name="hu" hidden="1">{"coverall",#N/A,FALSE,"Definitions";"cover1",#N/A,FALSE,"Definitions";"cover2",#N/A,FALSE,"Definitions";"cover3",#N/A,FALSE,"Definitions";"cover4",#N/A,FALSE,"Definitions";"cover5",#N/A,FALSE,"Definitions";"blank",#N/A,FALSE,"Definitions"}</definedName>
    <definedName name="HY" localSheetId="0">#REF!</definedName>
    <definedName name="HY">#REF!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0" hidden="1">{"via1",#N/A,TRUE,"general";"via2",#N/A,TRUE,"general";"via3",#N/A,TRUE,"general"}</definedName>
    <definedName name="hytirs" hidden="1">{"via1",#N/A,TRUE,"general";"via2",#N/A,TRUE,"general";"via3",#N/A,TRUE,"general"}</definedName>
    <definedName name="i" localSheetId="0">#REF!</definedName>
    <definedName name="i">#REF!</definedName>
    <definedName name="i1277." localSheetId="0">#REF!</definedName>
    <definedName name="i1277.">#REF!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ANC">[2]INPUTS!$D$20</definedName>
    <definedName name="IBLOR_fee" localSheetId="0">#REF!</definedName>
    <definedName name="IBLOR_fee">#REF!</definedName>
    <definedName name="id" localSheetId="0">#REF!</definedName>
    <definedName name="id">#REF!</definedName>
    <definedName name="identificacion">[35]Validaciones!$AA$3:$AA$5</definedName>
    <definedName name="IF">'[30]A. P. U.'!#REF!</definedName>
    <definedName name="ig" localSheetId="0">#REF!</definedName>
    <definedName name="ig">#REF!</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mm.Finanziarie">#REF!</definedName>
    <definedName name="Imm.Immateriali">#REF!</definedName>
    <definedName name="ImpAPU">'[58]A.P.U. Preliminares'!#REF!</definedName>
    <definedName name="IMPIPVC">'[32]PRECIOS MATERIALES '!$E$57</definedName>
    <definedName name="Imposte" localSheetId="0">#REF!</definedName>
    <definedName name="Imposte">#REF!</definedName>
    <definedName name="imprevistos">[13]DATOS!$B$17</definedName>
    <definedName name="IMPULSIONALCANTARILLADOTABLA1.10">'[2]INFORMACIÓN REFERENCIA'!$B$441:$F$452</definedName>
    <definedName name="INCOME" localSheetId="0">#REF!</definedName>
    <definedName name="INCOME">#REF!</definedName>
    <definedName name="IND">[59]items!$C$4:$J$247</definedName>
    <definedName name="INDICEPRECIOSCONSUMIDOR">[2]REFERENCIAS!$A$28:$E$112</definedName>
    <definedName name="inf" localSheetId="0">#REF!</definedName>
    <definedName name="inf">#REF!</definedName>
    <definedName name="infla" localSheetId="0">#REF!</definedName>
    <definedName name="infla">#REF!</definedName>
    <definedName name="Inicio">[31]BASES!$E$26</definedName>
    <definedName name="inicio_secb">[35]Validaciones!$AN$3</definedName>
    <definedName name="INS">[60]INSUMOS!$B$4:$B$331</definedName>
    <definedName name="Instalación_TM_incluye15Breake">'[17]L. MAT.'!#REF!</definedName>
    <definedName name="instalaciontuberia3" localSheetId="0">#REF!</definedName>
    <definedName name="instalaciontuberia3">#REF!</definedName>
    <definedName name="INSUMO">"$B$4:$B$2082"</definedName>
    <definedName name="INSUMOS" localSheetId="0">#REF!</definedName>
    <definedName name="INSUMOS">#REF!</definedName>
    <definedName name="Int" localSheetId="0">#REF!</definedName>
    <definedName name="Int">#REF!</definedName>
    <definedName name="int.switch" localSheetId="0">#REF!</definedName>
    <definedName name="int.switch">#REF!</definedName>
    <definedName name="Interest_Rate">#REF!</definedName>
    <definedName name="INV_11">'[61]PR 1'!$A$2:$N$655</definedName>
    <definedName name="io" localSheetId="0">#REF!</definedName>
    <definedName name="io">#REF!</definedName>
    <definedName name="IPC">[2]REFERENCIAS!$A$27:$E$112</definedName>
    <definedName name="ir" localSheetId="0">#REF!</definedName>
    <definedName name="ir">#REF!</definedName>
    <definedName name="irass" localSheetId="0">#REF!</definedName>
    <definedName name="irass">#REF!</definedName>
    <definedName name="is" localSheetId="0">#REF!</definedName>
    <definedName name="is">#REF!</definedName>
    <definedName name="it.">#REF!</definedName>
    <definedName name="ITEM" localSheetId="0">#REF!</definedName>
    <definedName name="ITEM">#REF!</definedName>
    <definedName name="ITEM1">#REF!</definedName>
    <definedName name="ITEM15">#REF!</definedName>
    <definedName name="ITEM2">#REF!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'[18]1'!#REF!</definedName>
    <definedName name="ITEM230" localSheetId="0">#REF!</definedName>
    <definedName name="ITEM230">#REF!</definedName>
    <definedName name="item230.1" localSheetId="0">#REF!</definedName>
    <definedName name="item230.1">#REF!</definedName>
    <definedName name="ITEM3" localSheetId="0">#REF!</definedName>
    <definedName name="ITEM3">#REF!</definedName>
    <definedName name="item310">#REF!</definedName>
    <definedName name="item320">#REF!</definedName>
    <definedName name="item320.2">#REF!</definedName>
    <definedName name="ITEM330">#REF!</definedName>
    <definedName name="item330.1">#REF!</definedName>
    <definedName name="ITEM410">#REF!</definedName>
    <definedName name="ITEM420">#REF!</definedName>
    <definedName name="ITEM450">#REF!</definedName>
    <definedName name="item450.2P">#REF!</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2">#REF!</definedName>
    <definedName name="ITEM7.3">#REF!</definedName>
    <definedName name="ITEM7.5">#REF!</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MS">#REF!</definedName>
    <definedName name="ITEN320">#REF!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 localSheetId="0">#REF!</definedName>
    <definedName name="IVA">#REF!</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 localSheetId="0">#REF!</definedName>
    <definedName name="Ja">#REF!</definedName>
    <definedName name="Jb" localSheetId="0">#REF!</definedName>
    <definedName name="Jb">#REF!</definedName>
    <definedName name="Jc" localSheetId="0">#REF!</definedName>
    <definedName name="Jc">#REF!</definedName>
    <definedName name="Jd">#REF!</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 localSheetId="0">#REF!</definedName>
    <definedName name="Je">#REF!</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 localSheetId="0">#REF!</definedName>
    <definedName name="Jf">#REF!</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GJG" localSheetId="0">#REF!</definedName>
    <definedName name="JGJG">#REF!</definedName>
    <definedName name="jh" localSheetId="0">#REF!</definedName>
    <definedName name="jh">#REF!</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ikj" localSheetId="0"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hidden="1">{#N/A,#N/A,TRUE,"Stato Patrimoniale Civilistico";#N/A,#N/A,TRUE,"Conto Economico Civilistico";#N/A,#N/A,TRUE,"Riclassifica SP";#N/A,#N/A,TRUE,"Riclassifica CE";#N/A,#N/A,TRUE,"Indici di Bilancio";#N/A,#N/A,TRUE,"Composizione SP";#N/A,#N/A,TRUE,"Liquidità";#N/A,#N/A,TRUE,"Solidità";#N/A,#N/A,TRUE,"Redditività";#N/A,#N/A,TRUE,"Sviluppo"}</definedName>
    <definedName name="jikjo" localSheetId="0"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j" localSheetId="0" hidden="1">{"via1",#N/A,TRUE,"general";"via2",#N/A,TRUE,"general";"via3",#N/A,TRUE,"general"}</definedName>
    <definedName name="jj"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 localSheetId="0" hidden="1">{#N/A,#N/A,TRUE,"Stato Patrimoniale Civilistico";#N/A,#N/A,TRUE,"Conto Economico Civilistico";#N/A,#N/A,TRUE,"Riclassifica SP";#N/A,#N/A,TRUE,"Riclassifica CE";#N/A,#N/A,TRUE,"Indici di Bilancio";#N/A,#N/A,TRUE,"Composizione SP";#N/A,#N/A,TRUE,"Liquidità";#N/A,#N/A,TRUE,"Solidità";#N/A,#N/A,TRUE,"Redditività";#N/A,#N/A,TRUE,"Sviluppo"}</definedName>
    <definedName name="jjj" hidden="1">{#N/A,#N/A,TRUE,"Stato Patrimoniale Civilistico";#N/A,#N/A,TRUE,"Conto Economico Civilistico";#N/A,#N/A,TRUE,"Riclassifica SP";#N/A,#N/A,TRUE,"Riclassifica CE";#N/A,#N/A,TRUE,"Indici di Bilancio";#N/A,#N/A,TRUE,"Composizione SP";#N/A,#N/A,TRUE,"Liquidità";#N/A,#N/A,TRUE,"Solidità";#N/A,#N/A,TRUE,"Redditività";#N/A,#N/A,TRUE,"Sviluppo"}</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#REF!</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se">#REF!</definedName>
    <definedName name="JRYJ" localSheetId="0" hidden="1">{"via1",#N/A,TRUE,"general";"via2",#N/A,TRUE,"general";"via3",#N/A,TRUE,"general"}</definedName>
    <definedName name="JRYJ" hidden="1">{"via1",#N/A,TRUE,"general";"via2",#N/A,TRUE,"general";"via3",#N/A,TRUE,"general"}</definedName>
    <definedName name="jt">#REF!</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 localSheetId="0">#REF!</definedName>
    <definedName name="K">#REF!</definedName>
    <definedName name="K0F1" localSheetId="0">#REF!</definedName>
    <definedName name="K0F1">#REF!</definedName>
    <definedName name="K0F2" localSheetId="0">#REF!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FMDKMKF">#REF!</definedName>
    <definedName name="KHGGH" localSheetId="0" hidden="1">{"via1",#N/A,TRUE,"general";"via2",#N/A,TRUE,"general";"via3",#N/A,TRUE,"general"}</definedName>
    <definedName name="KHGGH" hidden="1">{"via1",#N/A,TRUE,"general";"via2",#N/A,TRUE,"general";"via3",#N/A,TRUE,"general"}</definedName>
    <definedName name="KHJ" localSheetId="0">#REF!</definedName>
    <definedName name="KHJ">#REF!</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JH">#REF!</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#REF!</definedName>
    <definedName name="kñy">#REF!</definedName>
    <definedName name="ko">[62]items!$C$4:$J$247</definedName>
    <definedName name="krtrk" localSheetId="0" hidden="1">{"via1",#N/A,TRUE,"general";"via2",#N/A,TRUE,"general";"via3",#N/A,TRUE,"general"}</definedName>
    <definedName name="krtrk" hidden="1">{"via1",#N/A,TRUE,"general";"via2",#N/A,TRUE,"general";"via3",#N/A,TRUE,"general"}</definedName>
    <definedName name="kuh">#REF!</definedName>
    <definedName name="kuy">#REF!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_L">#N/A</definedName>
    <definedName name="La" localSheetId="0">#REF!</definedName>
    <definedName name="La">#REF!</definedName>
    <definedName name="largovertedero" localSheetId="0">#REF!</definedName>
    <definedName name="largovertedero">#REF!</definedName>
    <definedName name="Last_Row">#N/A</definedName>
    <definedName name="lastdebt" localSheetId="0">#REF!</definedName>
    <definedName name="lastdebt">#REF!</definedName>
    <definedName name="lastpref">#REF!</definedName>
    <definedName name="Lb" localSheetId="0">#REF!</definedName>
    <definedName name="Lb">#REF!</definedName>
    <definedName name="Ld">#REF!</definedName>
    <definedName name="Le">#REF!</definedName>
    <definedName name="LEASING">#REF!</definedName>
    <definedName name="lev0.1">#REF!</definedName>
    <definedName name="Lf">#REF!</definedName>
    <definedName name="LG">#REF!</definedName>
    <definedName name="Lh">#REF!</definedName>
    <definedName name="Li">#REF!</definedName>
    <definedName name="LICITACION">#REF!</definedName>
    <definedName name="LIMATESA">#REF!</definedName>
    <definedName name="LINEA">[13]DATOS!$B$16</definedName>
    <definedName name="List_cuadrillas" localSheetId="0">#REF!</definedName>
    <definedName name="List_cuadrillas">#REF!</definedName>
    <definedName name="LISTA" localSheetId="0">[63]REDES!#REF!</definedName>
    <definedName name="LISTA">[63]REDES!#REF!</definedName>
    <definedName name="lista_recursos">'[54]lista recursos'!$A$2:$C$2521</definedName>
    <definedName name="LISTA2">'[64]LISTA DE PRECIOS'!$A$4:$A$26</definedName>
    <definedName name="listado">'[54]lista recursos'!$A$2:$A$2502</definedName>
    <definedName name="LISTON_2_x2x3m.">'[8]LISTA DE PRECIOS'!$B$22</definedName>
    <definedName name="LISTON_4_x4x3m.">'[8]LISTA DE PRECIOS'!$B$23</definedName>
    <definedName name="LISTON2">[65]PRECIOS!$B$90</definedName>
    <definedName name="LISTON2x4x15">[65]PRECIOS!$B$45</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j" localSheetId="0">#REF!</definedName>
    <definedName name="Lj">#REF!</definedName>
    <definedName name="Lk" localSheetId="0">#REF!</definedName>
    <definedName name="Lk">#REF!</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0">#REF!</definedName>
    <definedName name="ll">#REF!</definedName>
    <definedName name="Lll" localSheetId="0">#REF!</definedName>
    <definedName name="Lll">#REF!</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M" localSheetId="0">#REF!</definedName>
    <definedName name="LM">#REF!</definedName>
    <definedName name="Ln" localSheetId="0">#REF!</definedName>
    <definedName name="Ln">#REF!</definedName>
    <definedName name="Lñ" localSheetId="0">#REF!</definedName>
    <definedName name="Lñ">#REF!</definedName>
    <definedName name="LÑP">#REF!</definedName>
    <definedName name="Lo">#REF!</definedName>
    <definedName name="Loan_Amount">#REF!</definedName>
    <definedName name="Loan_Start">#REF!</definedName>
    <definedName name="Loan_Years">#REF!</definedName>
    <definedName name="LOCA">[22]!absc</definedName>
    <definedName name="LOCA1">[22]!absc</definedName>
    <definedName name="LOCALIZACION">#REF!</definedName>
    <definedName name="LOCALIZACIÓN_Y_REPLANTEO._ESTRUCTURAS">[66]INDICE!#REF!</definedName>
    <definedName name="LOI" localSheetId="0">#REF!</definedName>
    <definedName name="LOI">#REF!</definedName>
    <definedName name="lojk" localSheetId="0"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hidden="1">{#N/A,#N/A,TRUE,"Stato Patrimoniale Civilistico";#N/A,#N/A,TRUE,"Conto Economico Civilistico";#N/A,#N/A,TRUE,"Riclassifica SP";#N/A,#N/A,TRUE,"Riclassifica CE";#N/A,#N/A,TRUE,"Indici di Bilancio";#N/A,#N/A,TRUE,"Composizione SP";#N/A,#N/A,TRUE,"Liquidità";#N/A,#N/A,TRUE,"Solidità";#N/A,#N/A,TRUE,"Redditività";#N/A,#N/A,TRUE,"Sviluppo"}</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[4]datos!$E$5:$E$300</definedName>
    <definedName name="longituddesarenador" localSheetId="0">#REF!</definedName>
    <definedName name="longituddesarenador">#REF!</definedName>
    <definedName name="LONGO" localSheetId="0" hidden="1">{#N/A,#N/A,TRUE,"Summary"}</definedName>
    <definedName name="LONGO" hidden="1">{#N/A,#N/A,TRUE,"Summary"}</definedName>
    <definedName name="look">#REF!</definedName>
    <definedName name="lookup">#REF!</definedName>
    <definedName name="LOPE" localSheetId="0">#REF!</definedName>
    <definedName name="LOPE">#REF!</definedName>
    <definedName name="LOTES2">[35]Validaciones!$Q$3:$Q$302</definedName>
    <definedName name="Lp" localSheetId="0">#REF!</definedName>
    <definedName name="Lp">#REF!</definedName>
    <definedName name="lplpl" localSheetId="0" hidden="1">{"via1",#N/A,TRUE,"general";"via2",#N/A,TRUE,"general";"via3",#N/A,TRUE,"general"}</definedName>
    <definedName name="lplpl" hidden="1">{"via1",#N/A,TRUE,"general";"via2",#N/A,TRUE,"general";"via3",#N/A,TRUE,"general"}</definedName>
    <definedName name="Lq" localSheetId="0">#REF!</definedName>
    <definedName name="Lq">#REF!</definedName>
    <definedName name="Lr" localSheetId="0">#REF!</definedName>
    <definedName name="Lr">#REF!</definedName>
    <definedName name="Ls" localSheetId="0">#REF!</definedName>
    <definedName name="Ls">#REF!</definedName>
    <definedName name="Lt">#REF!</definedName>
    <definedName name="Lu">#REF!</definedName>
    <definedName name="LUBRICANTE_TUB_PVC_500GR_500GRS">'[8]LISTA DE PRECIOS'!$B$9</definedName>
    <definedName name="LUCY">#N/A</definedName>
    <definedName name="Lz" localSheetId="0">#REF!</definedName>
    <definedName name="Lz">#REF!</definedName>
    <definedName name="m" localSheetId="0">#REF!</definedName>
    <definedName name="m">#REF!</definedName>
    <definedName name="M.O_D18C">[34]M.Obra!$A$34:$BB$50</definedName>
    <definedName name="Ma" localSheetId="0">#REF!</definedName>
    <definedName name="Ma">#REF!</definedName>
    <definedName name="MACROMEDIDORES" localSheetId="0">#REF!</definedName>
    <definedName name="MACROMEDIDORES">#REF!</definedName>
    <definedName name="MAESTRO">[23]PRECIOS!$B$19</definedName>
    <definedName name="mafdsf" localSheetId="0" hidden="1">{"via1",#N/A,TRUE,"general";"via2",#N/A,TRUE,"general";"via3",#N/A,TRUE,"general"}</definedName>
    <definedName name="mafdsf" hidden="1">{"via1",#N/A,TRUE,"general";"via2",#N/A,TRUE,"general";"via3",#N/A,TRUE,"general"}</definedName>
    <definedName name="MALLA" localSheetId="0">#REF!</definedName>
    <definedName name="MALLA">#REF!</definedName>
    <definedName name="MALO" localSheetId="0">'[67]ESTADO VÍA-CRIT.TECNICO'!#REF!&lt;2.5</definedName>
    <definedName name="MALO">'[67]ESTADO VÍA-CRIT.TECNICO'!#REF!&lt;2.5</definedName>
    <definedName name="MALO4006" localSheetId="0">#REF!</definedName>
    <definedName name="MALO4006">#REF!</definedName>
    <definedName name="MALO4006A" localSheetId="0">#REF!</definedName>
    <definedName name="MALO4006A">#REF!</definedName>
    <definedName name="MALO40CN01" localSheetId="0">#REF!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GLE">#REF!</definedName>
    <definedName name="MANOBRA">#REF!</definedName>
    <definedName name="manoccinst">'[68]Mano de Obra'!$E$144</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P">'[69]PU (2)'!#REF!</definedName>
    <definedName name="MARTA" localSheetId="0">IF(Loan_Amount*Interest_Rate*Loan_Years*Loan_Start&gt;0,1,0)</definedName>
    <definedName name="MARTA">IF(Loan_Amount*Interest_Rate*Loan_Years*Loan_Start&gt;0,1,0)</definedName>
    <definedName name="MARTHA">[13]DATOS!$A$9</definedName>
    <definedName name="masor" localSheetId="0" hidden="1">{"via1",#N/A,TRUE,"general";"via2",#N/A,TRUE,"general";"via3",#N/A,TRUE,"general"}</definedName>
    <definedName name="masor" hidden="1">{"via1",#N/A,TRUE,"general";"via2",#N/A,TRUE,"general";"via3",#N/A,TRUE,"general"}</definedName>
    <definedName name="MAT">[38]INSUMO!$B$4:$B$2082</definedName>
    <definedName name="mater">'[13]precios-básicos2002'!$C$59:$C$127</definedName>
    <definedName name="MATERIAL" localSheetId="0">#REF!</definedName>
    <definedName name="MATERIAL">#REF!</definedName>
    <definedName name="MATERIAL_SELECCIONADO__BALASTO">'[8]LISTA DE PRECIOS'!$B$8</definedName>
    <definedName name="Materiales" localSheetId="0">#REF!</definedName>
    <definedName name="Materiales">#REF!</definedName>
    <definedName name="materiales1">[70]Mat!$A$11:$G$569</definedName>
    <definedName name="Materie_prime" localSheetId="0">#REF!,#REF!</definedName>
    <definedName name="Materie_prime">#REF!,#REF!</definedName>
    <definedName name="matriz" localSheetId="0">#REF!,#REF!</definedName>
    <definedName name="matriz">#REF!,#REF!</definedName>
    <definedName name="Mb" localSheetId="0">#REF!</definedName>
    <definedName name="Mb">#REF!</definedName>
    <definedName name="Mcotas" localSheetId="0">#REF!</definedName>
    <definedName name="Mcotas">#REF!</definedName>
    <definedName name="md" localSheetId="0">#REF!</definedName>
    <definedName name="md">#REF!</definedName>
    <definedName name="mdd" localSheetId="0" hidden="1">{"via1",#N/A,TRUE,"general";"via2",#N/A,TRUE,"general";"via3",#N/A,TRUE,"general"}</definedName>
    <definedName name="mdd" hidden="1">{"via1",#N/A,TRUE,"general";"via2",#N/A,TRUE,"general";"via3",#N/A,TRUE,"general"}</definedName>
    <definedName name="mdo">'[13]precios-básicos2002'!$C$131:$C$140</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JORA" localSheetId="0">#REF!</definedName>
    <definedName name="MEJORA">#REF!</definedName>
    <definedName name="mejoramientosubrasante" localSheetId="0">#REF!</definedName>
    <definedName name="mejoramientosubrasante">#REF!</definedName>
    <definedName name="MEZCLADORA">'[8]LISTA DE PRECIOS'!$B$80</definedName>
    <definedName name="mf">#REF!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l">#REF!</definedName>
    <definedName name="MiT">#REF!</definedName>
    <definedName name="MiV">#REF!</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IL">#REF!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NO" localSheetId="0">#REF!</definedName>
    <definedName name="MNO">#REF!</definedName>
    <definedName name="MO" localSheetId="0">#REF!</definedName>
    <definedName name="MO">#REF!</definedName>
    <definedName name="mobra">'[13]precios-básicos2002'!$C$131:$E$140</definedName>
    <definedName name="Modalidad">[35]Validaciones!$M$3:$M$4</definedName>
    <definedName name="Modalità_rimborso" localSheetId="0">#REF!</definedName>
    <definedName name="Modalità_rimborso">#REF!</definedName>
    <definedName name="MORTE12" localSheetId="0">#REF!</definedName>
    <definedName name="MORTE12">#REF!</definedName>
    <definedName name="MORTE14" localSheetId="0">#REF!</definedName>
    <definedName name="MORTE14">#REF!</definedName>
    <definedName name="morte15">#REF!</definedName>
    <definedName name="MORTE16">#REF!</definedName>
    <definedName name="MORTERO_1_5">'[28]LISTA DE PRECIOS'!$C$48</definedName>
    <definedName name="mr" localSheetId="0">#REF!</definedName>
    <definedName name="mr">#REF!</definedName>
    <definedName name="MRRfunded" localSheetId="0">#REF!</definedName>
    <definedName name="MRRfunded">#REF!</definedName>
    <definedName name="Mtotalizado" localSheetId="0">#REF!</definedName>
    <definedName name="Mtotalizado">#REF!</definedName>
    <definedName name="mult">#REF!</definedName>
    <definedName name="MULTIPLI">#REF!</definedName>
    <definedName name="muro">#REF!</definedName>
    <definedName name="murocontencion">#REF!</definedName>
    <definedName name="N">#REF!</definedName>
    <definedName name="Na">#REF!</definedName>
    <definedName name="name">#REF!</definedName>
    <definedName name="nana">#REF!</definedName>
    <definedName name="Nb">#REF!</definedName>
    <definedName name="nbv">#REF!</definedName>
    <definedName name="nbvnv" localSheetId="0" hidden="1">{"via1",#N/A,TRUE,"general";"via2",#N/A,TRUE,"general";"via3",#N/A,TRUE,"general"}</definedName>
    <definedName name="nbvnv" hidden="1">{"via1",#N/A,TRUE,"general";"via2",#N/A,TRUE,"general";"via3",#N/A,TRUE,"general"}</definedName>
    <definedName name="Nc" localSheetId="0">#REF!</definedName>
    <definedName name="Nc">#REF!</definedName>
    <definedName name="Nd" localSheetId="0">#REF!</definedName>
    <definedName name="Nd">#REF!</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 localSheetId="0">#REF!</definedName>
    <definedName name="Ne">#REF!</definedName>
    <definedName name="nece.cab" localSheetId="0">#REF!</definedName>
    <definedName name="nece.cab">#REF!</definedName>
    <definedName name="Necesidad_entorchado_Zonas" localSheetId="0">#REF!</definedName>
    <definedName name="Necesidad_entorchado_Zonas">#REF!</definedName>
    <definedName name="NES">#REF!</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G">#REF!</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ic_nis">[71]Hoja1!$A:$IV</definedName>
    <definedName name="NIPLE_EN_ACERO_DE_16__DE__L__3_0m">'[8]LISTA DE PRECIOS'!$B$36</definedName>
    <definedName name="NJH">#REF!</definedName>
    <definedName name="nm">#REF!</definedName>
    <definedName name="nmmmm" localSheetId="0" hidden="1">{"via1",#N/A,TRUE,"general";"via2",#N/A,TRUE,"general";"via3",#N/A,TRUE,"general"}</definedName>
    <definedName name="nmmmm" hidden="1">{"via1",#N/A,TRUE,"general";"via2",#N/A,TRUE,"general";"via3",#N/A,TRUE,"general"}</definedName>
    <definedName name="NN" localSheetId="0">#REF!</definedName>
    <definedName name="NN">#REF!</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[5]!absc</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#REF!</definedName>
    <definedName name="No." localSheetId="0">#REF!</definedName>
    <definedName name="No.">#REF!</definedName>
    <definedName name="NOMBRE" localSheetId="0">#REF!</definedName>
    <definedName name="NOMBRE">#REF!</definedName>
    <definedName name="Nombres_Materiales">[72]Materiales!$C$15:$C$185</definedName>
    <definedName name="NOMO" localSheetId="0">#REF!</definedName>
    <definedName name="NOMO">#REF!</definedName>
    <definedName name="notes" localSheetId="0">#REF!</definedName>
    <definedName name="notes">#REF!</definedName>
    <definedName name="nr" localSheetId="0">#REF!</definedName>
    <definedName name="nr">#REF!</definedName>
    <definedName name="nt">#REF!</definedName>
    <definedName name="NUEVO">#REF!</definedName>
    <definedName name="Num_Pmt_Per_Year">#REF!</definedName>
    <definedName name="Num_shares">#REF!</definedName>
    <definedName name="Number_of_Payments" localSheetId="0">MATCH(0.01,'PRESUPUESTO OFICIAL'!End_Bal,-1)+1</definedName>
    <definedName name="Number_of_Payments">MATCH(0.01,End_Bal,-1)+1</definedName>
    <definedName name="NUMCHECK">AND(ISNUMBER(#REF!),ISNUMBER(#REF!),ISNUMBER(#REF!),ISNUMBER(#REF!))</definedName>
    <definedName name="NUMERO" localSheetId="0">#REF!</definedName>
    <definedName name="NUMERO">#REF!</definedName>
    <definedName name="nxn" localSheetId="0" hidden="1">{"via1",#N/A,TRUE,"general";"via2",#N/A,TRUE,"general";"via3",#N/A,TRUE,"general"}</definedName>
    <definedName name="nxn" hidden="1">{"via1",#N/A,TRUE,"general";"via2",#N/A,TRUE,"general";"via3",#N/A,TRUE,"general"}</definedName>
    <definedName name="ñl">#REF!</definedName>
    <definedName name="ññ">#REF!</definedName>
    <definedName name="ÑÑÑ" localSheetId="0">#REF!</definedName>
    <definedName name="ÑÑÑ">#REF!</definedName>
    <definedName name="ñok">#REF!</definedName>
    <definedName name="ñp">#REF!</definedName>
    <definedName name="ñpñpñ" localSheetId="0" hidden="1">{"via1",#N/A,TRUE,"general";"via2",#N/A,TRUE,"general";"via3",#N/A,TRUE,"general"}</definedName>
    <definedName name="ñpñpñ" hidden="1">{"via1",#N/A,TRUE,"general";"via2",#N/A,TRUE,"general";"via3",#N/A,TRUE,"general"}</definedName>
    <definedName name="ñpo">#REF!</definedName>
    <definedName name="o9o9" localSheetId="0" hidden="1">{"via1",#N/A,TRUE,"general";"via2",#N/A,TRUE,"general";"via3",#N/A,TRUE,"general"}</definedName>
    <definedName name="o9o9" hidden="1">{"via1",#N/A,TRUE,"general";"via2",#N/A,TRUE,"general";"via3",#N/A,TRUE,"general"}</definedName>
    <definedName name="ocase">#REF!</definedName>
    <definedName name="Off_High_Cov">#REF!</definedName>
    <definedName name="OFFER">#REF!</definedName>
    <definedName name="OFICIAL">[23]PRECIOS!$B$17</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#REF!</definedName>
    <definedName name="OLG">#REF!</definedName>
    <definedName name="olga">#REF!</definedName>
    <definedName name="om">'[2]CALCULO POI'!$B$120:$C$154</definedName>
    <definedName name="OMP_escalator">#REF!</definedName>
    <definedName name="OMP_Selected_Year">#REF!</definedName>
    <definedName name="ON">#REF!</definedName>
    <definedName name="oo">#REF!</definedName>
    <definedName name="ooo">#REF!</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P" localSheetId="0">#REF!</definedName>
    <definedName name="OP">#REF!</definedName>
    <definedName name="opciones1">[73]Hoja2!$I$8:$I$9</definedName>
    <definedName name="Open_Price" localSheetId="0">#REF!</definedName>
    <definedName name="Open_Price">#REF!</definedName>
    <definedName name="OPERADOR_DE_CORTADORA_DE_PAVIMENTO">'[8]LISTA DE PRECIOS'!$B$70</definedName>
    <definedName name="options">#REF!</definedName>
    <definedName name="os">#REF!</definedName>
    <definedName name="owner">#REF!</definedName>
    <definedName name="p">#REF!</definedName>
    <definedName name="P.Assumptions">#REF!</definedName>
    <definedName name="P.Backup">#REF!</definedName>
    <definedName name="P.BalanceSheet">#REF!</definedName>
    <definedName name="P.Base">#REF!</definedName>
    <definedName name="P.CashFlow">#REF!</definedName>
    <definedName name="P.CloseBalSheet">#REF!</definedName>
    <definedName name="P.ControlPanel">#REF!</definedName>
    <definedName name="P.Cover">#REF!</definedName>
    <definedName name="P.Debt">#REF!</definedName>
    <definedName name="P.IncomeStmt">#REF!</definedName>
    <definedName name="P.Inputs">#REF!</definedName>
    <definedName name="P.IntRates">#REF!</definedName>
    <definedName name="p.ratio">#REF!</definedName>
    <definedName name="P.Returns">#REF!</definedName>
    <definedName name="p0p0" localSheetId="0" hidden="1">{"via1",#N/A,TRUE,"general";"via2",#N/A,TRUE,"general";"via3",#N/A,TRUE,"general"}</definedName>
    <definedName name="p0p0" hidden="1">{"via1",#N/A,TRUE,"general";"via2",#N/A,TRUE,"general";"via3",#N/A,TRUE,"general"}</definedName>
    <definedName name="Pa" localSheetId="0">#REF!</definedName>
    <definedName name="Pa">#REF!</definedName>
    <definedName name="Pagam_per_anno" localSheetId="0">#REF!</definedName>
    <definedName name="Pagam_per_anno">#REF!</definedName>
    <definedName name="paige" localSheetId="0">#REF!</definedName>
    <definedName name="paige">#REF!</definedName>
    <definedName name="pañet">#REF!</definedName>
    <definedName name="PARAMETROS">#REF!</definedName>
    <definedName name="Parentesco">[35]Validaciones!$AC$3:$AC$13</definedName>
    <definedName name="part" localSheetId="0">#REF!</definedName>
    <definedName name="part">#REF!</definedName>
    <definedName name="Partecipazioni" localSheetId="0">#REF!</definedName>
    <definedName name="Partecipazioni">#REF!</definedName>
    <definedName name="patentesco" localSheetId="0">[35]Validaciones!#REF!</definedName>
    <definedName name="patentesco">[35]Validaciones!#REF!</definedName>
    <definedName name="PATIOS">[74]INDICE!$A$9:$G$281</definedName>
    <definedName name="pav_asf">[4]datos!$Z$5:$Z$300</definedName>
    <definedName name="pav_cto">[4]datos!$Y$5:$Y$300</definedName>
    <definedName name="PAVIMENTO">'[16]PREACTA(1)'!$J$298</definedName>
    <definedName name="Pay_Date" localSheetId="0">#REF!</definedName>
    <definedName name="Pay_Date">#REF!</definedName>
    <definedName name="Pay_Num" localSheetId="0">#REF!</definedName>
    <definedName name="Pay_Num">#REF!</definedName>
    <definedName name="Payment_Date" localSheetId="0">DATE(YEAR(Loan_Start),MONTH(Loan_Start)+Payment_Number,DAY(Loan_Start))</definedName>
    <definedName name="Payment_Date">DATE(YEAR(Loan_Start),MONTH(Loan_Start)+Payment_Number,DAY(Loan_Start))</definedName>
    <definedName name="PAZ" localSheetId="0">#REF!</definedName>
    <definedName name="PAZ">#REF!</definedName>
    <definedName name="Pb" localSheetId="0">#REF!</definedName>
    <definedName name="Pb">#REF!</definedName>
    <definedName name="Pc" localSheetId="0">#REF!</definedName>
    <definedName name="Pc">#REF!</definedName>
    <definedName name="Pd">#REF!</definedName>
    <definedName name="Pe">#REF!</definedName>
    <definedName name="Pegante_PVC">'[17]L. MAT.'!#REF!</definedName>
    <definedName name="PEGAPVC">'[32]PRECIOS MATERIALES '!$E$56</definedName>
    <definedName name="Perf_97" localSheetId="0">#REF!</definedName>
    <definedName name="Perf_97">#REF!</definedName>
    <definedName name="Perf_98" localSheetId="0">#REF!</definedName>
    <definedName name="Perf_98">#REF!</definedName>
    <definedName name="Perf_99" localSheetId="0">#REF!</definedName>
    <definedName name="Perf_99">#REF!</definedName>
    <definedName name="PERFIL_DEL_TRAMO">#REF!</definedName>
    <definedName name="PERFIL_EN_ANGULO_2__x_2">'[8]LISTA DE PRECIOS'!$B$34</definedName>
    <definedName name="PERIOD">#REF!</definedName>
    <definedName name="PERIODO">[11]CUMPLIMIENTO!$M$5</definedName>
    <definedName name="PERSONALTABLA1.1.1">'[2]CALCULO COSTOS DE OPERACIÓN'!$B$50:$AJ$85</definedName>
    <definedName name="PERSONALTABLA1.2">'[2]INFORMACIÓN REFERENCIA'!$B$477:$F$489</definedName>
    <definedName name="PERSONALTABLA1.3">'[2]INFORMACIÓN REFERENCIA'!$B$494:$F$506</definedName>
    <definedName name="PERYR" localSheetId="0">#REF!</definedName>
    <definedName name="PERYR">#REF!</definedName>
    <definedName name="PFPRICE" localSheetId="0">#REF!</definedName>
    <definedName name="PFPRICE">#REF!</definedName>
    <definedName name="PFPRICE2" localSheetId="0">#REF!</definedName>
    <definedName name="PFPRICE2">#REF!</definedName>
    <definedName name="PianoCompleto">#REF!</definedName>
    <definedName name="PILOTE">#REF!</definedName>
    <definedName name="PIPPO">#REF!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cas_.9x.9_Azul_labrador">'[17]L. MAT.'!#REF!</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NT7" localSheetId="0">#REF!</definedName>
    <definedName name="PLANT7">#REF!</definedName>
    <definedName name="PLANTASALCANTARILLADO1.1">'[2]INFORMACIÓN REFERENCIA'!$B$313:$I$324</definedName>
    <definedName name="PLANTASALCANTARILLADOTABLA1.7">'[2]INFORMACIÓN REFERENCIA'!$B$393:$C$404</definedName>
    <definedName name="PLANTASTRATAMIENTOTABLA5.1">'[2]INFORMACIÓN REFERENCIA'!$B$216:$F$220</definedName>
    <definedName name="PLANTASTRATAMIENTOTABLA5.2" localSheetId="0">#REF!</definedName>
    <definedName name="PLANTASTRATAMIENTOTABLA5.2">#REF!</definedName>
    <definedName name="Plazo">[31]BASES!$E$27</definedName>
    <definedName name="PlazoAIU" localSheetId="0">#REF!</definedName>
    <definedName name="PlazoAIU">#REF!</definedName>
    <definedName name="PLOMERO">[9]PRECIOS!$B$15</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ñ">#REF!</definedName>
    <definedName name="po">#REF!</definedName>
    <definedName name="poi">#REF!</definedName>
    <definedName name="POIPOZOS">'[2]CALCULO POI'!$B$118:$I$154</definedName>
    <definedName name="POIUP" localSheetId="0" hidden="1">{"via1",#N/A,TRUE,"general";"via2",#N/A,TRUE,"general";"via3",#N/A,TRUE,"general"}</definedName>
    <definedName name="POIUP" hidden="1">{"via1",#N/A,TRUE,"general";"via2",#N/A,TRUE,"general";"via3",#N/A,TRUE,"general"}</definedName>
    <definedName name="polee">#REF!</definedName>
    <definedName name="POO">#REF!</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E">[19]BASES!$E$26</definedName>
    <definedName name="pouig" localSheetId="0" hidden="1">{"via1",#N/A,TRUE,"general";"via2",#N/A,TRUE,"general";"via3",#N/A,TRUE,"general"}</definedName>
    <definedName name="pouig" hidden="1">{"via1",#N/A,TRUE,"general";"via2",#N/A,TRUE,"general";"via3",#N/A,TRUE,"general"}</definedName>
    <definedName name="POZOSACTUAL">'[2]INFORMACIÓN REFERENCIA'!$B$23:$M$34</definedName>
    <definedName name="pozosconduccion">'[2]INFORMACIÓN REFERENCIA'!$B$122:$F$133</definedName>
    <definedName name="pp" localSheetId="0">#REF!</definedName>
    <definedName name="pp">#REF!</definedName>
    <definedName name="ppp" localSheetId="0">#REF!</definedName>
    <definedName name="ppp">#REF!</definedName>
    <definedName name="PPPP" localSheetId="0">[75]PU!#REF!</definedName>
    <definedName name="PPPP">[75]PU!#REF!</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E" localSheetId="0">#REF!</definedName>
    <definedName name="PRE">#REF!</definedName>
    <definedName name="pream1" localSheetId="0">#REF!</definedName>
    <definedName name="pream1">#REF!</definedName>
    <definedName name="pream2" localSheetId="0">#REF!</definedName>
    <definedName name="pream2">#REF!</definedName>
    <definedName name="PRECIO" localSheetId="0">#REF!</definedName>
    <definedName name="PRECIO">#REF!</definedName>
    <definedName name="precios" localSheetId="0">#REF!</definedName>
    <definedName name="precios">#REF!</definedName>
    <definedName name="Precios1">[50]PrecioMaterial!$A$3:$F$173</definedName>
    <definedName name="Pref_Space" localSheetId="0">#REF!</definedName>
    <definedName name="Pref_Space">#REF!</definedName>
    <definedName name="PresentationNormalA4" localSheetId="0">#REF!</definedName>
    <definedName name="PresentationNormalA4">#REF!</definedName>
    <definedName name="PRESTACIONES">[76]Otros!$D$5</definedName>
    <definedName name="Prestaciones_sociales">'[17]P.S.'!$C$33</definedName>
    <definedName name="Presu">'[2]CALCULO POI'!#REF!</definedName>
    <definedName name="PricingHomeCell">#REF!</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 localSheetId="0">#REF!</definedName>
    <definedName name="Princ">#REF!</definedName>
    <definedName name="PRINCIPAL">[35]Validaciones!$AL$3:$AL$21</definedName>
    <definedName name="PRINT_AREA">#N/A</definedName>
    <definedName name="PRINT_AREA_MI">#N/A</definedName>
    <definedName name="Print_Area_Reset" localSheetId="0">OFFSET(Full_Print,0,0,Last_Row)</definedName>
    <definedName name="Print_Area_Reset">OFFSET(Full_Print,0,0,Last_Row)</definedName>
    <definedName name="PRINT_TITLES">#N/A</definedName>
    <definedName name="PRINT_TITLES_MI">#N/A</definedName>
    <definedName name="Print_Titles2">#N/A</definedName>
    <definedName name="proddsfdhgasd" localSheetId="0">#REF!</definedName>
    <definedName name="proddsfdhgasd">#REF!</definedName>
    <definedName name="PRODUCCIONACTUAL">'[2]INFORMACIÓN REFERENCIA'!$B$8:$C$19</definedName>
    <definedName name="PrOfic">[31]BASES!$B$31</definedName>
    <definedName name="project" localSheetId="0">#REF!</definedName>
    <definedName name="project">#REF!</definedName>
    <definedName name="PROMOTE" localSheetId="0">#REF!</definedName>
    <definedName name="PROMOTE">#REF!</definedName>
    <definedName name="Prov" localSheetId="0">#REF!</definedName>
    <definedName name="Prov">#REF!</definedName>
    <definedName name="Proventi_Finanziari">#REF!</definedName>
    <definedName name="Proventi_Straordinari">#REF!</definedName>
    <definedName name="Proventi_Vari">#REF!</definedName>
    <definedName name="PROYECCIONDEMANDATABLA1">[2]DEMANDABASEAND!$B$7:$F$19</definedName>
    <definedName name="PROYECTOS">[2]REFERENCIAS!$A$3:$F$25</definedName>
    <definedName name="prueba">'[77]hoja 2'!$I$13:$I$35</definedName>
    <definedName name="PRUEBA2" localSheetId="0">#REF!</definedName>
    <definedName name="PRUEBA2">#REF!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ulidora">'[17]L. MAT.'!#REF!</definedName>
    <definedName name="PUNTILLA_2.1_2_CC_104_UND_LB">'[8]LISTA DE PRECIOS'!$B$25</definedName>
    <definedName name="Purchase_Price">#REF!</definedName>
    <definedName name="pwoefù" localSheetId="0" hidden="1">{#N/A,#N/A,TRUE,"Proposal";#N/A,#N/A,TRUE,"Assumptions";#N/A,#N/A,TRUE,"Net Income";#N/A,#N/A,TRUE,"Balsheet";#N/A,#N/A,TRUE,"Capex";#N/A,#N/A,TRUE,"Volumes";#N/A,#N/A,TRUE,"Revenues";#N/A,#N/A,TRUE,"Var.Costs";#N/A,#N/A,TRUE,"Personnel";#N/A,#N/A,TRUE,"Other costs";#N/A,#N/A,TRUE,"MKTG and G&amp;A"}</definedName>
    <definedName name="pwoefù" hidden="1">{#N/A,#N/A,TRUE,"Proposal";#N/A,#N/A,TRUE,"Assumptions";#N/A,#N/A,TRUE,"Net Income";#N/A,#N/A,TRUE,"Balsheet";#N/A,#N/A,TRUE,"Capex";#N/A,#N/A,TRUE,"Volumes";#N/A,#N/A,TRUE,"Revenues";#N/A,#N/A,TRUE,"Var.Costs";#N/A,#N/A,TRUE,"Personnel";#N/A,#N/A,TRUE,"Other costs";#N/A,#N/A,TRUE,"MKTG and G&amp;A"}</definedName>
    <definedName name="q" localSheetId="0">#REF!</definedName>
    <definedName name="q">#REF!</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MAX" localSheetId="0">#REF!</definedName>
    <definedName name="QMAX">#REF!</definedName>
    <definedName name="qmaxdesarenador" localSheetId="0">#REF!</definedName>
    <definedName name="qmaxdesarenador">#REF!</definedName>
    <definedName name="QMAXDIARIO">'[2]CALCULO POI'!$B$118:$C$154</definedName>
    <definedName name="Qmed" localSheetId="0">#REF!</definedName>
    <definedName name="Qmed">#REF!</definedName>
    <definedName name="QMIN" localSheetId="0">#REF!</definedName>
    <definedName name="QMIN">#REF!</definedName>
    <definedName name="qmindesarenador" localSheetId="0">#REF!</definedName>
    <definedName name="qmindesarenador">#REF!</definedName>
    <definedName name="QPROM">[2]TARIFAS!$C$570</definedName>
    <definedName name="QQ">[78]glvc!#REF!</definedName>
    <definedName name="qqqqqw" localSheetId="0" hidden="1">{"via1",#N/A,TRUE,"general";"via2",#N/A,TRUE,"general";"via3",#N/A,TRUE,"general"}</definedName>
    <definedName name="qqqqqw" hidden="1">{"via1",#N/A,TRUE,"general";"via2",#N/A,TRUE,"general";"via3",#N/A,TRUE,"general"}</definedName>
    <definedName name="QRS" localSheetId="0">#REF!</definedName>
    <definedName name="QRS">#REF!</definedName>
    <definedName name="QUIMICOSTABLA1.3.1">'[2]CALCULO COSTOS DE OPERACIÓN'!$B$176:$J$211</definedName>
    <definedName name="QUOTATE" localSheetId="0">#REF!</definedName>
    <definedName name="QUOTATE">#REF!</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1" localSheetId="0">#REF!</definedName>
    <definedName name="R.1">#REF!</definedName>
    <definedName name="R.10" localSheetId="0">#REF!</definedName>
    <definedName name="R.10">#REF!</definedName>
    <definedName name="R.11" localSheetId="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a">#REF!</definedName>
    <definedName name="radianes">#REF!</definedName>
    <definedName name="rango">#REF!</definedName>
    <definedName name="rate">#REF!</definedName>
    <definedName name="rateinput">#REF!</definedName>
    <definedName name="Ratio">#REF!</definedName>
    <definedName name="Rb">#REF!</definedName>
    <definedName name="Rd">#REF!</definedName>
    <definedName name="rds">#REF!</definedName>
    <definedName name="Re">#REF!</definedName>
    <definedName name="recaptrig">#REF!</definedName>
    <definedName name="REDESALCANTARILLADOTABLA1.2">'[2]INFORMACIÓN REFERENCIA'!$B$330:$F$341</definedName>
    <definedName name="REDESALCANTARILLADOTABLA1.4">'[2]INFORMACIÓN REFERENCIA'!$B$352:$F$364</definedName>
    <definedName name="REDESALCANTARILLADOTABLA1.5" localSheetId="0">#REF!</definedName>
    <definedName name="REDESALCANTARILLADOTABLA1.5">#REF!</definedName>
    <definedName name="REDESTABLA6.1">'[2]INFORMACIÓN REFERENCIA'!$B$245:$E$256</definedName>
    <definedName name="REDESTABLA6.2">'[2]INFORMACIÓN REFERENCIA'!$B$260:$K$272</definedName>
    <definedName name="REDESTABLA6.3">'[2]INFORMACIÓN REFERENCIA'!$B$276:$C$287</definedName>
    <definedName name="REFERENCIAPROYECTOS">[2]REFERENCIAS!$A$3:$F$24</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onal">[24]CARRETERAS!$A$2</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'[67]ESTADO VÍA-CRIT.TECNICO'!XFC1&gt;2.5</definedName>
    <definedName name="REGULAR4006" localSheetId="0">#REF!</definedName>
    <definedName name="REGULAR4006">#REF!</definedName>
    <definedName name="REGULAR4006A" localSheetId="0">#REF!</definedName>
    <definedName name="REGULAR4006A">#REF!</definedName>
    <definedName name="REGULAR40CN01" localSheetId="0">#REF!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JHE" localSheetId="0" hidden="1">{"via1",#N/A,TRUE,"general";"via2",#N/A,TRUE,"general";"via3",#N/A,TRUE,"general"}</definedName>
    <definedName name="REJHE" hidden="1">{"via1",#N/A,TRUE,"general";"via2",#N/A,TRUE,"general";"via3",#N/A,TRUE,"general"}</definedName>
    <definedName name="RELACUION">#REF!</definedName>
    <definedName name="rell" localSheetId="0">#REF!</definedName>
    <definedName name="rell">#REF!</definedName>
    <definedName name="relle" localSheetId="0">#REF!</definedName>
    <definedName name="relle">#REF!</definedName>
    <definedName name="relleno">#REF!</definedName>
    <definedName name="remb">'[79]330.1'!$H$52</definedName>
    <definedName name="RENT" localSheetId="0">#REF!</definedName>
    <definedName name="RENT">#REF!</definedName>
    <definedName name="REPAY" localSheetId="0">#REF!</definedName>
    <definedName name="REPAY">#REF!</definedName>
    <definedName name="repello" localSheetId="0">#REF!</definedName>
    <definedName name="repello">#REF!</definedName>
    <definedName name="replanteo">#REF!</definedName>
    <definedName name="REPOSICIONACU">'[2]INFORMACIÓN REFERENCIA'!$B$674:$H$685</definedName>
    <definedName name="REPOSICIONACUREDES">'[2]INFORMACIÓN REFERENCIA'!$B$688:$D$699</definedName>
    <definedName name="REPOSICIONALC">'[2]INFORMACIÓN REFERENCIA'!$B$704:$D$715</definedName>
    <definedName name="REPOSICIONALCREDES">'[2]INFORMACIÓN REFERENCIA'!$B$718:$O$729</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idente">'[24]GENERALIDADES '!$E$9</definedName>
    <definedName name="resultado" localSheetId="0">#REF!</definedName>
    <definedName name="resultado">#REF!</definedName>
    <definedName name="RESUM" localSheetId="0">'[18]1'!#REF!</definedName>
    <definedName name="RESUM">'[18]1'!#REF!</definedName>
    <definedName name="resum2" localSheetId="0">'[6]PU (2)'!#REF!</definedName>
    <definedName name="resum2">'[6]PU (2)'!#REF!</definedName>
    <definedName name="resumen" localSheetId="0">#REF!</definedName>
    <definedName name="resumen">#REF!</definedName>
    <definedName name="RESUMENALCANTARILLADO" localSheetId="0">#REF!</definedName>
    <definedName name="RESUMENALCANTARILLADO">#REF!</definedName>
    <definedName name="ResumenAPU">[51]ResumenMaterial!$A$12:$AB$169</definedName>
    <definedName name="RESUMENCOSTOSOPERACIÓN">'[2]CALCULO COSTOS DE OPERACIÓN'!$B$6:$Q$41</definedName>
    <definedName name="RESUMENINVERSIONESACU">'[2]CALCULO POI'!$A$6:$M$41</definedName>
    <definedName name="RESUMENINVERSIONESACUEDUCTO">'[2]CALCULO POI'!$A$6:$M$41</definedName>
    <definedName name="RESUMENINVERSIONESALC">'[2]CALCULO POI'!$A$202:$K$237</definedName>
    <definedName name="RESUMENMODELODEMANDA" localSheetId="0">#REF!</definedName>
    <definedName name="RESUMENMODELODEMANDA">#REF!</definedName>
    <definedName name="RESUMENOPTIMIZACIONACU">'[2]CALCULO POI'!$A$46:$L$81</definedName>
    <definedName name="RESUMENOPTIMIZACIONALC">'[2]CALCULO POI'!$A$242:$I$277</definedName>
    <definedName name="RET">#REF!</definedName>
    <definedName name="RETDT">#REF!</definedName>
    <definedName name="Retenc">[31]BASES!$E$31</definedName>
    <definedName name="RETIRO">'[16]PREACTA(1)'!$P$298</definedName>
    <definedName name="retiroarbol" localSheetId="0">#REF!</definedName>
    <definedName name="retiroarbol">#REF!</definedName>
    <definedName name="retirocorte" localSheetId="0">#REF!</definedName>
    <definedName name="retirocorte">#REF!</definedName>
    <definedName name="RETROEXCAVADORA_DE_LLANTAS">'[8]LISTA DE PRECIOS'!$B$86</definedName>
    <definedName name="RETTRE" localSheetId="0" hidden="1">{"via1",#N/A,TRUE,"general";"via2",#N/A,TRUE,"general";"via3",#N/A,TRUE,"general"}</definedName>
    <definedName name="RETTRE" hidden="1">{"via1",#N/A,TRUE,"general";"via2",#N/A,TRUE,"general";"via3",#N/A,TRUE,"general"}</definedName>
    <definedName name="RETURN">#REF!</definedName>
    <definedName name="RETURNS">#REF!</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 localSheetId="0">#REF!</definedName>
    <definedName name="Rf">#REF!</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 localSheetId="0">#REF!</definedName>
    <definedName name="Rg">#REF!</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 localSheetId="0">#REF!</definedName>
    <definedName name="Rh">#REF!</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 localSheetId="0">#REF!</definedName>
    <definedName name="Ri">#REF!</definedName>
    <definedName name="RICO" localSheetId="0">IF(Loan_Amount*Interest_Rate*Loan_Years*Loan_Start&gt;0,1,0)</definedName>
    <definedName name="RICO">IF(Loan_Amount*Interest_Rate*Loan_Years*Loan_Start&gt;0,1,0)</definedName>
    <definedName name="RIELES">'[8]LISTA DE PRECIOS'!$B$93</definedName>
    <definedName name="RIGA57">#REF!</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 localSheetId="0">#REF!</definedName>
    <definedName name="Rk">#REF!</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 localSheetId="0">#REF!</definedName>
    <definedName name="Rm">#REF!</definedName>
    <definedName name="Rmm">#REF!</definedName>
    <definedName name="Rn">#REF!</definedName>
    <definedName name="Rñ">#REF!</definedName>
    <definedName name="Ro">#REF!</definedName>
    <definedName name="ROE">#REF!</definedName>
    <definedName name="rolando">#REF!</definedName>
    <definedName name="rollequity">#REF!</definedName>
    <definedName name="Roughness_Processed_BTAVTA_G_">#REF!</definedName>
    <definedName name="Roughness_Processed_VTABTA_g_">#REF!</definedName>
    <definedName name="Rp">#REF!</definedName>
    <definedName name="Rq">#REF!</definedName>
    <definedName name="rr">#REF!</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RRTGTG">#REF!</definedName>
    <definedName name="Rs" localSheetId="0">#REF!</definedName>
    <definedName name="Rs">#REF!</definedName>
    <definedName name="rsadf" localSheetId="0">#REF!</definedName>
    <definedName name="rsadf">#REF!</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#REF!</definedName>
    <definedName name="Rt">#REF!</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A" localSheetId="0">DATE(YEAR([0]!Loan_Start),MONTH([0]!Loan_Start)+Payment_Number,DAY([0]!Loan_Start))</definedName>
    <definedName name="RUTA">DATE(YEAR([0]!Loan_Start),MONTH([0]!Loan_Start)+Payment_Number,DAY([0]!Loan_Start))</definedName>
    <definedName name="rutu" localSheetId="0" hidden="1">{"via1",#N/A,TRUE,"general";"via2",#N/A,TRUE,"general";"via3",#N/A,TRUE,"general"}</definedName>
    <definedName name="rutu" hidden="1">{"via1",#N/A,TRUE,"general";"via2",#N/A,TRUE,"general";"via3",#N/A,TRUE,"general"}</definedName>
    <definedName name="Rv" localSheetId="0">#REF!</definedName>
    <definedName name="Rv">#REF!</definedName>
    <definedName name="Rw" localSheetId="0">#REF!</definedName>
    <definedName name="Rw">#REF!</definedName>
    <definedName name="rwt" localSheetId="0" hidden="1">{"via1",#N/A,TRUE,"general";"via2",#N/A,TRUE,"general";"via3",#N/A,TRUE,"general"}</definedName>
    <definedName name="rwt" hidden="1">{"via1",#N/A,TRUE,"general";"via2",#N/A,TRUE,"general";"via3",#N/A,TRUE,"general"}</definedName>
    <definedName name="Rx" localSheetId="0">#REF!</definedName>
    <definedName name="Rx">#REF!</definedName>
    <definedName name="Ry" localSheetId="0">#REF!</definedName>
    <definedName name="Ry">#REF!</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Rz" localSheetId="0">#REF!</definedName>
    <definedName name="Rz">#REF!</definedName>
    <definedName name="SA" localSheetId="0">#REF!</definedName>
    <definedName name="SA">#REF!</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0">#REF!</definedName>
    <definedName name="Salarios">#REF!</definedName>
    <definedName name="sales" localSheetId="0">#REF!</definedName>
    <definedName name="sales">#REF!</definedName>
    <definedName name="SalMinimo">[31]BASES!$E$41</definedName>
    <definedName name="sasa">'[2]CALCULO POI'!#REF!</definedName>
    <definedName name="Sb" localSheetId="0">#REF!</definedName>
    <definedName name="Sb">#REF!</definedName>
    <definedName name="sbe" localSheetId="0">#REF!</definedName>
    <definedName name="sbe">#REF!</definedName>
    <definedName name="sbgfbgdr" localSheetId="0" hidden="1">{"via1",#N/A,TRUE,"general";"via2",#N/A,TRUE,"general";"via3",#N/A,TRUE,"general"}</definedName>
    <definedName name="sbgfbgdr" hidden="1">{"via1",#N/A,TRUE,"general";"via2",#N/A,TRUE,"general";"via3",#N/A,TRUE,"general"}</definedName>
    <definedName name="Sc" localSheetId="0">#REF!</definedName>
    <definedName name="Sc">#REF!</definedName>
    <definedName name="scenario.1" localSheetId="0">#REF!</definedName>
    <definedName name="scenario.1">#REF!</definedName>
    <definedName name="scenario.2" localSheetId="0">#REF!</definedName>
    <definedName name="scenario.2">#REF!</definedName>
    <definedName name="scenario.3">#REF!</definedName>
    <definedName name="scenario.4">#REF!</definedName>
    <definedName name="Sched_Pay">#REF!</definedName>
    <definedName name="Scheduled_Extra_Payments">#REF!</definedName>
    <definedName name="Scheduled_Interest_Rate">#REF!</definedName>
    <definedName name="Scheduled_Monthly_Payment">#REF!</definedName>
    <definedName name="SCQ">#REF!</definedName>
    <definedName name="SD">#REF!</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E">#REF!</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hjfasdfjasj">#REF!</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M_Model_v_4_01_PV_Foglio1_Elenca">#REF!</definedName>
    <definedName name="sdsdfh" localSheetId="0" hidden="1">{"via1",#N/A,TRUE,"general";"via2",#N/A,TRUE,"general";"via3",#N/A,TRUE,"general"}</definedName>
    <definedName name="sdsdfh" hidden="1">{"via1",#N/A,TRUE,"general";"via2",#N/A,TRUE,"general";"via3",#N/A,TRUE,"general"}</definedName>
    <definedName name="Se" localSheetId="0">#REF!</definedName>
    <definedName name="Se">#REF!</definedName>
    <definedName name="SegmentaciónDeDatos_03._Nombre_corredor">#N/A</definedName>
    <definedName name="SegmentaciónDeDatos_03._Nombre_corredor1">#N/A</definedName>
    <definedName name="SegmentaciónDeDatos_03._Nombre_corredor3">#N/A</definedName>
    <definedName name="SegmentaciónDeDatos_05._Nombre_tramo">#N/A</definedName>
    <definedName name="SegmentaciónDeDatos_05._Nombre_tramo1">#N/A</definedName>
    <definedName name="SegmentaciónDeDatos_05._Nombre_tramo3">#N/A</definedName>
    <definedName name="SegmentaciónDeDatos_07._Nombre_Sector">#N/A</definedName>
    <definedName name="SegmentaciónDeDatos_07._Nombre_Sector1">#N/A</definedName>
    <definedName name="SegmentaciónDeDatos_07._Nombre_Sector3">#N/A</definedName>
    <definedName name="segundo" localSheetId="0">'[10]ESTADO RED'!#REF!</definedName>
    <definedName name="segundo">'[10]ESTADO RED'!#REF!</definedName>
    <definedName name="Selected_Year_Open_Volume" localSheetId="0">#REF!</definedName>
    <definedName name="Selected_Year_Open_Volume">#REF!</definedName>
    <definedName name="SENAL_DE_PARE___SIGA">'[8]LISTA DE PRECIOS'!$B$37</definedName>
    <definedName name="SENAL_TIPO_SP_101__VIA_EN_CONSTRUCCION">'[8]LISTA DE PRECIOS'!$B$39</definedName>
    <definedName name="SENAL_TIPO_SP_38__OBREROS_EN_LA_VIA">'[8]LISTA DE PRECIOS'!$B$40</definedName>
    <definedName name="SENAL_TIPO_SR_30__AVISO_A_30_MTS">'[8]LISTA DE PRECIOS'!$B$41</definedName>
    <definedName name="Señalizacion_con_cinta" localSheetId="0">#REF!</definedName>
    <definedName name="Señalizacion_con_cinta">#REF!</definedName>
    <definedName name="SEPARACIONPLACAS" localSheetId="0">#REF!</definedName>
    <definedName name="SEPARACIONPLACAS">#REF!</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 localSheetId="0">#REF!</definedName>
    <definedName name="Sf">#REF!</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g" localSheetId="0">#REF!</definedName>
    <definedName name="Sg">#REF!</definedName>
    <definedName name="sga" localSheetId="0">#REF!</definedName>
    <definedName name="sga">#REF!</definedName>
    <definedName name="Sh" localSheetId="0">#REF!</definedName>
    <definedName name="Sh">#REF!</definedName>
    <definedName name="Shadow_Tolls_paste">#REF!</definedName>
    <definedName name="SHARED_FORMULA_21">#N/A</definedName>
    <definedName name="si" localSheetId="0">#REF!</definedName>
    <definedName name="si">#REF!</definedName>
    <definedName name="SIKA" localSheetId="0">#REF!</definedName>
    <definedName name="SIKA">#REF!</definedName>
    <definedName name="sk" localSheetId="0">#REF!</definedName>
    <definedName name="sk">#REF!</definedName>
    <definedName name="sm">#REF!</definedName>
    <definedName name="sn">#REF!</definedName>
    <definedName name="snw">#REF!</definedName>
    <definedName name="sñ">#REF!</definedName>
    <definedName name="so">#REF!</definedName>
    <definedName name="SOBRE2H">#REF!</definedName>
    <definedName name="sobrecimiento">#REF!</definedName>
    <definedName name="SOLDA">#REF!</definedName>
    <definedName name="SOLDADURA_60.13_DE_1_8">'[8]LISTA DE PRECIOS'!$B$33</definedName>
    <definedName name="SP">#REF!</definedName>
    <definedName name="sponsor">#REF!</definedName>
    <definedName name="spread" localSheetId="0">#REF!</definedName>
    <definedName name="spread">#REF!</definedName>
    <definedName name="sr">#REF!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s" localSheetId="0">#REF!</definedName>
    <definedName name="sss">#REF!</definedName>
    <definedName name="ssss" localSheetId="0">#REF!</definedName>
    <definedName name="ssss">#REF!</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S" localSheetId="0">IF(Loan_Amount*Interest_Rate*Loan_Years*Loan_Start&gt;0,1,0)</definedName>
    <definedName name="SSSSSSS">IF(Loan_Amount*Interest_Rate*Loan_Years*Loan_Start&gt;0,1,0)</definedName>
    <definedName name="sssssy" localSheetId="0" hidden="1">{"via1",#N/A,TRUE,"general";"via2",#N/A,TRUE,"general";"via3",#N/A,TRUE,"general"}</definedName>
    <definedName name="sssssy" hidden="1">{"via1",#N/A,TRUE,"general";"via2",#N/A,TRUE,"general";"via3",#N/A,TRUE,"general"}</definedName>
    <definedName name="stampa">#REF!</definedName>
    <definedName name="start_snam">#REF!</definedName>
    <definedName name="step">#REF!</definedName>
    <definedName name="step2">#REF!</definedName>
    <definedName name="STOCZZZ">#REF!</definedName>
    <definedName name="stt" localSheetId="0" hidden="1">{"via1",#N/A,TRUE,"general";"via2",#N/A,TRUE,"general";"via3",#N/A,TRUE,"general"}</definedName>
    <definedName name="stt" hidden="1">{"via1",#N/A,TRUE,"general";"via2",#N/A,TRUE,"general";"via3",#N/A,TRUE,"general"}</definedName>
    <definedName name="stub">#REF!</definedName>
    <definedName name="su">#REF!</definedName>
    <definedName name="Subbase2">#REF!</definedName>
    <definedName name="Subentro">#REF!</definedName>
    <definedName name="SUBTOTAL_PRESTACIONES_SOCIALES">[28]PARAFISCALES!$C$28</definedName>
    <definedName name="SUJETADORES_PARA_CABLE_DE_3_8">'[8]LISTA DE PRECIOS'!$B$32</definedName>
    <definedName name="suma">[80]Hoja1!$F$60</definedName>
    <definedName name="Summary" localSheetId="0">#REF!</definedName>
    <definedName name="Summary">#REF!</definedName>
    <definedName name="SUPERCEL" localSheetId="0">#REF!</definedName>
    <definedName name="SUPERCEL">#REF!</definedName>
    <definedName name="Supportfacilities" localSheetId="0">#REF!</definedName>
    <definedName name="Supportfacilities">#REF!</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SZX" localSheetId="0">#REF!</definedName>
    <definedName name="SZX">#REF!</definedName>
    <definedName name="t">[5]!absc</definedName>
    <definedName name="T.1" localSheetId="0">#REF!</definedName>
    <definedName name="T.1">#REF!</definedName>
    <definedName name="T.10" localSheetId="0">#REF!</definedName>
    <definedName name="T.10">#REF!</definedName>
    <definedName name="T.11" localSheetId="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 localSheetId="0">#REF!</definedName>
    <definedName name="Ta">#REF!</definedName>
    <definedName name="TAB" localSheetId="0">#REF!</definedName>
    <definedName name="TAB">#REF!</definedName>
    <definedName name="TABL_COM" localSheetId="0">#REF!</definedName>
    <definedName name="TABL_COM">#REF!</definedName>
    <definedName name="TABL_EX">#REF!</definedName>
    <definedName name="TABL_JSD">#REF!</definedName>
    <definedName name="TABL_PRFD">#REF!</definedName>
    <definedName name="TABL_SSN">#REF!</definedName>
    <definedName name="TABLA">#REF!</definedName>
    <definedName name="TABLA_3m_x_0_3m">'[8]LISTA DE PRECIOS'!$B$21</definedName>
    <definedName name="TABLA_CMI">[2]BS.DATOS!$Q$5:$X$17</definedName>
    <definedName name="TABLA_RN">[2]BS.DATOS!$AA$5:$AH$17</definedName>
    <definedName name="TABLA1.2.2" localSheetId="0">'[81]A.P.U'!#REF!</definedName>
    <definedName name="TABLA1.2.2">'[81]A.P.U'!#REF!</definedName>
    <definedName name="TABLERO_DE_DESVIO">'[8]LISTA DE PRECIOS'!$B$42</definedName>
    <definedName name="Tablero_trifásico_12_circuitos">'[17]L. MAT.'!#REF!</definedName>
    <definedName name="TABLON">'[16]PREACTA(1)'!$L$298</definedName>
    <definedName name="TANQUES4.1" localSheetId="0">#REF!</definedName>
    <definedName name="TANQUES4.1">#REF!</definedName>
    <definedName name="TAPA">[23]PRECIOS!$B$43</definedName>
    <definedName name="TARIFAS_SUBSIDIOS" localSheetId="0">#REF!</definedName>
    <definedName name="TARIFAS_SUBSIDIOS">#REF!</definedName>
    <definedName name="TARIFAS1" localSheetId="0">#REF!</definedName>
    <definedName name="TARIFAS1">#REF!</definedName>
    <definedName name="TariffaSubito" localSheetId="0">#REF!</definedName>
    <definedName name="TariffaSubito">#REF!</definedName>
    <definedName name="Tasso_inter_annuale">#REF!</definedName>
    <definedName name="TAX">#REF!</definedName>
    <definedName name="taxdep">#REF!</definedName>
    <definedName name="Tb">#REF!</definedName>
    <definedName name="Tc">#REF!</definedName>
    <definedName name="tcase">#REF!</definedName>
    <definedName name="Td">#REF!</definedName>
    <definedName name="tdep">#REF!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 localSheetId="0">#REF!</definedName>
    <definedName name="Te">#REF!</definedName>
    <definedName name="Tec_Adesivo" localSheetId="0">'[17]L. MAT.'!#REF!</definedName>
    <definedName name="Tec_Adesivo">'[17]L. MAT.'!#REF!</definedName>
    <definedName name="TECN" localSheetId="0">DATE(YEAR(Loan_Start),MONTH(Loan_Start)+Payment_Number,DAY(Loan_Start))</definedName>
    <definedName name="TECN">DATE(YEAR(Loan_Start),MONTH(Loan_Start)+Payment_Number,DAY(Loan_Start))</definedName>
    <definedName name="term_cf" localSheetId="0">#REF!</definedName>
    <definedName name="term_cf">#REF!</definedName>
    <definedName name="term_eq" localSheetId="0">#REF!</definedName>
    <definedName name="term_eq">#REF!</definedName>
    <definedName name="Term_loan" localSheetId="0">#REF!</definedName>
    <definedName name="Term_loan">#REF!</definedName>
    <definedName name="TermLoan_Commitment">#REF!</definedName>
    <definedName name="TermLoan_Spread">#REF!</definedName>
    <definedName name="TestAdd">"Test RefersTo1"</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f" localSheetId="0">#REF!</definedName>
    <definedName name="Tf">#REF!</definedName>
    <definedName name="Tg" localSheetId="0">#REF!</definedName>
    <definedName name="Tg">#REF!</definedName>
    <definedName name="TgtCurr" localSheetId="0">#REF!</definedName>
    <definedName name="TgtCurr">#REF!</definedName>
    <definedName name="TgtCurrentScenario">#REF!</definedName>
    <definedName name="TgtEnterpriseValue">#REF!</definedName>
    <definedName name="TgtEquityValue">#REF!</definedName>
    <definedName name="TgtLFY">#REF!</definedName>
    <definedName name="TgtMTR">#REF!</definedName>
    <definedName name="TgtName">#REF!</definedName>
    <definedName name="TgtNetDebt">#REF!</definedName>
    <definedName name="TgtOptionsToConvert">#REF!</definedName>
    <definedName name="TgtSharesOS">#REF!</definedName>
    <definedName name="Th">#REF!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incapcal">#REF!</definedName>
    <definedName name="Thincapval">#REF!</definedName>
    <definedName name="thtj" localSheetId="0" hidden="1">{"via1",#N/A,TRUE,"general";"via2",#N/A,TRUE,"general";"via3",#N/A,TRUE,"general"}</definedName>
    <definedName name="thtj" hidden="1">{"via1",#N/A,TRUE,"general";"via2",#N/A,TRUE,"general";"via3",#N/A,TRUE,"general"}</definedName>
    <definedName name="Ti" localSheetId="0">#REF!</definedName>
    <definedName name="Ti">#REF!</definedName>
    <definedName name="Ticker" localSheetId="0">#REF!</definedName>
    <definedName name="Ticker">#REF!</definedName>
    <definedName name="TIEMPO">[19]BASES!$E$27</definedName>
    <definedName name="Time_inputs">#REF!</definedName>
    <definedName name="tipos_falla">#REF!</definedName>
    <definedName name="tipov">#REF!</definedName>
    <definedName name="TIR">#REF!</definedName>
    <definedName name="TIT">#REF!</definedName>
    <definedName name="titi" localSheetId="0">IF(Loan_Amount*Interest_Rate*Loan_Years*Loan_Start&gt;0,1,0)</definedName>
    <definedName name="titi">IF(Loan_Amount*Interest_Rate*Loan_Years*Loan_Start&gt;0,1,0)</definedName>
    <definedName name="TITO">#N/A</definedName>
    <definedName name="TITOF">#N/A</definedName>
    <definedName name="TITULO" localSheetId="0">#REF!</definedName>
    <definedName name="TITULO">#REF!</definedName>
    <definedName name="_xlnm.Print_Titles">#N/A</definedName>
    <definedName name="Títulos_a_imprimir_IM" localSheetId="0">#REF!</definedName>
    <definedName name="Títulos_a_imprimir_IM">#REF!</definedName>
    <definedName name="Tj" localSheetId="0">#REF!</definedName>
    <definedName name="Tj">#REF!</definedName>
    <definedName name="Tk" localSheetId="0">#REF!</definedName>
    <definedName name="Tk">#REF!</definedName>
    <definedName name="tl">#REF!</definedName>
    <definedName name="Tll">#REF!</definedName>
    <definedName name="Tm">#REF!</definedName>
    <definedName name="Tn">#REF!</definedName>
    <definedName name="Tñ">#REF!</definedName>
    <definedName name="To">#REF!</definedName>
    <definedName name="TODOANA">#REF!</definedName>
    <definedName name="TODOINSU">#REF!</definedName>
    <definedName name="TODOITEM">#REF!</definedName>
    <definedName name="Tolls_copy">#REF!</definedName>
    <definedName name="Tolls_paste">#REF!</definedName>
    <definedName name="TOMA_Y_ROTURA_DE_CILINDROS_EN_LABORATORIO">'[8]LISTA DE PRECIOS'!$B$84</definedName>
    <definedName name="Ton_Kg">#REF!</definedName>
    <definedName name="top">#REF!</definedName>
    <definedName name="TOPOGRAFO">'[28]LISTA DE PRECIOS'!$C$86</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AL" localSheetId="0">#REF!</definedName>
    <definedName name="TOTAL">#REF!</definedName>
    <definedName name="Total_Interest" localSheetId="0">#REF!</definedName>
    <definedName name="Total_Interest">#REF!</definedName>
    <definedName name="Total_Pay" localSheetId="0">#REF!</definedName>
    <definedName name="Total_Pay">#REF!</definedName>
    <definedName name="Total_Payment" localSheetId="0">Scheduled_Payment+Extra_Payment</definedName>
    <definedName name="Total_Payment">Scheduled_Payment+Extra_Payment</definedName>
    <definedName name="Total_SourcesFunds" localSheetId="0">#REF!</definedName>
    <definedName name="Total_SourcesFunds">#REF!</definedName>
    <definedName name="Total_UsesFunds" localSheetId="0">#REF!</definedName>
    <definedName name="Total_UsesFunds">#REF!</definedName>
    <definedName name="TOTALAFIR4006" localSheetId="0">#REF!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es">#REF!</definedName>
    <definedName name="TOTALITEM1.1" localSheetId="0">'[81]A.P.U'!#REF!</definedName>
    <definedName name="TOTALITEM1.1">'[81]A.P.U'!#REF!</definedName>
    <definedName name="TOTALITEM1.1.1" localSheetId="0">'[81]A.P.U'!#REF!</definedName>
    <definedName name="TOTALITEM1.1.1">'[81]A.P.U'!#REF!</definedName>
    <definedName name="TOTALITEM1.1.2" localSheetId="0">'[81]A.P.U'!#REF!</definedName>
    <definedName name="TOTALITEM1.1.2">'[81]A.P.U'!#REF!</definedName>
    <definedName name="TOTALITEM1.1.3" localSheetId="0">'[81]A.P.U'!#REF!</definedName>
    <definedName name="TOTALITEM1.1.3">'[81]A.P.U'!#REF!</definedName>
    <definedName name="TOTALITEM1.1.4" localSheetId="0">'[81]A.P.U'!#REF!</definedName>
    <definedName name="TOTALITEM1.1.4">'[81]A.P.U'!#REF!</definedName>
    <definedName name="TOTALITEM1.2.1">'[81]A.P.U'!#REF!</definedName>
    <definedName name="TOTALITEM1.2.2">'[81]A.P.U'!#REF!</definedName>
    <definedName name="TOTALITEM1.2.3">'[81]A.P.U'!#REF!</definedName>
    <definedName name="TOTALITEM1.2.4">'[81]A.P.U'!#REF!</definedName>
    <definedName name="TOTALITEM1.2.5">'[81]A.P.U'!#REF!</definedName>
    <definedName name="TOTALITEM1.2.6">'[81]A.P.U'!#REF!</definedName>
    <definedName name="TOTALITEM1.3.1">'[81]A.P.U'!#REF!</definedName>
    <definedName name="TOTALITEM1.4">'[81]A.P.U'!#REF!</definedName>
    <definedName name="TOTALITEM1.5">'[81]A.P.U'!#REF!</definedName>
    <definedName name="TOTALITEM1.6">'[81]A.P.U'!#REF!</definedName>
    <definedName name="TOTALITEM1.7">'[81]A.P.U'!#REF!</definedName>
    <definedName name="TOTALITEM1.8">'[81]A.P.U'!#REF!</definedName>
    <definedName name="TOTALITEM10.1">'[81]A.P.U'!#REF!</definedName>
    <definedName name="TOTALITEM11.1">'[81]A.P.U'!#REF!</definedName>
    <definedName name="TOTALITEM11.2">'[81]A.P.U'!#REF!</definedName>
    <definedName name="TOTALITEM11.3">'[81]A.P.U'!#REF!</definedName>
    <definedName name="TOTALITEM11.4">'[81]A.P.U'!#REF!</definedName>
    <definedName name="TOTALITEM11.5">'[81]A.P.U'!#REF!</definedName>
    <definedName name="TOTALITEM11.6">'[81]A.P.U'!#REF!</definedName>
    <definedName name="TOTALITEM12.1">'[81]A.P.U'!#REF!</definedName>
    <definedName name="TOTALITEM12.10">'[81]A.P.U'!#REF!</definedName>
    <definedName name="TOTALITEM12.2">'[81]A.P.U'!#REF!</definedName>
    <definedName name="TOTALITEM12.3">'[81]A.P.U'!#REF!</definedName>
    <definedName name="TOTALITEM12.4">'[81]A.P.U'!#REF!</definedName>
    <definedName name="TOTALITEM12.5">'[81]A.P.U'!#REF!</definedName>
    <definedName name="TOTALITEM12.6">'[81]A.P.U'!#REF!</definedName>
    <definedName name="TOTALITEM12.7">'[81]A.P.U'!#REF!</definedName>
    <definedName name="TOTALITEM12.8">'[81]A.P.U'!#REF!</definedName>
    <definedName name="TOTALITEM12.9">'[81]A.P.U'!#REF!</definedName>
    <definedName name="TOTALITEM13.1.1">'[81]A.P.U'!#REF!</definedName>
    <definedName name="TOTALITEM13.1.2">'[81]A.P.U'!#REF!</definedName>
    <definedName name="TOTALITEM13.1.3">'[81]A.P.U'!#REF!</definedName>
    <definedName name="TOTALITEM13.2.2">'[81]A.P.U'!#REF!</definedName>
    <definedName name="TOTALITEM14.2">'[81]A.P.U'!#REF!</definedName>
    <definedName name="TOTALITEM14.3">'[81]A.P.U'!#REF!</definedName>
    <definedName name="TOTALITEM14.4">'[81]A.P.U'!#REF!</definedName>
    <definedName name="TOTALITEM14.5">'[81]A.P.U'!#REF!</definedName>
    <definedName name="TOTALITEM14.6">'[81]A.P.U'!#REF!</definedName>
    <definedName name="TOTALITEM15">'[81]A.P.U'!#REF!</definedName>
    <definedName name="TOTALITEM16">'[81]A.P.U'!#REF!</definedName>
    <definedName name="TOTALITEM2.1">'[81]A.P.U'!#REF!</definedName>
    <definedName name="TOTALITEM2.10">'[81]A.P.U'!#REF!</definedName>
    <definedName name="TOTALITEM2.11.1">'[81]A.P.U'!#REF!</definedName>
    <definedName name="TOTALITEM2.11.2">'[81]A.P.U'!#REF!</definedName>
    <definedName name="TOTALITEM2.12.1">'[81]A.P.U'!#REF!</definedName>
    <definedName name="TOTALITEM2.2">'[81]A.P.U'!#REF!</definedName>
    <definedName name="TOTALITEM2.3">'[81]A.P.U'!#REF!</definedName>
    <definedName name="TOTALITEM2.4">'[81]A.P.U'!#REF!</definedName>
    <definedName name="TOTALITEM2.5">'[81]A.P.U'!#REF!</definedName>
    <definedName name="TOTALITEM2.6">'[81]A.P.U'!#REF!</definedName>
    <definedName name="TOTALITEM2.7">'[81]A.P.U'!#REF!</definedName>
    <definedName name="TOTALITEM3.1.1">'[81]A.P.U'!#REF!</definedName>
    <definedName name="TOTALITEM3.1.2">'[81]A.P.U'!#REF!</definedName>
    <definedName name="TOTALITEM3.2">'[81]A.P.U'!#REF!</definedName>
    <definedName name="TOTALITEM3.3">'[81]A.P.U'!#REF!</definedName>
    <definedName name="TOTALITEM3.4.1">'[81]A.P.U'!#REF!</definedName>
    <definedName name="TOTALITEM3.4.2">'[81]A.P.U'!#REF!</definedName>
    <definedName name="TOTALITEM3.4.3">'[81]A.P.U'!#REF!</definedName>
    <definedName name="TOTALITEM3.5.1">'[81]A.P.U'!#REF!</definedName>
    <definedName name="TOTALITEM3.5.2">'[81]A.P.U'!#REF!</definedName>
    <definedName name="TOTALITEM3.5.3">'[81]A.P.U'!#REF!</definedName>
    <definedName name="TOTALITEM4.1.2">'[81]A.P.U'!#REF!</definedName>
    <definedName name="TOTALITEM4.1.3">'[81]A.P.U'!#REF!</definedName>
    <definedName name="TOTALITEM4.1.4">'[81]A.P.U'!#REF!</definedName>
    <definedName name="TOTALITEM4.2">'[81]A.P.U'!#REF!</definedName>
    <definedName name="TOTALITEM4.3">'[81]A.P.U'!#REF!</definedName>
    <definedName name="TOTALITEM4.4">'[81]A.P.U'!#REF!</definedName>
    <definedName name="TOTALITEM4.5">'[81]A.P.U'!#REF!</definedName>
    <definedName name="TOTALITEM4.6">'[81]A.P.U'!#REF!</definedName>
    <definedName name="TOTALITEM5.1">'[81]A.P.U'!#REF!</definedName>
    <definedName name="TOTALITEM5.2">'[81]A.P.U'!#REF!</definedName>
    <definedName name="TOTALITEM5.3">'[81]A.P.U'!#REF!</definedName>
    <definedName name="TOTALITEM5.4">'[81]A.P.U'!#REF!</definedName>
    <definedName name="TOTALITEM6.1">'[81]A.P.U'!#REF!</definedName>
    <definedName name="TOTALITEM6.2">'[81]A.P.U'!#REF!</definedName>
    <definedName name="TOTALITEM6.3">'[81]A.P.U'!#REF!</definedName>
    <definedName name="TOTALITEM7.1">'[81]A.P.U'!#REF!</definedName>
    <definedName name="TOTALITEM7.2">'[81]A.P.U'!#REF!</definedName>
    <definedName name="TOTALITEM7.3">'[81]A.P.U'!#REF!</definedName>
    <definedName name="TOTALITEM7.4">'[81]A.P.U'!#REF!</definedName>
    <definedName name="TOTALITEM7.5">'[81]A.P.U'!#REF!</definedName>
    <definedName name="TOTALITEM8.1">'[81]A.P.U'!#REF!</definedName>
    <definedName name="TOTALITEM8.2">'[81]A.P.U'!#REF!</definedName>
    <definedName name="TOTALITEM8.3">'[81]A.P.U'!#REF!</definedName>
    <definedName name="TOTALITEM8.4">'[81]A.P.U'!#REF!</definedName>
    <definedName name="TOTALITEM8.5">'[81]A.P.U'!#REF!</definedName>
    <definedName name="TOTALITEM8.6">'[81]A.P.U'!#REF!</definedName>
    <definedName name="TOTALITEM8.7">'[81]A.P.U'!#REF!</definedName>
    <definedName name="TOTALITEM8.8">'[81]A.P.U'!#REF!</definedName>
    <definedName name="TOTALITEM9.1">'[81]A.P.U'!#REF!</definedName>
    <definedName name="TOTALITEM9.2">'[81]A.P.U'!#REF!</definedName>
    <definedName name="TOTALITEM9.3">'[81]A.P.U'!#REF!</definedName>
    <definedName name="TOTALITEM9.4">'[81]A.P.U'!#REF!</definedName>
    <definedName name="TOTALITEM9.5">'[81]A.P.U'!#REF!</definedName>
    <definedName name="TOTALITEM9.6">'[81]A.P.U'!#REF!</definedName>
    <definedName name="TOTALITEM9.7">'[81]A.P.U'!#REF!</definedName>
    <definedName name="TOTALITEM9.8">'[81]A.P.U'!#REF!</definedName>
    <definedName name="TOTALITEN1.2.4">'[81]A.P.U'!#REF!</definedName>
    <definedName name="TOTALPAV4006" localSheetId="0">#REF!</definedName>
    <definedName name="TOTALPAV4006">#REF!</definedName>
    <definedName name="TOTALPAV4006A" localSheetId="0">#REF!</definedName>
    <definedName name="TOTALPAV4006A">#REF!</definedName>
    <definedName name="TOTALPAV40CN01" localSheetId="0">#REF!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revenues">#REF!</definedName>
    <definedName name="Tp">#REF!</definedName>
    <definedName name="Tq">#REF!</definedName>
    <definedName name="Tr">#REF!</definedName>
    <definedName name="Transporte">#REF!</definedName>
    <definedName name="TRANSPORTE_DE_CARGA_EN_ZONA_URBANA._INCLUYE_CARGUE_Y_DECARGUE">'[8]LISTA DE PRECIOS'!$B$95</definedName>
    <definedName name="TRANSPORTE_DE_CARGA_POR_AGUA__RIO_SINU">'[8]LISTA DE PRECIOS'!$B$96</definedName>
    <definedName name="TRANSPORTE_DE_MATERIALES_EN_VEHICULO_EJE_TANDEN_DE_ESTACA">'[8]LISTA DE PRECIOS'!$B$88</definedName>
    <definedName name="TRAT">[82]desmonte!$E$48</definedName>
    <definedName name="TRD" localSheetId="0">#REF!</definedName>
    <definedName name="TRD">#REF!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g1">#REF!</definedName>
    <definedName name="trig2">#REF!</definedName>
    <definedName name="trig3">#REF!</definedName>
    <definedName name="trig4">#REF!</definedName>
    <definedName name="trig5">#REF!</definedName>
    <definedName name="trimestre1">'[20]ESTADO RED'!$E$8</definedName>
    <definedName name="TRIPLEX" localSheetId="0">#REF!</definedName>
    <definedName name="TRIPLEX">#REF!</definedName>
    <definedName name="TRITURADO">[83]Hoja7!$B$15</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 localSheetId="0">#REF!</definedName>
    <definedName name="Ts">#REF!</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 localSheetId="0">#REF!</definedName>
    <definedName name="Tt">#REF!</definedName>
    <definedName name="ttcase" localSheetId="0">#REF!</definedName>
    <definedName name="ttcase">#REF!</definedName>
    <definedName name="TtCD" localSheetId="0">#REF!</definedName>
    <definedName name="TtCD">#REF!</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TTTT">[78]glvc!#REF!</definedName>
    <definedName name="TTTTTTTT" localSheetId="0">#REF!</definedName>
    <definedName name="TTTTTTTT">#REF!</definedName>
    <definedName name="Tu" localSheetId="0">#REF!</definedName>
    <definedName name="Tu">#REF!</definedName>
    <definedName name="Tuberia" localSheetId="0">#REF!</definedName>
    <definedName name="Tuberia">#REF!</definedName>
    <definedName name="tuberia3">#REF!</definedName>
    <definedName name="TUBO6">[23]PRECIOS!$B$40</definedName>
    <definedName name="TUBO8">[23]PRECIOS!$B$41</definedName>
    <definedName name="TUPI" localSheetId="0">MATCH(0.01,'PRESUPUESTO OFICIAL'!End_Bal,-1)+1</definedName>
    <definedName name="TUPI">MATCH(0.01,End_Bal,-1)+1</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biedad">#REF!</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us">#REF!</definedName>
    <definedName name="Tw" localSheetId="0">#REF!</definedName>
    <definedName name="Tw">#REF!</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x" localSheetId="0">#REF!</definedName>
    <definedName name="Tx">#REF!</definedName>
    <definedName name="Ty" localSheetId="0">#REF!</definedName>
    <definedName name="Ty">#REF!</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Tz" localSheetId="0">#REF!</definedName>
    <definedName name="Tz">#REF!</definedName>
    <definedName name="U" localSheetId="0">#REF!</definedName>
    <definedName name="U">#REF!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a" localSheetId="0">#REF!</definedName>
    <definedName name="Ua">#REF!</definedName>
    <definedName name="Ub" localSheetId="0">#REF!</definedName>
    <definedName name="Ub">#REF!</definedName>
    <definedName name="Uc" localSheetId="0">#REF!</definedName>
    <definedName name="Uc">#REF!</definedName>
    <definedName name="Ud">#REF!</definedName>
    <definedName name="Ue">#REF!</definedName>
    <definedName name="Uf">#REF!</definedName>
    <definedName name="Ug">#REF!</definedName>
    <definedName name="Uh">#REF!</definedName>
    <definedName name="UI" localSheetId="0"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j" localSheetId="0">#REF!</definedName>
    <definedName name="Uj">#REF!</definedName>
    <definedName name="Uk" localSheetId="0">#REF!</definedName>
    <definedName name="Uk">#REF!</definedName>
    <definedName name="ul" localSheetId="0">#REF!</definedName>
    <definedName name="ul">#REF!</definedName>
    <definedName name="Ull">#REF!</definedName>
    <definedName name="Um">#REF!</definedName>
    <definedName name="Un">#REF!</definedName>
    <definedName name="Uñ">#REF!</definedName>
    <definedName name="Uo">#REF!</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p" localSheetId="0">#REF!</definedName>
    <definedName name="Up">#REF!</definedName>
    <definedName name="Uq" localSheetId="0">#REF!</definedName>
    <definedName name="Uq">#REF!</definedName>
    <definedName name="Ur" localSheetId="0">#REF!</definedName>
    <definedName name="Ur">#REF!</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 localSheetId="0">#REF!</definedName>
    <definedName name="Us">#REF!</definedName>
    <definedName name="ut" localSheetId="0">#REF!</definedName>
    <definedName name="ut">#REF!</definedName>
    <definedName name="utilidad">[13]DATOS!$B$18</definedName>
    <definedName name="uu" localSheetId="0">#REF!</definedName>
    <definedName name="uu">#REF!</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v" localSheetId="0">#REF!</definedName>
    <definedName name="Uv">#REF!</definedName>
    <definedName name="Uw" localSheetId="0">#REF!</definedName>
    <definedName name="Uw">#REF!</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Uz" localSheetId="0">#REF!</definedName>
    <definedName name="Uz">#REF!</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 localSheetId="0">#REF!</definedName>
    <definedName name="Va">#REF!</definedName>
    <definedName name="vacio">[35]Validaciones!$E$9</definedName>
    <definedName name="VAL" localSheetId="0">#REF!</definedName>
    <definedName name="VAL">#REF!</definedName>
    <definedName name="VAL_100PE_S1" localSheetId="0">#REF!</definedName>
    <definedName name="VAL_100PE_S1">#REF!</definedName>
    <definedName name="VAL_100PE_S2" localSheetId="0">#REF!</definedName>
    <definedName name="VAL_100PE_S2">#REF!</definedName>
    <definedName name="VAL_100PE_S3">#REF!</definedName>
    <definedName name="VAL_100PE_S4">#REF!</definedName>
    <definedName name="VAL_100PE_S5">#REF!</definedName>
    <definedName name="VAL_100PE_S6">#REF!</definedName>
    <definedName name="Val_iniz_LB">#REF!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DES">#REF!</definedName>
    <definedName name="valor1">#REF!</definedName>
    <definedName name="valor2">#REF!</definedName>
    <definedName name="VALOR3">#REF!</definedName>
    <definedName name="valoreattuale">#N/A</definedName>
    <definedName name="Values_Entered" localSheetId="0">IF(Loan_Amount*Interest_Rate*Loan_Years*Loan_Start&gt;0,1,0)</definedName>
    <definedName name="Values_Entered">IF(Loan_Amount*Interest_Rate*Loan_Years*Loan_Start&gt;0,1,0)</definedName>
    <definedName name="Varios" localSheetId="0">#REF!</definedName>
    <definedName name="Varios">#REF!</definedName>
    <definedName name="Varios2" localSheetId="0">#REF!</definedName>
    <definedName name="Varios2">#REF!</definedName>
    <definedName name="vat" localSheetId="0">#REF!</definedName>
    <definedName name="vat">#REF!</definedName>
    <definedName name="VAT_Commitment">#REF!</definedName>
    <definedName name="VAT_Spread">#REF!</definedName>
    <definedName name="Vb">#REF!</definedName>
    <definedName name="VBAdvanced.VB_Branch_Example">#N/A</definedName>
    <definedName name="VBAdvanced.VB_GetWindowsDirectory">#N/A</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 localSheetId="0">#REF!</definedName>
    <definedName name="Vc">#REF!</definedName>
    <definedName name="vck" localSheetId="0">#REF!</definedName>
    <definedName name="vck">#REF!</definedName>
    <definedName name="Vd" localSheetId="0">#REF!</definedName>
    <definedName name="Vd">#REF!</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 localSheetId="0">#REF!</definedName>
    <definedName name="Ve">#REF!</definedName>
    <definedName name="velosidadhorizontal" localSheetId="0">#REF!</definedName>
    <definedName name="velosidadhorizontal">#REF!</definedName>
    <definedName name="VENT100_S1" localSheetId="0">#REF!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f">#REF!</definedName>
    <definedName name="vfbgnhyt" localSheetId="0" hidden="1">{"via1",#N/A,TRUE,"general";"via2",#N/A,TRUE,"general";"via3",#N/A,TRUE,"general"}</definedName>
    <definedName name="vfbgnhyt" hidden="1">{"via1",#N/A,TRUE,"general";"via2",#N/A,TRUE,"general";"via3",#N/A,TRUE,"general"}</definedName>
    <definedName name="vfn">#REF!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 localSheetId="0">#REF!</definedName>
    <definedName name="Vg">#REF!</definedName>
    <definedName name="Vh" localSheetId="0">#REF!</definedName>
    <definedName name="Vh">#REF!</definedName>
    <definedName name="via" localSheetId="0" hidden="1">{"via1",#N/A,TRUE,"general";"via2",#N/A,TRUE,"general";"via3",#N/A,TRUE,"general"}</definedName>
    <definedName name="via" hidden="1">{"via1",#N/A,TRUE,"general";"via2",#N/A,TRUE,"general";"via3",#N/A,TRUE,"general"}</definedName>
    <definedName name="vias">[84]Datos!$H$2:$H$6</definedName>
    <definedName name="VIBRADOR">'[32]PRECIOS MATERIALES '!$E$31</definedName>
    <definedName name="VIBRADOR_DE_CONCRETO">'[8]LISTA DE PRECIOS'!$B$87</definedName>
    <definedName name="VIBROCOMPACTADOR_TIPO_CANGURO_CON_OPERADOR">'[8]LISTA DE PRECIOS'!$B$82</definedName>
    <definedName name="VIBROCOMPACTADOR_TIPO_RANA">'[8]LISTA DE PRECIOS'!$B$90</definedName>
    <definedName name="VIDRIO4" localSheetId="0">#REF!</definedName>
    <definedName name="VIDRIO4">#REF!</definedName>
    <definedName name="VINILO" localSheetId="0">#REF!</definedName>
    <definedName name="VINILO">#REF!</definedName>
    <definedName name="vk" localSheetId="0" hidden="1">{"via1",#N/A,TRUE,"general";"via2",#N/A,TRUE,"general";"via3",#N/A,TRUE,"general"}</definedName>
    <definedName name="vk" hidden="1">{"via1",#N/A,TRUE,"general";"via2",#N/A,TRUE,"general";"via3",#N/A,TRUE,"general"}</definedName>
    <definedName name="vm">#REF!</definedName>
    <definedName name="Vmin">#REF!</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 localSheetId="0">#REF!</definedName>
    <definedName name="Vo">#REF!</definedName>
    <definedName name="VOLQUETA_5_m3_INCLUYE_TRANSPORTE">'[8]LISTA DE PRECIOS'!$B$85</definedName>
    <definedName name="volumenarena" localSheetId="0">#REF!</definedName>
    <definedName name="volumenarena">#REF!</definedName>
    <definedName name="VOLUMENDIARIO" localSheetId="0">#REF!</definedName>
    <definedName name="VOLUMENDIARIO">#REF!</definedName>
    <definedName name="VPD">[2]TARIFAS!$C$569</definedName>
    <definedName name="VPDACUE" localSheetId="0">#REF!</definedName>
    <definedName name="VPDACUE">#REF!</definedName>
    <definedName name="VPI">[2]TARIFAS!$C$567</definedName>
    <definedName name="VRA">[2]TARIFAS!$C$566</definedName>
    <definedName name="Vs" localSheetId="0">#REF!</definedName>
    <definedName name="Vs">#REF!</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 localSheetId="0">#REF!</definedName>
    <definedName name="VVV">#REF!</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localSheetId="0">'[51]Análisis Unit'!#REF!</definedName>
    <definedName name="w">'[51]Análisis Unit'!#REF!</definedName>
    <definedName name="w2w2w" localSheetId="0" hidden="1">{"via1",#N/A,TRUE,"general";"via2",#N/A,TRUE,"general";"via3",#N/A,TRUE,"general"}</definedName>
    <definedName name="w2w2w" hidden="1">{"via1",#N/A,TRUE,"general";"via2",#N/A,TRUE,"general";"via3",#N/A,TRUE,"general"}</definedName>
    <definedName name="WAC">#REF!</definedName>
    <definedName name="WACC">#REF!</definedName>
    <definedName name="wcint">#REF!</definedName>
    <definedName name="WCmaximum_amount">#REF!</definedName>
    <definedName name="we">#REF!</definedName>
    <definedName name="WER">'[21]Res-Accide-10'!$S$2:$S$7</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'[21]Res-Accide-10'!#REF!</definedName>
    <definedName name="wj">#REF!</definedName>
    <definedName name="wl">#REF!</definedName>
    <definedName name="Workers">#REF!</definedName>
    <definedName name="WorkingCapital_Commitment">#REF!</definedName>
    <definedName name="WorkingCapital_Spread">#REF!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Analisi._.completa." localSheetId="0"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hidden="1">{#N/A,#N/A,TRUE,"Stato Patrimoniale Civilistico";#N/A,#N/A,TRUE,"Conto Economico Civilistico";#N/A,#N/A,TRUE,"Riclassifica SP";#N/A,#N/A,TRUE,"Riclassifica CE";#N/A,#N/A,TRUE,"Indici di Bilancio";#N/A,#N/A,TRUE,"Composizione SP";#N/A,#N/A,TRUE,"Liquidità";#N/A,#N/A,TRUE,"Solidità";#N/A,#N/A,TRUE,"Redditività";#N/A,#N/A,TRUE,"Sviluppo"}</definedName>
    <definedName name="wrn.Asia." localSheetId="0"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Cover." localSheetId="0" hidden="1">{"coverall",#N/A,FALSE,"Definitions";"cover1",#N/A,FALSE,"Definitions";"cover2",#N/A,FALSE,"Definitions";"cover3",#N/A,FALSE,"Definitions";"cover4",#N/A,FALSE,"Definitions";"cover5",#N/A,FALSE,"Definitions";"blank",#N/A,FALSE,"Definitions"}</definedName>
    <definedName name="wrn.Cover." hidden="1">{"coverall",#N/A,FALSE,"Definitions";"cover1",#N/A,FALSE,"Definitions";"cover2",#N/A,FALSE,"Definitions";"cover3",#N/A,FALSE,"Definitions";"cover4",#N/A,FALSE,"Definitions";"cover5",#N/A,FALSE,"Definitions";"blank",#N/A,FALSE,"Definitions"}</definedName>
    <definedName name="wrn.Danilo." localSheetId="0" hidden="1">{#N/A,#N/A,TRUE,"Main Issues";#N/A,#N/A,TRUE,"Income statement ($)"}</definedName>
    <definedName name="wrn.Danilo." hidden="1">{#N/A,#N/A,TRUE,"Main Issues";#N/A,#N/A,TRUE,"Income statement ($)"}</definedName>
    <definedName name="wrn.Europe." localSheetId="0"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fcb2" localSheetId="0" hidden="1">{"FCB_ALL",#N/A,FALSE,"FCB"}</definedName>
    <definedName name="wrn.fcb2" hidden="1">{"FCB_ALL",#N/A,FALSE,"FCB"}</definedName>
    <definedName name="wrn.five." localSheetId="0" hidden="1">{#N/A,#N/A,TRUE,"5 year"}</definedName>
    <definedName name="wrn.five." hidden="1">{#N/A,#N/A,TRUE,"5 year"}</definedName>
    <definedName name="wrn.fixed._.assets." localSheetId="0" hidden="1">{#N/A,#N/A,TRUE,"fixed assets"}</definedName>
    <definedName name="wrn.fixed._.assets." hidden="1">{#N/A,#N/A,TRUE,"fixed assets"}</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Modello." localSheetId="0" hidden="1">{#N/A,#N/A,TRUE,"Proposal";#N/A,#N/A,TRUE,"Assumptions";#N/A,#N/A,TRUE,"Net Income";#N/A,#N/A,TRUE,"Balsheet";#N/A,#N/A,TRUE,"Capex";#N/A,#N/A,TRUE,"Volumes";#N/A,#N/A,TRUE,"Revenues";#N/A,#N/A,TRUE,"Var.Costs";#N/A,#N/A,TRUE,"Personnel";#N/A,#N/A,TRUE,"Other costs";#N/A,#N/A,TRUE,"MKTG and G&amp;A"}</definedName>
    <definedName name="wrn.Modello." hidden="1">{#N/A,#N/A,TRUE,"Proposal";#N/A,#N/A,TRUE,"Assumptions";#N/A,#N/A,TRUE,"Net Income";#N/A,#N/A,TRUE,"Balsheet";#N/A,#N/A,TRUE,"Capex";#N/A,#N/A,TRUE,"Volumes";#N/A,#N/A,TRUE,"Revenues";#N/A,#N/A,TRUE,"Var.Costs";#N/A,#N/A,TRUE,"Personnel";#N/A,#N/A,TRUE,"Other costs";#N/A,#N/A,TRUE,"MKTG and G&amp;A"}</definedName>
    <definedName name="wrn.Output." localSheetId="0"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summary._.report." localSheetId="0" hidden="1">{#N/A,#N/A,TRUE,"Summary"}</definedName>
    <definedName name="wrn.summary._.report." hidden="1">{#N/A,#N/A,TRUE,"Summary"}</definedName>
    <definedName name="wrn.synt." localSheetId="0" hidden="1">{#N/A,#N/A,FALSE,"c_finanz";#N/A,#N/A,FALSE,"c_eco";#N/A,#N/A,FALSE,"investimenti";#N/A,#N/A,FALSE,"tir"}</definedName>
    <definedName name="wrn.synt." hidden="1">{#N/A,#N/A,FALSE,"c_finanz";#N/A,#N/A,FALSE,"c_eco";#N/A,#N/A,FALSE,"investimenti";#N/A,#N/A,FALSE,"tir"}</definedName>
    <definedName name="wrn.test." localSheetId="0" hidden="1">{"test2",#N/A,TRUE,"Prices"}</definedName>
    <definedName name="wrn.test." hidden="1">{"test2",#N/A,TRUE,"Prices"}</definedName>
    <definedName name="wrn.via." localSheetId="0" hidden="1">{"via1",#N/A,TRUE,"general";"via2",#N/A,TRUE,"general";"via3",#N/A,TRUE,"general"}</definedName>
    <definedName name="wrn.via." hidden="1">{"via1",#N/A,TRUE,"general";"via2",#N/A,TRUE,"general";"via3",#N/A,TRUE,"general"}</definedName>
    <definedName name="ws">#REF!</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0" hidden="1">{"via1",#N/A,TRUE,"general";"via2",#N/A,TRUE,"general";"via3",#N/A,TRUE,"general"}</definedName>
    <definedName name="wwded3" hidden="1">{"via1",#N/A,TRUE,"general";"via2",#N/A,TRUE,"general";"via3",#N/A,TRUE,"general"}</definedName>
    <definedName name="WWW">#REF!</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hidden="1">{"via1",#N/A,TRUE,"general";"via2",#N/A,TRUE,"general";"via3",#N/A,TRUE,"general"}</definedName>
    <definedName name="x" localSheetId="0">#REF!</definedName>
    <definedName name="x">#REF!</definedName>
    <definedName name="xb" localSheetId="0">#REF!</definedName>
    <definedName name="xb">#REF!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fgf">#REF!</definedName>
    <definedName name="xo">#REF!</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 localSheetId="0">#REF!</definedName>
    <definedName name="XX">#REF!</definedName>
    <definedName name="xxfg" localSheetId="0" hidden="1">{"via1",#N/A,TRUE,"general";"via2",#N/A,TRUE,"general";"via3",#N/A,TRUE,"general"}</definedName>
    <definedName name="xxfg" hidden="1">{"via1",#N/A,TRUE,"general";"via2",#N/A,TRUE,"general";"via3",#N/A,TRUE,"general"}</definedName>
    <definedName name="XXX" localSheetId="0">#REF!</definedName>
    <definedName name="XXX">#REF!</definedName>
    <definedName name="xxxx" localSheetId="0">#REF!</definedName>
    <definedName name="xxxx">#REF!</definedName>
    <definedName name="xxxxx" localSheetId="0">#REF!</definedName>
    <definedName name="xxxxx">#REF!</definedName>
    <definedName name="xxxxxds" localSheetId="0" hidden="1">{"via1",#N/A,TRUE,"general";"via2",#N/A,TRUE,"general";"via3",#N/A,TRUE,"general"}</definedName>
    <definedName name="xxxxxds" hidden="1">{"via1",#N/A,TRUE,"general";"via2",#N/A,TRUE,"general";"via3",#N/A,TRUE,"general"}</definedName>
    <definedName name="XXXXXXXXXX" localSheetId="0">#REF!</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 localSheetId="0">#REF!</definedName>
    <definedName name="XXXXXXXXXXXX">#REF!</definedName>
    <definedName name="XZXZV" localSheetId="0" hidden="1">{"via1",#N/A,TRUE,"general";"via2",#N/A,TRUE,"general";"via3",#N/A,TRUE,"general"}</definedName>
    <definedName name="XZXZV" hidden="1">{"via1",#N/A,TRUE,"general";"via2",#N/A,TRUE,"general";"via3",#N/A,TRUE,"general"}</definedName>
    <definedName name="y" localSheetId="0">#REF!</definedName>
    <definedName name="y">#REF!</definedName>
    <definedName name="y6y6" localSheetId="0" hidden="1">{"via1",#N/A,TRUE,"general";"via2",#N/A,TRUE,"general";"via3",#N/A,TRUE,"general"}</definedName>
    <definedName name="y6y6" hidden="1">{"via1",#N/A,TRUE,"general";"via2",#N/A,TRUE,"general";"via3",#N/A,TRUE,"general"}</definedName>
    <definedName name="year">#REF!</definedName>
    <definedName name="yery" localSheetId="0" hidden="1">{"via1",#N/A,TRUE,"general";"via2",#N/A,TRUE,"general";"via3",#N/A,TRUE,"general"}</definedName>
    <definedName name="yery" hidden="1">{"via1",#N/A,TRUE,"general";"via2",#N/A,TRUE,"general";"via3",#N/A,TRUE,"general"}</definedName>
    <definedName name="YESO" localSheetId="0">#REF!</definedName>
    <definedName name="YESO">#REF!</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0">#REF!</definedName>
    <definedName name="YYY">#REF!</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c">#REF!</definedName>
    <definedName name="zd">#REF!</definedName>
    <definedName name="zdervr" localSheetId="0" hidden="1">{"via1",#N/A,TRUE,"general";"via2",#N/A,TRUE,"general";"via3",#N/A,TRUE,"general"}</definedName>
    <definedName name="zdervr" hidden="1">{"via1",#N/A,TRUE,"general";"via2",#N/A,TRUE,"general";"via3",#N/A,TRUE,"general"}</definedName>
    <definedName name="zdr">#REF!</definedName>
    <definedName name="zv">[4]datos!$AB$5:$AB$300</definedName>
    <definedName name="zx">#REF!</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#REF!</definedName>
    <definedName name="ZZZZZZZZZZZ">'[30]A.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9" i="3" l="1"/>
  <c r="I28" i="3"/>
  <c r="I31" i="3" s="1"/>
  <c r="I18" i="3"/>
  <c r="I17" i="3"/>
  <c r="I20" i="3" s="1"/>
  <c r="I22" i="3" s="1"/>
  <c r="A7" i="3"/>
  <c r="I33" i="3" l="1"/>
  <c r="I34" i="3" l="1"/>
  <c r="I35" i="3" s="1"/>
</calcChain>
</file>

<file path=xl/sharedStrings.xml><?xml version="1.0" encoding="utf-8"?>
<sst xmlns="http://schemas.openxmlformats.org/spreadsheetml/2006/main" count="37" uniqueCount="32">
  <si>
    <t>DEPARTAMENTO DE SUCRE</t>
  </si>
  <si>
    <t>GOBERNACIÓN</t>
  </si>
  <si>
    <t>SECRETARIA DE INFRAESTRUCTURA</t>
  </si>
  <si>
    <t xml:space="preserve">PRESUPUESTO INTERVENTORÍA </t>
  </si>
  <si>
    <t>CANT</t>
  </si>
  <si>
    <t xml:space="preserve">CARGO / OFICIO </t>
  </si>
  <si>
    <t>SUELDO Y/O JORNAL MENSUAL</t>
  </si>
  <si>
    <t>PARTICIPACIÓN TOTAL (h -mes)</t>
  </si>
  <si>
    <t>VALOR PARCIAL ($)</t>
  </si>
  <si>
    <t>COSTOS DE PERSONAL</t>
  </si>
  <si>
    <t>PERSONAL PROFESIONAL</t>
  </si>
  <si>
    <t>Director de Interventoría</t>
  </si>
  <si>
    <t xml:space="preserve">Residente de Interventoría </t>
  </si>
  <si>
    <t xml:space="preserve">SUBTOTAL COSTOS DE PERSONAL </t>
  </si>
  <si>
    <t>FACTOR MULTIPLICADOR (FM =2,10)</t>
  </si>
  <si>
    <t>OTROS COSTOS DIRECTOS</t>
  </si>
  <si>
    <t xml:space="preserve">CONCEPTO </t>
  </si>
  <si>
    <t>UNIDAD</t>
  </si>
  <si>
    <t>COSTO($)</t>
  </si>
  <si>
    <t>OTROS COSTOS</t>
  </si>
  <si>
    <t xml:space="preserve">Alquiler de Vehículo (incluye conductor) </t>
  </si>
  <si>
    <t>un</t>
  </si>
  <si>
    <t xml:space="preserve">Gastos de papelería Impresión de informes </t>
  </si>
  <si>
    <t xml:space="preserve">SUBTOTAL COSTOS </t>
  </si>
  <si>
    <t xml:space="preserve">COSTOS BASICOS </t>
  </si>
  <si>
    <t>IVA 19%</t>
  </si>
  <si>
    <t>JORGE DOMINGUEZ CABEZA</t>
  </si>
  <si>
    <t>INGENIERO CIVIL</t>
  </si>
  <si>
    <t>PROFESIONAL UNIVERSITARIO</t>
  </si>
  <si>
    <t>DURACIÓN (mes)</t>
  </si>
  <si>
    <t>TIEMPO DE UTILIZACIÓN TOTAL (mes)</t>
  </si>
  <si>
    <t xml:space="preserve">COSTO 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</si>
</sst>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1" formatCode="_-* #,##0_-;\-* #,##0_-;_-* &quot;-&quot;_-;_-@_-"/>
    <numFmt numFmtId="44" formatCode="_-&quot;$&quot;\ * #,##0.00_-;\-&quot;$&quot;\ * #,##0.00_-;_-&quot;$&quot;\ * &quot;-&quot;??_-;_-@_-"/>
    <numFmt numFmtId="164" formatCode="0.0"/>
    <numFmt numFmtId="165" formatCode="_-&quot;$&quot;\ * #,##0.00_-;\-&quot;$&quot;\ * #,##0.00_-;_-&quot;$&quot;\ * &quot;-&quot;_-;_-@_-"/>
    <numFmt numFmtId="166" formatCode="_-* #,##0.000000_-;\-* #,##0.000000_-;_-* &quot;-&quot;_-;_-@_-"/>
    <numFmt numFmtId="167" formatCode="_(* #,##0.00_);_(* \(#,##0.00\);_(* &quot;-&quot;??_);_(@_)"/>
  </numFmts>
  <fonts count="7"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1"/>
      <name val="Calibri"/>
      <family val="2"/>
      <scheme val="minor"/>
    </font>
    <font>
      <b/>
      <sz val="12"/>
      <color theme="1"/>
      <name val="Calibri"/>
      <family val="2"/>
      <scheme val="minor"/>
    </font>
    <font>
      <sz val="8"/>
      <color theme="1"/>
      <name val="Calibri"/>
      <family val="2"/>
      <scheme val="minor"/>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7">
    <xf numFmtId="0" fontId="0"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xf numFmtId="167" fontId="1" fillId="0" borderId="0" applyFont="0" applyFill="0" applyBorder="0" applyAlignment="0" applyProtection="0"/>
  </cellStyleXfs>
  <cellXfs count="52">
    <xf numFmtId="0" fontId="0" fillId="0" borderId="0" xfId="0"/>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164" fontId="2" fillId="0" borderId="1" xfId="0" applyNumberFormat="1" applyFont="1" applyBorder="1" applyAlignment="1">
      <alignment horizontal="center" vertical="center"/>
    </xf>
    <xf numFmtId="0" fontId="0" fillId="0" borderId="1" xfId="0" applyBorder="1" applyAlignment="1">
      <alignment horizontal="center"/>
    </xf>
    <xf numFmtId="0" fontId="0" fillId="0" borderId="1" xfId="0" applyBorder="1"/>
    <xf numFmtId="0" fontId="0" fillId="0" borderId="1" xfId="0" applyBorder="1" applyAlignment="1">
      <alignment horizontal="center" vertical="center"/>
    </xf>
    <xf numFmtId="9" fontId="0" fillId="0" borderId="1" xfId="4" applyFont="1" applyBorder="1" applyAlignment="1">
      <alignment horizontal="center" vertical="center"/>
    </xf>
    <xf numFmtId="165" fontId="0" fillId="0" borderId="1" xfId="0" applyNumberFormat="1" applyBorder="1" applyAlignment="1">
      <alignment vertical="center"/>
    </xf>
    <xf numFmtId="41" fontId="0" fillId="0" borderId="0" xfId="1" applyFont="1"/>
    <xf numFmtId="42" fontId="0" fillId="0" borderId="0" xfId="0" applyNumberFormat="1"/>
    <xf numFmtId="165" fontId="2" fillId="0" borderId="1" xfId="0" applyNumberFormat="1" applyFont="1" applyBorder="1"/>
    <xf numFmtId="44" fontId="0" fillId="0" borderId="0" xfId="2" applyFont="1"/>
    <xf numFmtId="166" fontId="0" fillId="0" borderId="0" xfId="1" applyNumberFormat="1" applyFont="1"/>
    <xf numFmtId="0" fontId="2" fillId="0" borderId="0" xfId="0" applyFont="1" applyAlignment="1">
      <alignment horizontal="center" vertical="center"/>
    </xf>
    <xf numFmtId="42" fontId="0" fillId="0" borderId="1" xfId="3" applyFont="1" applyBorder="1" applyAlignment="1"/>
    <xf numFmtId="165" fontId="0" fillId="0" borderId="1" xfId="3" applyNumberFormat="1" applyFont="1" applyBorder="1"/>
    <xf numFmtId="165" fontId="2" fillId="0" borderId="1" xfId="3" applyNumberFormat="1" applyFont="1" applyBorder="1"/>
    <xf numFmtId="0" fontId="2" fillId="0" borderId="1" xfId="0" applyFont="1" applyBorder="1"/>
    <xf numFmtId="165" fontId="2" fillId="0" borderId="1" xfId="1" applyNumberFormat="1" applyFont="1" applyBorder="1"/>
    <xf numFmtId="0" fontId="2" fillId="0" borderId="0" xfId="0" applyFont="1"/>
    <xf numFmtId="165" fontId="2" fillId="0" borderId="0" xfId="3" applyNumberFormat="1" applyFont="1" applyBorder="1"/>
    <xf numFmtId="44" fontId="0" fillId="0" borderId="0" xfId="0" applyNumberFormat="1"/>
    <xf numFmtId="165" fontId="0" fillId="0" borderId="0" xfId="3" applyNumberFormat="1" applyFont="1"/>
    <xf numFmtId="167" fontId="0" fillId="0" borderId="0" xfId="6" applyFont="1" applyFill="1" applyBorder="1"/>
    <xf numFmtId="0" fontId="6" fillId="0" borderId="0" xfId="0" applyFont="1"/>
    <xf numFmtId="0" fontId="2" fillId="0" borderId="1" xfId="0" applyFont="1" applyBorder="1" applyAlignment="1">
      <alignment horizontal="left"/>
    </xf>
    <xf numFmtId="0" fontId="2" fillId="0" borderId="0" xfId="0" applyFont="1" applyAlignment="1">
      <alignment horizontal="left"/>
    </xf>
    <xf numFmtId="0" fontId="0" fillId="0" borderId="1" xfId="0" applyBorder="1" applyAlignment="1">
      <alignment horizontal="left"/>
    </xf>
    <xf numFmtId="0" fontId="0" fillId="0" borderId="1" xfId="0" applyBorder="1" applyAlignment="1">
      <alignment horizontal="center"/>
    </xf>
    <xf numFmtId="0" fontId="0" fillId="0" borderId="2" xfId="0" applyBorder="1" applyAlignment="1">
      <alignment horizontal="center"/>
    </xf>
    <xf numFmtId="0" fontId="2" fillId="0" borderId="1" xfId="0" applyFont="1" applyBorder="1" applyAlignment="1">
      <alignment horizontal="center"/>
    </xf>
    <xf numFmtId="0" fontId="2" fillId="0" borderId="1" xfId="0" applyFont="1" applyBorder="1" applyAlignment="1">
      <alignment horizontal="center" vertical="center"/>
    </xf>
    <xf numFmtId="42" fontId="0" fillId="0" borderId="1" xfId="3" applyFont="1" applyBorder="1" applyAlignment="1">
      <alignment vertical="center"/>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2" fillId="0" borderId="1" xfId="0" applyFont="1" applyBorder="1" applyAlignment="1">
      <alignment horizontal="center" vertical="center" wrapText="1"/>
    </xf>
    <xf numFmtId="0" fontId="0" fillId="0" borderId="3" xfId="0" applyBorder="1" applyAlignment="1">
      <alignment horizontal="left"/>
    </xf>
    <xf numFmtId="0" fontId="2" fillId="0" borderId="4" xfId="0" applyFont="1" applyBorder="1" applyAlignment="1">
      <alignment horizontal="left"/>
    </xf>
    <xf numFmtId="0" fontId="2" fillId="0" borderId="5" xfId="0" applyFont="1" applyBorder="1" applyAlignment="1">
      <alignment horizontal="left"/>
    </xf>
    <xf numFmtId="0" fontId="2" fillId="0" borderId="6" xfId="0" applyFont="1" applyBorder="1" applyAlignment="1">
      <alignment horizontal="left"/>
    </xf>
    <xf numFmtId="0" fontId="0" fillId="0" borderId="4" xfId="0" applyBorder="1" applyAlignment="1">
      <alignment horizontal="left"/>
    </xf>
    <xf numFmtId="0" fontId="0" fillId="0" borderId="5" xfId="0" applyBorder="1" applyAlignment="1">
      <alignment horizontal="left"/>
    </xf>
    <xf numFmtId="0" fontId="0" fillId="0" borderId="6" xfId="0" applyBorder="1" applyAlignment="1">
      <alignment horizontal="left"/>
    </xf>
    <xf numFmtId="0" fontId="2" fillId="0" borderId="0" xfId="0" applyFont="1" applyAlignment="1">
      <alignment horizontal="center"/>
    </xf>
    <xf numFmtId="0" fontId="4" fillId="0" borderId="0" xfId="5" applyFont="1" applyAlignment="1">
      <alignment horizontal="center"/>
    </xf>
    <xf numFmtId="0" fontId="5" fillId="0" borderId="0" xfId="0" applyFont="1" applyAlignment="1">
      <alignment horizontal="center"/>
    </xf>
    <xf numFmtId="0" fontId="5" fillId="0" borderId="1" xfId="0" applyFont="1" applyBorder="1" applyAlignment="1">
      <alignment horizontal="center"/>
    </xf>
  </cellXfs>
  <cellStyles count="7">
    <cellStyle name="Millares [0]" xfId="1" builtinId="6"/>
    <cellStyle name="Millares 2" xfId="6" xr:uid="{BFDD71FC-4DF7-484E-9BFF-63102123DDF6}"/>
    <cellStyle name="Moneda" xfId="2" builtinId="4"/>
    <cellStyle name="Moneda [0]" xfId="3" builtinId="7"/>
    <cellStyle name="Normal" xfId="0" builtinId="0"/>
    <cellStyle name="Normal 10 3" xfId="5" xr:uid="{49E02FFA-0590-4C3F-AFA3-115B26E192C9}"/>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84" Type="http://schemas.openxmlformats.org/officeDocument/2006/relationships/externalLink" Target="externalLinks/externalLink83.xml"/><Relationship Id="rId89" Type="http://schemas.openxmlformats.org/officeDocument/2006/relationships/sharedStrings" Target="sharedStrings.xml"/><Relationship Id="rId16" Type="http://schemas.openxmlformats.org/officeDocument/2006/relationships/externalLink" Target="externalLinks/externalLink15.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5" Type="http://schemas.openxmlformats.org/officeDocument/2006/relationships/externalLink" Target="externalLinks/externalLink4.xml"/><Relationship Id="rId90" Type="http://schemas.openxmlformats.org/officeDocument/2006/relationships/calcChain" Target="calcChain.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56" Type="http://schemas.openxmlformats.org/officeDocument/2006/relationships/externalLink" Target="externalLinks/externalLink55.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77" Type="http://schemas.openxmlformats.org/officeDocument/2006/relationships/externalLink" Target="externalLinks/externalLink76.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externalLink" Target="externalLinks/externalLink45.xml"/><Relationship Id="rId59" Type="http://schemas.openxmlformats.org/officeDocument/2006/relationships/externalLink" Target="externalLinks/externalLink58.xml"/><Relationship Id="rId67" Type="http://schemas.openxmlformats.org/officeDocument/2006/relationships/externalLink" Target="externalLinks/externalLink66.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54" Type="http://schemas.openxmlformats.org/officeDocument/2006/relationships/externalLink" Target="externalLinks/externalLink53.xml"/><Relationship Id="rId62" Type="http://schemas.openxmlformats.org/officeDocument/2006/relationships/externalLink" Target="externalLinks/externalLink61.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83" Type="http://schemas.openxmlformats.org/officeDocument/2006/relationships/externalLink" Target="externalLinks/externalLink82.xml"/><Relationship Id="rId88"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5.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 Id="rId57" Type="http://schemas.openxmlformats.org/officeDocument/2006/relationships/externalLink" Target="externalLinks/externalLink5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theme" Target="theme/theme1.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119063</xdr:colOff>
      <xdr:row>2</xdr:row>
      <xdr:rowOff>178594</xdr:rowOff>
    </xdr:from>
    <xdr:to>
      <xdr:col>5</xdr:col>
      <xdr:colOff>164774</xdr:colOff>
      <xdr:row>6</xdr:row>
      <xdr:rowOff>33338</xdr:rowOff>
    </xdr:to>
    <xdr:pic>
      <xdr:nvPicPr>
        <xdr:cNvPr id="2" name="Imagen 1">
          <a:extLst>
            <a:ext uri="{FF2B5EF4-FFF2-40B4-BE49-F238E27FC236}">
              <a16:creationId xmlns:a16="http://schemas.microsoft.com/office/drawing/2014/main" id="{D81532C0-4779-499F-A95B-1C98F1E78353}"/>
            </a:ext>
          </a:extLst>
        </xdr:cNvPr>
        <xdr:cNvPicPr>
          <a:picLocks noChangeAspect="1"/>
        </xdr:cNvPicPr>
      </xdr:nvPicPr>
      <xdr:blipFill>
        <a:blip xmlns:r="http://schemas.openxmlformats.org/officeDocument/2006/relationships" r:embed="rId1"/>
        <a:stretch>
          <a:fillRect/>
        </a:stretch>
      </xdr:blipFill>
      <xdr:spPr>
        <a:xfrm>
          <a:off x="4052888" y="559594"/>
          <a:ext cx="674361" cy="62626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001\c\WINDOWS\TEMP\MODELO-ACUEDUCTOXI.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001\c\WINDOWS\TEMP\MODELOSANMARCOS-V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aime\E\Misdocumentos\Estudio%20Dico-Inser\QLa%20Dulcera\DISDULCE%203\CANTIDADES\cantidades%20QdulceMD%2004040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admon%20Vial%20henry\Mis%20documentos\OBRAS\BANADIA\INFORMES\BANADIACD\1erINFORME.xls" TargetMode="External"/></Relationships>
</file>

<file path=xl/externalLinks/_rels/externalLink7.xml.rels><?xml version="1.0" encoding="UTF-8" standalone="yes"?>
<Relationships xmlns="http://schemas.openxmlformats.org/package/2006/relationships"><Relationship Id="rId2" Type="http://schemas.microsoft.com/office/2019/04/relationships/externalLinkLongPath" Target="file:///K:\Documents%20and%20Settings\mromero\Configuraci&#243;n%20local\Archivos%20temporales%20de%20Internet\OLK77\20-02-09%20observaciones%20de%20mario%20romero\enviado%20por%20la%20territorial\Documents%20and%20Settings\Jaime%20Rojas\Mis%20documentos\Contrato\Interv\JunBarba\a%20%20aaInformaci&#243;n%20GRUPO?ABC3B553" TargetMode="External"/><Relationship Id="rId1" Type="http://schemas.openxmlformats.org/officeDocument/2006/relationships/externalLinkPath" Target="file:///\\ABC3B553\a%20%20aaInformaci&#243;n%20GRUPO"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Users\rpereze\Desktop\PRESUPUESTOS\mo&#241;itos%202\MO&#209;ITOS%20APU.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CIENAGA%20DE%20ORO\AULAS\PROYECTOS%20AULAS\MARISCAL%20SUCRE\Mis%20documentos\Monteria\Mis%20im&#225;genes\documentos\PLANTA%20PUERTO.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F:\Mis%20documentos\contratos-en-ejecuci&#243;n\contratos-inv&#237;as-2002\consulv&#237;as-advial\WINDOWS\TEMP\TD_0025.DIR\NOV-%20DIC-2002\INF%20NOV-DIC_2.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F:\INFORMES%20TRIMESTRAL\INFORME%20FINAL\DIC-05-FEB-0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nvmeta\INFORMES\infabr98.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F:\Mis%20documentos\contratos-en-ejecuci&#243;n\contratos-inv&#237;as-2002\consulv&#237;as-advial\Mis%20documentos\Advial-Jul-01-jul-03\formatos\FORMATOS%20UTILES\APU.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Obras\INTERVENTORIA\OBRAS%202003\ACUEDUCTO\OBRAS%20MENORES\resane%20reparacion%20de%20fugas%20e%20instalaciones%20nuevas\ACTA%20Y%20PREACTA%20FI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F:\Documents%20and%20Settings\123\Mis%20documentos\MEMORIA\Memoria%201\Cerete-02\Pliegos\Mis%20documentos\Licitaciones\BOCCID.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F:\admon%20Vial%20henry\Mis%20documentos\ALEX\TERMINAL\PROPUESTATERMINAL\PRECIOS%20TRANSIT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CIENAGA%20DE%20ORO\AULAS\PROYECTOS%20AULAS\MARISCAL%20SUCRE\Mis%20documentos\Monteria\Mis%20im&#225;genes\EXCEL\CONTRATO\ALCASAN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Pc2\d\PROYECTOS\INGENIER&#205;A%20TOTAL\Andes\Informes\Dise&#241;o\Informe%20General\Anexos\DISE&#209;O%20PTAR%20ANDE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E:\Documents%20and%20Settings\Administrador\Configuraci&#243;n%20local\Archivos%20temporales%20de%20Internet\Content.IE5\2SUQJZV0\Presupues..V2_-_P.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F:\Escritorio\KATTY\PROYECTOS%20JCH\ADECUACION%20ESTADIO%20MOCHILA\PRESUPUESTO%20ADECUACIONES%20CANCHA%20MOCHILA%20v2.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Users\USUARIO\Desktop\Ing.%20Jorge%20mario%20las%20lamas-cerrito-el%2015\Fichas%20reajuste%20christian\LAS%20LAMAS,%20CERRITO%20MODIFICADO\PRESUPUESTO%20ACUEDUTO%20LOS%20PERICOS%20-%20LAS%20LAMAS%20-%20CERRITO+interventoria.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Edward\ELECTRICOS\Presupuesto%20modelo.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F:\Users\Usuario\Downloads\prespuesto.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OSCAR-PC\GUSTAVO%20RAMBAUTH\ADESA\A&#209;O%202009\COLECTOR%20SINCELEJITO\Otros\Mis%20Apus\Partidimetro%20Actualizado%20ADESA%20(01-09-2007).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F:\Users\gchacon\AppData\Local\Microsoft\Windows\Temporary%20Internet%20Files\Content.Outlook\CF7VWMS5\APUS.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Users\Amira\Desktop\OlaInvernal2011_OlaInvernal%20regalias.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E:\Mis%20Documentos\Documentos\RIP\C&amp;C%20S.A\PROYECTOS%20C&amp;C%20S.A\OVEJAS\Alcantarillado%20La%20Pe&#241;a\ALCANTARILLADO%20%20LA%20PE&#209;A-OVEJAS%203(2).xlsm"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E:\CIENAGA%20DE%20ORO\AULAS\PROYECTOS%20AULAS\MARISCAL%20SUCRE\Mis%20documentos\Monteria\Mis%20im&#225;genes\documentos\PAVSAS.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E:\Users\Jorge\Documents\C&amp;C%20S.A\GALERAS\AULAS\PRESUPUESTO%20PROP.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192.168.0.1\Presupuesto\Mis%20documentos\IRF\PresupelectricosOct25-07.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F:\Users\mac\Documents\amv\presupuestos%20para%20atenci&#243;n%20de%20emergencias%20por%20ola%20invernal%202010%20y%202011\PRESUPUESTOS%20EMERGENCIAS%20OFICIAL%20BARBOSA%20CISNEROS%20PTO%20BERRIO%20JULIO%2027%20201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Jaime\E\178_Ayura\PRODUCTOS_FINALES\178-00-IDC-01-0\20TAB03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E:\Informacion%20Comercial_Sucre\Sincelejo\Cortijo%20-%20Sincelejo.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E:\Informacion%20Comercial_Sucre\Sincelejo\Las%20Delicias%20-%20Sincelejo.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E:\AMV%202011\PHRE\09%20INF_TRIMESTRAL%20_FINAL%20-%202011\INFORME%209_AMV_MAR-2011.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F:\DISCO%20DURO%20VIEJO%204\JEISER%20PC\DOCUMENTOS\01%20EN%20PROCESO\0100%20JEISER%20SANES\0100005%20PRESUPUESTO%20MURO%20COROZAL.xlsb"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Users\Usuario\AppData\Local\Temp\Rar$DI05.444\APU%20-%20Inv..GRUPO%20I.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E:\copia%20de%20seguridad%20pc1_invias\CONSORCIO%20PHRE\PRESUPUESTOS\V&#205;A%209003\Presupuesto%20para%20Ampliaci&#243;n%20de%20Puentes%20Angostos\Presupuestos%20Ampliaci&#243;n%20de%20Puentes%20%20(9003)%20Sept.%20de%20201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E:\Documents%20and%20Settings\Equipo_2\Escritorio\Necesidades%20de%20las%20V&#237;as%202010\Definitivos\Necesidades%20%20Lorica%20-%20Cove&#241;as%20(9004)%20Marzo%202010.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F:\PARA%20ENTREGAR%20A%20LOS%20ALCALDES%20FEBRERO%20DE%202012\PUERTO%20LIBERTADOR\SIN%20DIVISION%20%20PUERTO%20LIBERTADOR%20-%20LA%20RICA%20-%20JUAN%20JOSE%20(64735).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E:\Documents%20and%20Settings\CLIENTE\Configuraci&#243;n%20local\Archivos%20temporales%20de%20Internet\Content.IE5\TRZVDLCE\APU%20CANCHA%20DE%20SOFTBOL.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Servidor\servidor\Dise&#241;os%20y%20Construcciones\An&#225;lisis%20de%20precios%20unitarios%20de%20Bajo%20Grande.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E:\Documents%20and%20Settings\Administrador\Configuraci&#243;n%20local\Archivos%20temporales%20de%20Internet\Content.IE5\2SUQJZV0\obras%20civiles_2lineas.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F:\AMVB%2009\Inf.%20Accidentalidad\ADMON\GRUPO5\PRESUP~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F:\Users\Usuario\Downloads\PRESUPUESTO,%20CANTIDADES%20Y%20APUS%20estadio%20de%20futbol%20pe&#241;oncito%20C2%20PARA%20REVISAR%20(3).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F:\Users\-\Documents\CARLOS%20P\INVIAS%20MEJORAMIENTO%20VIA%202009\2008\Documents%20and%20Settings\Usuario%20de%20Windows\Mis%20documentos\Licitaciones\Inalv&#237;as\Taraz&#225;-Caucasia\WINDOWS\TEMP\RELACI~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d.docs.live.net/6e5e4ae3e56c4151/Documentos/Documentos_PERSONALES/Proyecto_Ovejas/Proyecto_Cargue_2/01_REQUISITOS_GENERALES/01_Presupuesto_detallado/18_Presupuesto_Detallado_V2.xlsm"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Principal\cund%20grupo%201\TECNICO\INFORMES%20TRIMESTRALES\INFORME%20TRIMESTRAL%20OCTUBRE%20DE%202009\Documents%20and%20Settings\Administrador\Escritorio\JULIO%20SEPTIEMBRE\Documents%20and%20Settings\Compaq_Propietari"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E:\HARRY\CyC\san%20antonio%20de%20palmito\PRESUPUESTO_DEFINITIVO_-_PALMITO.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F:\AMV%20COR%20G2%20No%203444\COMPARTIR\COTIZACIONES%202010\ADM%20VIAL%2003%20-%20CORDOBA\ESTADO%20DE%20RED\2103mar%2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E:\Mis%20Documentos\Documentos\RIP\C&amp;C%20S.A.S\PROYECTOS%20C&amp;C%20S.A.S\COLOSO\ALCANTARILLADO%20CABECERA%20204\PROYECTO%20OCAD\PRESUPUESTO%20ALCANTARILLADO%20%20SUGEY.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F:\Mis%20documentos\LICITACION%20SAMPUES%20DPS%20HECTOR\EJECUCION%20CONTRATUAL\presupuesto%20nuevo%20y%20apu\CORRRECION%20PRECIO%20ENERO\PRESUPUESTO%20VIA%20SAN%20LUIS%20JULIO.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E:\CIENAGA%20DE%20ORO\AULAS\PROYECTOS%20AULAS\MARISCAL%20SUCRE\Mis%20documentos\Monteria\Mis%20im&#225;genes\MSOFFICE\EXCEL\DEPORTE.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E:\Users\Jorge%20Iv&#225;n%20Romero%20A\Documents\CAMINOS%20PROSPERIDAD\INFORMES%20MENSUALES\ETAPA3%20INVIAS\DCTOS%20ANEXOS\INTERVENTORIAS\SESAC\DCTOS%20ENTREGADOS\OTROS%20DOCUMENTOS\APU_CONCERTADO%20DEFINITIVO%20BANDA%20URAB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E:\Mis%20Documentos\AMV-02-BOL\EST.V&#205;A%20CRITERIO%20TECNICO.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F:\Users\USUARIO\Downloads\PROPUESTA%20ECONOMICA%20-%20CONSORCIO%20CANCHA%20EL%20PE&#209;ONCITO.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J:\Mis%20documentos\OBRAS\BANADIA\INFORMES\BANADIACD\1erINFORME.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Yolanda\compartida\PRES_MUNDO%20BOLIVARIANO_LINAv-20.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Servidor\Usuarios\Ingeniero\emartinez\medidores%20SANTA%20CECILIA.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H:\Users\JOSE%20GABRIEL\Documents\CBL\Desk\APU%20Civiles%20finales%20Sahagun.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172.22.160.46\compartir\Documents%20and%20Settings\dandiaz\Configuraci&#243;n%20local\Archivos%20temporales%20de%20Internet\Content.Outlook\9SA1B1TB\Generador%20de%20presupuesto.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F:\FORMATOS%20FASE%20DOS\MATRIZ_APUs_2010\MATRIZ%20APUs%202010\Grupo%20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J:\Mis%20documentos\ADMON00\COSTOS\ESTRUCTURA%20DE%20COSTOS%20G&amp;J%20ING%20ASOCIADOS%20LTD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E:\Users\Gonzalo\AppData\Local\Microsoft\Windows\Temporary%20Internet%20Files\Content.IE5\KAI0O346\Pto%20Guatape%20-%20anillo%20vial%20guatape%20paquete%20I.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E:\Users\CONTROL\Documents\RIP\LICITACIONES\GOBERNACION%20DE%20SUCRE\AULAS%20L-GDS-013-10%20GRUPO%20II\PRESUPUESTO%20PROPUESTA%20GRUPO%202(corregida).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F:\admon%20Vial%20henry\henry\Propuestas\invias\RCAS-007-2002\precios%20unitarios%20caranal.xls" TargetMode="External"/></Relationships>
</file>

<file path=xl/externalLinks/_rels/externalLink79.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F:\PAVICOL\MSOFFICE\LICITAR\analisis%20del%20AIU\AIU.xls" TargetMode="External"/></Relationships>
</file>

<file path=xl/externalLinks/_rels/externalLink81.xml.rels><?xml version="1.0" encoding="UTF-8" standalone="yes"?>
<Relationships xmlns="http://schemas.openxmlformats.org/package/2006/relationships"><Relationship Id="rId2" Type="http://schemas.microsoft.com/office/2019/04/relationships/externalLinkLongPath" Target="file:///F:\Documents%20and%20Settings\123\Mis%20documentos\MEMORIA\Memoria%201\Cerete-02\Pliegos\Documents%20and%20Settings\123\Mis%20documentos\Pliegos\PLIEGOS%20DEF%20CD%20019-04\copia%20equipo%20pavilion\Mis%20documentos\MONICA\CVS\canal%20La%20granja\PROPUESTA%20ECOGESTAR%202.xls?B5BDF7BE" TargetMode="External"/><Relationship Id="rId1" Type="http://schemas.openxmlformats.org/officeDocument/2006/relationships/externalLinkPath" Target="file:///\\B5BDF7BE\PROPUESTA%20ECOGESTAR%202.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E:\CIENAGA%20DE%20ORO\AULAS\PROYECTOS%20AULAS\MARISCAL%20SUCRE\Mis%20documentos\PAVIMENTO%20LA%20JULIA\LICITACION%20LA%20JULI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F:\Mis%20documentos\contratos-en-ejecuci&#243;n\contratos-inv&#237;as-2002\consulv&#237;as-advial\WINDOWS\TEMP\TD_0025.DIR\NOV-%20DIC-2002\oficina\accidentes%20le%20NOV-02-1.xls" TargetMode="External"/></Relationships>
</file>

<file path=xl/externalLinks/_rels/externalLink85.xml.rels><?xml version="1.0" encoding="UTF-8" standalone="yes"?>
<Relationships xmlns="http://schemas.openxmlformats.org/package/2006/relationships"><Relationship Id="rId2" Type="http://schemas.openxmlformats.org/officeDocument/2006/relationships/externalLinkPath" Target="file:///D:\Ingenier&#237;a\1.%20Gobernaci&#243;n%20de%20Sucre\8.%20Interventoria%20Mejoramiento%20Malla%20Vial\4.%20DOCUMENTOS%20REVISADOS\mc0192023interventoramallavialrevisado\PRESUPUESTO%20MANTENIMIENTO%20RUTINARIO%20VIAS%2023-febrero-2023.xlsx" TargetMode="External"/><Relationship Id="rId1" Type="http://schemas.openxmlformats.org/officeDocument/2006/relationships/externalLinkPath" Target="/Ingenier&#237;a/1.%20Gobernaci&#243;n%20de%20Sucre/8.%20Interventoria%20Mejoramiento%20Malla%20Vial/4.%20DOCUMENTOS%20REVISADOS/mc0192023interventoramallavialrevisado/PRESUPUESTO%20MANTENIMIENTO%20RUTINARIO%20VIAS%2023-febrero-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BASE DE DATOS"/>
      <sheetName val="DEMANDA"/>
      <sheetName val="TARIFAS"/>
      <sheetName val="CAPACIDADPAGO"/>
      <sheetName val="FACTURACIÓN"/>
      <sheetName val="FINAN.C.D CONEXIÓN"/>
      <sheetName val="SUBSIDIOS"/>
      <sheetName val="GASTOS FINANCIEROS"/>
      <sheetName val="FLUJO DE CAJA"/>
      <sheetName val="DEMANDABASE"/>
      <sheetName val="DEM.ALCANTARILLADO"/>
      <sheetName val="ALCANTARILLADO RAS"/>
      <sheetName val="ALCANTARILLADO AEN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4">
          <cell r="A4" t="str">
            <v>MAJAGUAL</v>
          </cell>
          <cell r="B4">
            <v>3.5058032021544082E-2</v>
          </cell>
        </row>
        <row r="5">
          <cell r="A5" t="str">
            <v>SAN BENITO ABAD</v>
          </cell>
          <cell r="B5">
            <v>1.3187175809739052E-2</v>
          </cell>
        </row>
        <row r="6">
          <cell r="A6" t="str">
            <v>SAN MARCOS</v>
          </cell>
          <cell r="B6">
            <v>2.3191582792298097E-2</v>
          </cell>
        </row>
        <row r="7">
          <cell r="A7" t="str">
            <v>SAN ONOFRE</v>
          </cell>
          <cell r="B7">
            <v>7.9585017057331765E-3</v>
          </cell>
        </row>
        <row r="8">
          <cell r="A8" t="str">
            <v>SAN PEDRO</v>
          </cell>
          <cell r="B8">
            <v>6.0766924441318874E-3</v>
          </cell>
        </row>
        <row r="9">
          <cell r="A9" t="str">
            <v>TOLU</v>
          </cell>
          <cell r="B9">
            <v>2.5717199808861356E-2</v>
          </cell>
        </row>
        <row r="10">
          <cell r="A10" t="str">
            <v>CERRO SAN ANTONIO</v>
          </cell>
          <cell r="B10">
            <v>2.3383323838540897E-2</v>
          </cell>
        </row>
        <row r="11">
          <cell r="A11" t="str">
            <v>EL PIÑON</v>
          </cell>
          <cell r="B11">
            <v>3.5104272156593383E-2</v>
          </cell>
        </row>
        <row r="12">
          <cell r="A12" t="str">
            <v>PEDRAZA</v>
          </cell>
          <cell r="B12">
            <v>2.9999238814196659E-2</v>
          </cell>
        </row>
        <row r="13">
          <cell r="A13" t="str">
            <v>PIVIJAY</v>
          </cell>
          <cell r="B13">
            <v>2.1895232085903864E-2</v>
          </cell>
        </row>
        <row r="14">
          <cell r="A14" t="str">
            <v>SALAMINA</v>
          </cell>
          <cell r="B14">
            <v>1.952264280880333E-2</v>
          </cell>
        </row>
      </sheetData>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BS.DATOS"/>
      <sheetName val="DEMANDA"/>
      <sheetName val="ALCANTARILLADO RAS"/>
      <sheetName val="ALCANTARILLADO AENE"/>
      <sheetName val="Recursos Ley 60"/>
      <sheetName val="Subsidio por bienes aportados"/>
      <sheetName val="TARIFA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CALCULO POI"/>
      <sheetName val="CALCULO COSTOS DE OPERACIÓN"/>
      <sheetName val="INFORMACIÓN REFERENCIA"/>
      <sheetName val="BD COSTOS UNIDAD CONSTRUCTIVA"/>
      <sheetName val="REFERENCIAS"/>
      <sheetName val="DEMANDABASEAND"/>
      <sheetName val="Tablas Documento Financiero"/>
    </sheetNames>
    <sheetDataSet>
      <sheetData sheetId="0">
        <row r="20">
          <cell r="D20">
            <v>0.3</v>
          </cell>
        </row>
      </sheetData>
      <sheetData sheetId="1">
        <row r="5">
          <cell r="D5" t="str">
            <v>Majagual</v>
          </cell>
          <cell r="E5" t="str">
            <v>San Benito Abad</v>
          </cell>
          <cell r="F5" t="str">
            <v>San Marcos</v>
          </cell>
          <cell r="G5" t="str">
            <v>San Onofre</v>
          </cell>
          <cell r="H5" t="str">
            <v>San Pedro</v>
          </cell>
          <cell r="I5" t="str">
            <v>Santiago de Tolú</v>
          </cell>
          <cell r="J5" t="str">
            <v>Cerro de San Antonio</v>
          </cell>
          <cell r="K5" t="str">
            <v>El Piñón</v>
          </cell>
          <cell r="L5" t="str">
            <v>Pedraza</v>
          </cell>
          <cell r="M5" t="str">
            <v>Pivijay</v>
          </cell>
          <cell r="N5" t="str">
            <v>Salamina</v>
          </cell>
          <cell r="S5" t="str">
            <v>Demanda (m3/usuario/mes)</v>
          </cell>
          <cell r="AC5" t="str">
            <v>Demanda (m3/usuario/mes)</v>
          </cell>
        </row>
        <row r="6">
          <cell r="B6" t="str">
            <v>Población</v>
          </cell>
          <cell r="C6" t="str">
            <v>Población Total  (Hab)</v>
          </cell>
          <cell r="D6">
            <v>36401</v>
          </cell>
          <cell r="E6">
            <v>25161</v>
          </cell>
          <cell r="F6">
            <v>50426</v>
          </cell>
          <cell r="G6">
            <v>49331</v>
          </cell>
          <cell r="H6">
            <v>16346</v>
          </cell>
          <cell r="I6">
            <v>38805</v>
          </cell>
          <cell r="J6">
            <v>24279</v>
          </cell>
          <cell r="K6">
            <v>23231</v>
          </cell>
          <cell r="L6">
            <v>17816</v>
          </cell>
          <cell r="M6">
            <v>73213</v>
          </cell>
          <cell r="N6">
            <v>10854</v>
          </cell>
          <cell r="S6">
            <v>19</v>
          </cell>
          <cell r="T6">
            <v>24</v>
          </cell>
          <cell r="U6">
            <v>29</v>
          </cell>
          <cell r="V6">
            <v>34</v>
          </cell>
          <cell r="W6">
            <v>39</v>
          </cell>
          <cell r="X6">
            <v>40</v>
          </cell>
          <cell r="AC6">
            <v>19</v>
          </cell>
          <cell r="AD6">
            <v>24</v>
          </cell>
          <cell r="AE6">
            <v>29</v>
          </cell>
          <cell r="AF6">
            <v>34</v>
          </cell>
          <cell r="AG6">
            <v>39</v>
          </cell>
          <cell r="AH6">
            <v>40</v>
          </cell>
        </row>
        <row r="7">
          <cell r="C7" t="str">
            <v>Población Urbana (Hab)</v>
          </cell>
          <cell r="D7">
            <v>9435</v>
          </cell>
          <cell r="E7">
            <v>11831</v>
          </cell>
          <cell r="F7">
            <v>32749</v>
          </cell>
          <cell r="G7">
            <v>14918.075146410478</v>
          </cell>
          <cell r="H7">
            <v>11208</v>
          </cell>
          <cell r="I7">
            <v>24243</v>
          </cell>
          <cell r="J7">
            <v>6342</v>
          </cell>
          <cell r="K7">
            <v>6349</v>
          </cell>
          <cell r="L7">
            <v>2282</v>
          </cell>
          <cell r="M7">
            <v>18614</v>
          </cell>
          <cell r="N7">
            <v>5639</v>
          </cell>
          <cell r="Q7" t="str">
            <v>Tasa de Crecimeinto Población</v>
          </cell>
          <cell r="R7">
            <v>0.01</v>
          </cell>
          <cell r="S7">
            <v>739.46075405266993</v>
          </cell>
          <cell r="T7">
            <v>554.59556553950233</v>
          </cell>
          <cell r="U7">
            <v>443.67293219569763</v>
          </cell>
          <cell r="V7">
            <v>369.73037702633496</v>
          </cell>
          <cell r="W7">
            <v>316.90923728264119</v>
          </cell>
          <cell r="X7">
            <v>277.30658335951193</v>
          </cell>
          <cell r="AA7" t="str">
            <v>Tasa de Crecimeinto Población</v>
          </cell>
          <cell r="AB7">
            <v>0.01</v>
          </cell>
          <cell r="AC7">
            <v>400.83583206146557</v>
          </cell>
          <cell r="AD7">
            <v>300.63046821266477</v>
          </cell>
          <cell r="AE7">
            <v>240.50724990338429</v>
          </cell>
          <cell r="AF7">
            <v>200.42510436386397</v>
          </cell>
          <cell r="AG7">
            <v>171.78678516919953</v>
          </cell>
          <cell r="AH7">
            <v>150.3080457732012</v>
          </cell>
        </row>
        <row r="8">
          <cell r="C8" t="str">
            <v>% Población Urbana</v>
          </cell>
          <cell r="D8">
            <v>0.25919617592923272</v>
          </cell>
          <cell r="E8">
            <v>0.47021183577759229</v>
          </cell>
          <cell r="F8">
            <v>0.64944671399674769</v>
          </cell>
          <cell r="G8">
            <v>0.30240771819769469</v>
          </cell>
          <cell r="H8">
            <v>0.68567233573963049</v>
          </cell>
          <cell r="I8">
            <v>0.62473908001546197</v>
          </cell>
          <cell r="J8">
            <v>0.26121339429136292</v>
          </cell>
          <cell r="K8">
            <v>0.27329860961646074</v>
          </cell>
          <cell r="L8">
            <v>0.1280871127076785</v>
          </cell>
          <cell r="M8">
            <v>0.25424446478084495</v>
          </cell>
          <cell r="N8">
            <v>0.51953196978072602</v>
          </cell>
          <cell r="R8">
            <v>0.02</v>
          </cell>
          <cell r="S8">
            <v>685.17871640870067</v>
          </cell>
          <cell r="T8">
            <v>513.88403730652544</v>
          </cell>
          <cell r="U8">
            <v>411.11075008112471</v>
          </cell>
          <cell r="V8">
            <v>342.58935820435033</v>
          </cell>
          <cell r="W8">
            <v>293.65807913488396</v>
          </cell>
          <cell r="X8">
            <v>256.94201865326272</v>
          </cell>
          <cell r="AB8">
            <v>0.02</v>
          </cell>
          <cell r="AC8">
            <v>383.67009254418178</v>
          </cell>
          <cell r="AD8">
            <v>287.74897524157075</v>
          </cell>
          <cell r="AE8">
            <v>230.19918019325658</v>
          </cell>
          <cell r="AF8">
            <v>191.84223460522207</v>
          </cell>
          <cell r="AG8">
            <v>164.42593204286007</v>
          </cell>
          <cell r="AH8">
            <v>143.88167595391656</v>
          </cell>
        </row>
        <row r="9">
          <cell r="C9" t="str">
            <v>% Población Rural</v>
          </cell>
          <cell r="D9">
            <v>0.74080382407076728</v>
          </cell>
          <cell r="E9">
            <v>0.52978816422240771</v>
          </cell>
          <cell r="F9">
            <v>0.35055328600325231</v>
          </cell>
          <cell r="G9">
            <v>0.69759228180230526</v>
          </cell>
          <cell r="H9">
            <v>0.31432766426036951</v>
          </cell>
          <cell r="I9">
            <v>0.37526091998453803</v>
          </cell>
          <cell r="J9">
            <v>0.73878660570863708</v>
          </cell>
          <cell r="K9">
            <v>0.72670139038353931</v>
          </cell>
          <cell r="L9">
            <v>0.87191288729232153</v>
          </cell>
          <cell r="M9">
            <v>0.74575553521915505</v>
          </cell>
          <cell r="N9">
            <v>0.48046803021927398</v>
          </cell>
          <cell r="R9">
            <v>0.03</v>
          </cell>
          <cell r="S9">
            <v>631.86474363840796</v>
          </cell>
          <cell r="T9">
            <v>473.89415743392567</v>
          </cell>
          <cell r="U9">
            <v>379.11180571123623</v>
          </cell>
          <cell r="V9">
            <v>315.94117240896469</v>
          </cell>
          <cell r="W9">
            <v>270.79414693659731</v>
          </cell>
          <cell r="X9">
            <v>236.94707871696284</v>
          </cell>
          <cell r="AB9">
            <v>0.03</v>
          </cell>
          <cell r="AC9">
            <v>364.60663308026358</v>
          </cell>
          <cell r="AD9">
            <v>273.45856897676327</v>
          </cell>
          <cell r="AE9">
            <v>218.75535384840069</v>
          </cell>
          <cell r="AF9">
            <v>182.29612820700058</v>
          </cell>
          <cell r="AG9">
            <v>156.25998560582724</v>
          </cell>
          <cell r="AH9">
            <v>136.72209615525043</v>
          </cell>
        </row>
        <row r="10">
          <cell r="C10" t="str">
            <v>Densidad Habitacional (Hab/Vivienda)</v>
          </cell>
          <cell r="D10">
            <v>5.3</v>
          </cell>
          <cell r="E10">
            <v>9.42</v>
          </cell>
          <cell r="F10">
            <v>5.5</v>
          </cell>
          <cell r="G10">
            <v>5.53</v>
          </cell>
          <cell r="H10">
            <v>5.23</v>
          </cell>
          <cell r="I10">
            <v>5.38</v>
          </cell>
          <cell r="J10">
            <v>4.2678331090174968</v>
          </cell>
          <cell r="K10">
            <v>7.7144592952612392</v>
          </cell>
          <cell r="L10">
            <v>5.2946635730858471</v>
          </cell>
          <cell r="M10">
            <v>5.12</v>
          </cell>
          <cell r="N10">
            <v>5.4273339749759382</v>
          </cell>
          <cell r="R10">
            <v>0.04</v>
          </cell>
          <cell r="S10">
            <v>579.78285343461255</v>
          </cell>
          <cell r="T10">
            <v>434.8371400759595</v>
          </cell>
          <cell r="U10">
            <v>347.86971206076754</v>
          </cell>
          <cell r="V10">
            <v>289.89142671730627</v>
          </cell>
          <cell r="W10">
            <v>248.47585130347377</v>
          </cell>
          <cell r="X10">
            <v>217.42737062774043</v>
          </cell>
          <cell r="AB10">
            <v>0.04</v>
          </cell>
          <cell r="AC10">
            <v>343.91861032869622</v>
          </cell>
          <cell r="AD10">
            <v>257.94614607965332</v>
          </cell>
          <cell r="AE10">
            <v>206.34829086396525</v>
          </cell>
          <cell r="AF10">
            <v>171.95930516434811</v>
          </cell>
          <cell r="AG10">
            <v>147.38958252193768</v>
          </cell>
          <cell r="AH10">
            <v>128.97307303982666</v>
          </cell>
        </row>
        <row r="11">
          <cell r="C11" t="str">
            <v>% Crecimeinto Anual de la Población</v>
          </cell>
          <cell r="D11">
            <v>3.5058032021544082E-2</v>
          </cell>
          <cell r="E11">
            <v>1.3187175809739052E-2</v>
          </cell>
          <cell r="F11">
            <v>2.3191582792298097E-2</v>
          </cell>
          <cell r="G11">
            <v>7.9585017057331765E-3</v>
          </cell>
          <cell r="H11">
            <v>6.0766924441318874E-3</v>
          </cell>
          <cell r="I11">
            <v>2.5717199808861356E-2</v>
          </cell>
          <cell r="J11">
            <v>2.3383323838540897E-2</v>
          </cell>
          <cell r="K11">
            <v>3.5104272156593383E-2</v>
          </cell>
          <cell r="L11">
            <v>2.9999238814196659E-2</v>
          </cell>
          <cell r="M11">
            <v>2.1895232085903864E-2</v>
          </cell>
          <cell r="N11">
            <v>1.952264280880333E-2</v>
          </cell>
          <cell r="R11">
            <v>0.05</v>
          </cell>
          <cell r="S11">
            <v>529.23226584917836</v>
          </cell>
          <cell r="T11">
            <v>396.92419938688369</v>
          </cell>
          <cell r="U11">
            <v>317.54287974541126</v>
          </cell>
          <cell r="V11">
            <v>264.61613292458918</v>
          </cell>
          <cell r="W11">
            <v>226.80879931264175</v>
          </cell>
          <cell r="X11">
            <v>198.47090028320255</v>
          </cell>
          <cell r="AB11">
            <v>0.05</v>
          </cell>
          <cell r="AC11">
            <v>321.95106427977692</v>
          </cell>
          <cell r="AD11">
            <v>241.47048654296387</v>
          </cell>
          <cell r="AE11">
            <v>193.17926456762359</v>
          </cell>
          <cell r="AF11">
            <v>160.97553213988846</v>
          </cell>
          <cell r="AG11">
            <v>137.98724278634003</v>
          </cell>
          <cell r="AH11">
            <v>120.73524327148193</v>
          </cell>
        </row>
        <row r="12">
          <cell r="C12" t="str">
            <v>No. Hectareas de la Cabecera Municiapal</v>
          </cell>
          <cell r="D12">
            <v>70.468199999999996</v>
          </cell>
          <cell r="E12">
            <v>225</v>
          </cell>
          <cell r="F12">
            <v>526</v>
          </cell>
          <cell r="G12">
            <v>178</v>
          </cell>
          <cell r="H12">
            <v>127.03319999999999</v>
          </cell>
          <cell r="I12">
            <v>234.27850000000001</v>
          </cell>
          <cell r="J12">
            <v>35.854999999999997</v>
          </cell>
          <cell r="K12">
            <v>71.010000000000005</v>
          </cell>
          <cell r="L12">
            <v>32.606699999999996</v>
          </cell>
          <cell r="M12">
            <v>259</v>
          </cell>
          <cell r="N12">
            <v>80</v>
          </cell>
          <cell r="R12">
            <v>0.06</v>
          </cell>
          <cell r="S12">
            <v>480.49459975444722</v>
          </cell>
          <cell r="T12">
            <v>360.38415070047643</v>
          </cell>
          <cell r="U12">
            <v>288.30732056038119</v>
          </cell>
          <cell r="V12">
            <v>240.25610046698429</v>
          </cell>
          <cell r="W12">
            <v>205.93380040027225</v>
          </cell>
          <cell r="X12">
            <v>180.18327476047753</v>
          </cell>
          <cell r="AB12">
            <v>0.06</v>
          </cell>
          <cell r="AC12">
            <v>299.60972490803567</v>
          </cell>
          <cell r="AD12">
            <v>224.31912369194245</v>
          </cell>
          <cell r="AE12">
            <v>179.449548287049</v>
          </cell>
          <cell r="AF12">
            <v>149.54608246129496</v>
          </cell>
          <cell r="AG12">
            <v>128.18235639539569</v>
          </cell>
          <cell r="AH12">
            <v>112.15237351284004</v>
          </cell>
        </row>
        <row r="13">
          <cell r="B13" t="str">
            <v>Acueducto</v>
          </cell>
          <cell r="C13" t="str">
            <v>No. Usuarios Actuales Acueducto Res</v>
          </cell>
          <cell r="D13">
            <v>1240</v>
          </cell>
          <cell r="E13">
            <v>803</v>
          </cell>
          <cell r="F13">
            <v>3645</v>
          </cell>
          <cell r="G13">
            <v>2374</v>
          </cell>
          <cell r="H13">
            <v>1998</v>
          </cell>
          <cell r="I13">
            <v>2950</v>
          </cell>
          <cell r="J13">
            <v>624</v>
          </cell>
          <cell r="K13">
            <v>823</v>
          </cell>
          <cell r="L13">
            <v>397</v>
          </cell>
          <cell r="M13">
            <v>2730</v>
          </cell>
          <cell r="N13">
            <v>1009</v>
          </cell>
          <cell r="R13">
            <v>7.0000000000000007E-2</v>
          </cell>
          <cell r="S13">
            <v>433.869075202283</v>
          </cell>
          <cell r="T13">
            <v>325.39300581195158</v>
          </cell>
          <cell r="U13">
            <v>260.32144512136978</v>
          </cell>
          <cell r="V13">
            <v>217.37456708917625</v>
          </cell>
          <cell r="W13">
            <v>185.9388604639723</v>
          </cell>
          <cell r="X13">
            <v>162.70530349573647</v>
          </cell>
          <cell r="AB13">
            <v>7.0000000000000007E-2</v>
          </cell>
          <cell r="AC13">
            <v>275.71570557995722</v>
          </cell>
          <cell r="AD13">
            <v>206.79396751809909</v>
          </cell>
          <cell r="AE13">
            <v>165.4322986812268</v>
          </cell>
          <cell r="AF13">
            <v>137.85785278997861</v>
          </cell>
          <cell r="AG13">
            <v>118.1618200105156</v>
          </cell>
          <cell r="AH13">
            <v>103.39698375904955</v>
          </cell>
        </row>
        <row r="14">
          <cell r="C14" t="str">
            <v>No. Usuarios Actuales Acued. Ind y Comer</v>
          </cell>
          <cell r="D14">
            <v>10</v>
          </cell>
          <cell r="E14">
            <v>0</v>
          </cell>
          <cell r="F14">
            <v>55</v>
          </cell>
          <cell r="G14">
            <v>1</v>
          </cell>
          <cell r="H14">
            <v>2</v>
          </cell>
          <cell r="I14">
            <v>61</v>
          </cell>
          <cell r="J14">
            <v>0</v>
          </cell>
          <cell r="K14">
            <v>0</v>
          </cell>
          <cell r="L14">
            <v>0</v>
          </cell>
          <cell r="M14">
            <v>26</v>
          </cell>
          <cell r="N14">
            <v>12</v>
          </cell>
          <cell r="R14">
            <v>0.08</v>
          </cell>
          <cell r="S14">
            <v>389.5669063469424</v>
          </cell>
          <cell r="T14">
            <v>292.17958005508711</v>
          </cell>
          <cell r="U14">
            <v>233.74366404406973</v>
          </cell>
          <cell r="V14">
            <v>194.79225376323188</v>
          </cell>
          <cell r="W14">
            <v>166.96478893991303</v>
          </cell>
          <cell r="X14">
            <v>146.08979002754356</v>
          </cell>
          <cell r="AB14">
            <v>0.08</v>
          </cell>
          <cell r="AC14">
            <v>252.22423290722543</v>
          </cell>
          <cell r="AD14">
            <v>189.16817468041907</v>
          </cell>
          <cell r="AE14">
            <v>151.34316574409269</v>
          </cell>
          <cell r="AF14">
            <v>126.11211645361271</v>
          </cell>
          <cell r="AG14">
            <v>108.09815362684837</v>
          </cell>
          <cell r="AH14">
            <v>94.584087340209535</v>
          </cell>
        </row>
        <row r="15">
          <cell r="C15" t="str">
            <v>No. Usuarios Actuales Acued. Oficiales</v>
          </cell>
          <cell r="D15">
            <v>0</v>
          </cell>
          <cell r="E15">
            <v>0</v>
          </cell>
          <cell r="F15">
            <v>0</v>
          </cell>
          <cell r="G15">
            <v>37</v>
          </cell>
          <cell r="H15">
            <v>0</v>
          </cell>
          <cell r="I15">
            <v>5</v>
          </cell>
          <cell r="J15">
            <v>0</v>
          </cell>
          <cell r="K15">
            <v>0</v>
          </cell>
          <cell r="L15">
            <v>16</v>
          </cell>
          <cell r="M15">
            <v>7</v>
          </cell>
          <cell r="N15">
            <v>28</v>
          </cell>
          <cell r="R15">
            <v>0.09</v>
          </cell>
          <cell r="S15">
            <v>347.83450970172481</v>
          </cell>
          <cell r="T15">
            <v>260.88468286605428</v>
          </cell>
          <cell r="U15">
            <v>208.6971855851306</v>
          </cell>
          <cell r="V15">
            <v>173.91725485086241</v>
          </cell>
          <cell r="W15">
            <v>149.08199054618001</v>
          </cell>
          <cell r="X15">
            <v>130.44234143302714</v>
          </cell>
          <cell r="AB15">
            <v>0.09</v>
          </cell>
          <cell r="AC15">
            <v>229.00591689347888</v>
          </cell>
          <cell r="AD15">
            <v>171.75803183667477</v>
          </cell>
          <cell r="AE15">
            <v>137.41217613584476</v>
          </cell>
          <cell r="AF15">
            <v>114.51014677987065</v>
          </cell>
          <cell r="AG15">
            <v>98.149500573280207</v>
          </cell>
          <cell r="AH15">
            <v>85.871827585206191</v>
          </cell>
        </row>
        <row r="16">
          <cell r="B16" t="str">
            <v>Alcantarillado</v>
          </cell>
          <cell r="C16" t="str">
            <v>No. Usuarios Actuales Alcantarillado Res</v>
          </cell>
          <cell r="D16">
            <v>0</v>
          </cell>
          <cell r="E16">
            <v>0</v>
          </cell>
          <cell r="F16">
            <v>0</v>
          </cell>
          <cell r="G16">
            <v>883</v>
          </cell>
          <cell r="H16">
            <v>1798</v>
          </cell>
          <cell r="I16">
            <v>1364</v>
          </cell>
          <cell r="J16">
            <v>0</v>
          </cell>
          <cell r="K16">
            <v>82</v>
          </cell>
          <cell r="L16">
            <v>123</v>
          </cell>
          <cell r="M16">
            <v>678</v>
          </cell>
          <cell r="N16">
            <v>0</v>
          </cell>
          <cell r="R16">
            <v>0.1</v>
          </cell>
          <cell r="S16">
            <v>308.84789706184421</v>
          </cell>
          <cell r="T16">
            <v>231.63152250150279</v>
          </cell>
          <cell r="U16">
            <v>185.30521800120223</v>
          </cell>
          <cell r="V16">
            <v>154.41514794116142</v>
          </cell>
          <cell r="W16">
            <v>132.36087000085874</v>
          </cell>
          <cell r="X16">
            <v>115.81576125075139</v>
          </cell>
          <cell r="AB16">
            <v>0.1</v>
          </cell>
          <cell r="AC16">
            <v>206.40579752901476</v>
          </cell>
          <cell r="AD16">
            <v>154.7935656470643</v>
          </cell>
          <cell r="AE16">
            <v>123.84060318415639</v>
          </cell>
          <cell r="AF16">
            <v>103.1957104313762</v>
          </cell>
          <cell r="AG16">
            <v>88.459627512434906</v>
          </cell>
          <cell r="AH16">
            <v>77.403971156663346</v>
          </cell>
        </row>
        <row r="17">
          <cell r="C17" t="str">
            <v>No. Usuarios Actuales Alcanta. Ind y Comer</v>
          </cell>
          <cell r="D17">
            <v>0</v>
          </cell>
          <cell r="E17">
            <v>0</v>
          </cell>
          <cell r="F17">
            <v>0</v>
          </cell>
          <cell r="G17">
            <v>0</v>
          </cell>
          <cell r="H17">
            <v>2</v>
          </cell>
          <cell r="I17">
            <v>65</v>
          </cell>
          <cell r="J17">
            <v>0</v>
          </cell>
          <cell r="K17">
            <v>0</v>
          </cell>
          <cell r="L17">
            <v>0</v>
          </cell>
          <cell r="M17">
            <v>25</v>
          </cell>
          <cell r="N17">
            <v>0</v>
          </cell>
          <cell r="R17">
            <v>0.1</v>
          </cell>
          <cell r="S17">
            <v>272.71267550442889</v>
          </cell>
          <cell r="T17">
            <v>204.525706038561</v>
          </cell>
          <cell r="U17">
            <v>163.62056483084879</v>
          </cell>
          <cell r="V17">
            <v>136.35633775221444</v>
          </cell>
          <cell r="W17">
            <v>116.87183202203487</v>
          </cell>
          <cell r="X17">
            <v>102.2628530192805</v>
          </cell>
          <cell r="AB17">
            <v>0.1</v>
          </cell>
          <cell r="AC17">
            <v>184.69703147281834</v>
          </cell>
          <cell r="AD17">
            <v>138.51917943804816</v>
          </cell>
          <cell r="AE17">
            <v>110.81534355043853</v>
          </cell>
          <cell r="AF17">
            <v>92.341327403277987</v>
          </cell>
          <cell r="AG17">
            <v>79.157924440673924</v>
          </cell>
          <cell r="AH17">
            <v>69.266778052155274</v>
          </cell>
        </row>
        <row r="18">
          <cell r="C18" t="str">
            <v>No. Usuarios Actuales Alcanta. Oficiales</v>
          </cell>
          <cell r="D18">
            <v>0</v>
          </cell>
          <cell r="E18">
            <v>0</v>
          </cell>
          <cell r="F18">
            <v>0</v>
          </cell>
          <cell r="G18">
            <v>0</v>
          </cell>
          <cell r="H18">
            <v>0</v>
          </cell>
          <cell r="I18">
            <v>4</v>
          </cell>
          <cell r="J18">
            <v>0</v>
          </cell>
          <cell r="K18">
            <v>0</v>
          </cell>
          <cell r="L18">
            <v>0</v>
          </cell>
          <cell r="M18">
            <v>15</v>
          </cell>
          <cell r="N18">
            <v>0</v>
          </cell>
        </row>
        <row r="19">
          <cell r="C19" t="str">
            <v>% Cobertura Alcantarillado sin Utilizar</v>
          </cell>
          <cell r="D19">
            <v>0.4</v>
          </cell>
          <cell r="E19">
            <v>0</v>
          </cell>
          <cell r="F19">
            <v>0.28000000000000003</v>
          </cell>
          <cell r="G19">
            <v>0.10373394656083706</v>
          </cell>
          <cell r="H19">
            <v>0</v>
          </cell>
          <cell r="I19">
            <v>0.36730148908963417</v>
          </cell>
          <cell r="J19">
            <v>0.04</v>
          </cell>
          <cell r="K19">
            <v>0.90036452004860268</v>
          </cell>
          <cell r="L19">
            <v>0</v>
          </cell>
          <cell r="M19">
            <v>0</v>
          </cell>
          <cell r="N19">
            <v>0.2</v>
          </cell>
        </row>
        <row r="20">
          <cell r="C20" t="str">
            <v>% Cobertura Alcantarillado Utilizado</v>
          </cell>
          <cell r="D20">
            <v>0</v>
          </cell>
          <cell r="E20">
            <v>0</v>
          </cell>
          <cell r="F20">
            <v>0</v>
          </cell>
          <cell r="G20">
            <v>0.32732037827111526</v>
          </cell>
          <cell r="H20">
            <v>0.83900249821556028</v>
          </cell>
          <cell r="I20">
            <v>0.30269851091036587</v>
          </cell>
          <cell r="J20">
            <v>0</v>
          </cell>
          <cell r="K20">
            <v>9.9635479951397321E-2</v>
          </cell>
          <cell r="L20">
            <v>0.28538283062645009</v>
          </cell>
          <cell r="M20">
            <v>0.18649188782636725</v>
          </cell>
          <cell r="N20">
            <v>0</v>
          </cell>
        </row>
        <row r="21">
          <cell r="B21" t="str">
            <v>Estratificación Acueducto</v>
          </cell>
          <cell r="C21" t="str">
            <v>% Usuarios Residenciales Estrato 1</v>
          </cell>
          <cell r="D21">
            <v>0.70564516129032262</v>
          </cell>
          <cell r="E21">
            <v>1</v>
          </cell>
          <cell r="F21">
            <v>0.16543209876543211</v>
          </cell>
          <cell r="G21">
            <v>0.31994261119081779</v>
          </cell>
          <cell r="H21">
            <v>0.13054830287206268</v>
          </cell>
          <cell r="I21">
            <v>0.4965</v>
          </cell>
          <cell r="J21">
            <v>0.72275641025641024</v>
          </cell>
          <cell r="K21">
            <v>0.77035236938031593</v>
          </cell>
          <cell r="L21">
            <v>0.8488664987405542</v>
          </cell>
          <cell r="M21">
            <v>0.4249084249084249</v>
          </cell>
          <cell r="N21">
            <v>0.6382556987115956</v>
          </cell>
        </row>
        <row r="22">
          <cell r="C22" t="str">
            <v>% Usuarios Residenciales Estrato 2</v>
          </cell>
          <cell r="D22">
            <v>0.27338709677419354</v>
          </cell>
          <cell r="E22">
            <v>0</v>
          </cell>
          <cell r="F22">
            <v>0.55308641975308637</v>
          </cell>
          <cell r="G22">
            <v>0.43280726924916307</v>
          </cell>
          <cell r="H22">
            <v>0.26109660574412535</v>
          </cell>
          <cell r="I22">
            <v>0.40089999999999998</v>
          </cell>
          <cell r="J22">
            <v>0.13461538461538461</v>
          </cell>
          <cell r="K22">
            <v>0.22964763061968407</v>
          </cell>
          <cell r="L22">
            <v>0.15113350125944586</v>
          </cell>
          <cell r="M22">
            <v>0.37875457875457874</v>
          </cell>
          <cell r="N22">
            <v>0.21704658077304262</v>
          </cell>
        </row>
        <row r="23">
          <cell r="C23" t="str">
            <v>% Usuarios Residenciales Estrato 3</v>
          </cell>
          <cell r="D23">
            <v>2.0967741935483872E-2</v>
          </cell>
          <cell r="E23">
            <v>0</v>
          </cell>
          <cell r="F23">
            <v>0.27818930041152262</v>
          </cell>
          <cell r="G23">
            <v>0.24055475848876134</v>
          </cell>
          <cell r="H23">
            <v>0.47867711053089645</v>
          </cell>
          <cell r="I23">
            <v>0.1026</v>
          </cell>
          <cell r="J23">
            <v>0.14262820512820512</v>
          </cell>
          <cell r="K23">
            <v>0</v>
          </cell>
          <cell r="L23">
            <v>0</v>
          </cell>
          <cell r="M23">
            <v>8.9010989010989014E-2</v>
          </cell>
          <cell r="N23">
            <v>0.14469772051536176</v>
          </cell>
        </row>
        <row r="24">
          <cell r="C24" t="str">
            <v>% Usuarios Residenciales Estrato 4</v>
          </cell>
          <cell r="D24">
            <v>0</v>
          </cell>
          <cell r="E24">
            <v>0</v>
          </cell>
          <cell r="F24">
            <v>3.2921810699588477E-3</v>
          </cell>
          <cell r="G24">
            <v>6.6953610712577718E-3</v>
          </cell>
          <cell r="H24">
            <v>0.10008703220191471</v>
          </cell>
          <cell r="I24">
            <v>0</v>
          </cell>
          <cell r="J24">
            <v>0</v>
          </cell>
          <cell r="K24">
            <v>0</v>
          </cell>
          <cell r="L24">
            <v>0</v>
          </cell>
          <cell r="M24">
            <v>4.3223443223443223E-2</v>
          </cell>
          <cell r="N24">
            <v>0</v>
          </cell>
        </row>
        <row r="25">
          <cell r="C25" t="str">
            <v>% Usuarios Residenciales Estrato 5</v>
          </cell>
          <cell r="D25">
            <v>0</v>
          </cell>
          <cell r="E25">
            <v>0</v>
          </cell>
          <cell r="F25">
            <v>0</v>
          </cell>
          <cell r="G25">
            <v>0</v>
          </cell>
          <cell r="H25">
            <v>2.1758050478677109E-2</v>
          </cell>
          <cell r="I25">
            <v>0</v>
          </cell>
          <cell r="J25">
            <v>0</v>
          </cell>
          <cell r="K25">
            <v>0</v>
          </cell>
          <cell r="L25">
            <v>0</v>
          </cell>
          <cell r="M25">
            <v>4.2490842490842493E-2</v>
          </cell>
          <cell r="N25">
            <v>0</v>
          </cell>
        </row>
        <row r="26">
          <cell r="C26" t="str">
            <v>% Usuarios Residenciales Estrato 6</v>
          </cell>
          <cell r="D26">
            <v>0</v>
          </cell>
          <cell r="E26">
            <v>0</v>
          </cell>
          <cell r="F26">
            <v>0</v>
          </cell>
          <cell r="G26">
            <v>0</v>
          </cell>
          <cell r="H26">
            <v>7.832898172323759E-3</v>
          </cell>
          <cell r="I26">
            <v>0</v>
          </cell>
          <cell r="J26">
            <v>0</v>
          </cell>
          <cell r="K26">
            <v>0</v>
          </cell>
          <cell r="L26">
            <v>0</v>
          </cell>
          <cell r="M26">
            <v>2.1611721611721611E-2</v>
          </cell>
          <cell r="N26">
            <v>0</v>
          </cell>
        </row>
        <row r="27">
          <cell r="C27" t="str">
            <v>% Usuarios Comercial</v>
          </cell>
          <cell r="D27">
            <v>1</v>
          </cell>
          <cell r="E27">
            <v>0</v>
          </cell>
          <cell r="F27">
            <v>1</v>
          </cell>
          <cell r="G27">
            <v>0.9928057553956835</v>
          </cell>
          <cell r="H27">
            <v>0</v>
          </cell>
          <cell r="I27">
            <v>0.96721311475409832</v>
          </cell>
          <cell r="J27">
            <v>0</v>
          </cell>
          <cell r="K27">
            <v>0</v>
          </cell>
          <cell r="L27">
            <v>0</v>
          </cell>
          <cell r="M27">
            <v>0.96153846153846156</v>
          </cell>
          <cell r="N27">
            <v>1</v>
          </cell>
        </row>
        <row r="28">
          <cell r="C28" t="str">
            <v>% Usuarios Industrial</v>
          </cell>
          <cell r="D28">
            <v>0</v>
          </cell>
          <cell r="E28">
            <v>0</v>
          </cell>
          <cell r="F28">
            <v>0</v>
          </cell>
          <cell r="G28">
            <v>7.1942446043165471E-3</v>
          </cell>
          <cell r="H28">
            <v>1</v>
          </cell>
          <cell r="I28">
            <v>3.2786885245901641E-2</v>
          </cell>
          <cell r="J28">
            <v>0</v>
          </cell>
          <cell r="K28">
            <v>0</v>
          </cell>
          <cell r="L28">
            <v>0</v>
          </cell>
          <cell r="M28">
            <v>3.8461538461538464E-2</v>
          </cell>
          <cell r="N28">
            <v>0</v>
          </cell>
        </row>
        <row r="29">
          <cell r="C29" t="str">
            <v>% Usuarios Oficial</v>
          </cell>
          <cell r="D29">
            <v>1</v>
          </cell>
          <cell r="E29">
            <v>1</v>
          </cell>
          <cell r="F29">
            <v>1</v>
          </cell>
          <cell r="G29">
            <v>1</v>
          </cell>
          <cell r="H29">
            <v>1</v>
          </cell>
          <cell r="I29">
            <v>1</v>
          </cell>
          <cell r="J29">
            <v>1</v>
          </cell>
          <cell r="K29">
            <v>1</v>
          </cell>
          <cell r="L29">
            <v>1</v>
          </cell>
          <cell r="M29">
            <v>1</v>
          </cell>
          <cell r="N29">
            <v>1</v>
          </cell>
        </row>
        <row r="30">
          <cell r="C30" t="str">
            <v>Aportes de Ley 60 2001</v>
          </cell>
          <cell r="D30">
            <v>64075926.073080555</v>
          </cell>
          <cell r="E30">
            <v>618565134.63223171</v>
          </cell>
          <cell r="F30">
            <v>693088426.99943268</v>
          </cell>
          <cell r="G30">
            <v>551668143.00469208</v>
          </cell>
          <cell r="I30">
            <v>445773257.25818819</v>
          </cell>
          <cell r="J30">
            <v>135615990.78165489</v>
          </cell>
          <cell r="K30">
            <v>61597522.911755398</v>
          </cell>
          <cell r="L30">
            <v>-51472750.112334497</v>
          </cell>
          <cell r="M30">
            <v>282218458.44130492</v>
          </cell>
          <cell r="N30">
            <v>211096242.22037861</v>
          </cell>
        </row>
      </sheetData>
      <sheetData sheetId="2" refreshError="1"/>
      <sheetData sheetId="3" refreshError="1"/>
      <sheetData sheetId="4" refreshError="1"/>
      <sheetData sheetId="5" refreshError="1"/>
      <sheetData sheetId="6" refreshError="1"/>
      <sheetData sheetId="7">
        <row r="566">
          <cell r="C566">
            <v>57.749365320726945</v>
          </cell>
        </row>
        <row r="567">
          <cell r="C567">
            <v>29.860134874485667</v>
          </cell>
        </row>
        <row r="569">
          <cell r="C569">
            <v>70773035.963527918</v>
          </cell>
        </row>
        <row r="570">
          <cell r="C570">
            <v>21.951999999999998</v>
          </cell>
        </row>
        <row r="579">
          <cell r="C579">
            <v>72.496967251908004</v>
          </cell>
        </row>
        <row r="580">
          <cell r="C580">
            <v>73.094977715127456</v>
          </cell>
        </row>
        <row r="582">
          <cell r="C582">
            <v>70773035.963527918</v>
          </cell>
        </row>
      </sheetData>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6">
          <cell r="A6" t="str">
            <v>AÑO</v>
          </cell>
          <cell r="B6" t="str">
            <v>CAPTACIÓN</v>
          </cell>
          <cell r="C6" t="str">
            <v>SISTEMA DE BOMBEO</v>
          </cell>
          <cell r="D6" t="str">
            <v>CONDUCCIÓN</v>
          </cell>
          <cell r="E6" t="str">
            <v>PLANTAS DE TRATAMIENTO</v>
          </cell>
          <cell r="F6" t="str">
            <v>TANQUES DE ALMACENAMIENTO</v>
          </cell>
          <cell r="G6" t="str">
            <v>REDES DE DISTRIBUCIÓN</v>
          </cell>
          <cell r="H6" t="str">
            <v>MACROMEDIDORES</v>
          </cell>
          <cell r="I6" t="str">
            <v>REBOMBEO</v>
          </cell>
          <cell r="J6" t="str">
            <v>MICROMEDIDORES</v>
          </cell>
          <cell r="K6" t="str">
            <v>CONEXIONES DOMICILIARIAS</v>
          </cell>
          <cell r="L6" t="str">
            <v>TOTAL INVERSIONES</v>
          </cell>
          <cell r="M6" t="str">
            <v>PLAN MAESTRO</v>
          </cell>
        </row>
        <row r="7">
          <cell r="A7">
            <v>2002</v>
          </cell>
          <cell r="B7">
            <v>0</v>
          </cell>
          <cell r="C7">
            <v>0</v>
          </cell>
          <cell r="D7">
            <v>0</v>
          </cell>
          <cell r="E7">
            <v>579793319.41592968</v>
          </cell>
          <cell r="F7">
            <v>544652770.77265608</v>
          </cell>
          <cell r="G7">
            <v>194739589.4258838</v>
          </cell>
          <cell r="H7">
            <v>2862451.5218726629</v>
          </cell>
          <cell r="I7">
            <v>0</v>
          </cell>
          <cell r="J7">
            <v>52683248.494305864</v>
          </cell>
          <cell r="K7">
            <v>9744559.7377987653</v>
          </cell>
          <cell r="L7">
            <v>1374731379.6306481</v>
          </cell>
          <cell r="M7">
            <v>34285616.323411927</v>
          </cell>
        </row>
        <row r="8">
          <cell r="A8">
            <v>2003</v>
          </cell>
          <cell r="B8">
            <v>0</v>
          </cell>
          <cell r="C8">
            <v>0</v>
          </cell>
          <cell r="D8">
            <v>0</v>
          </cell>
          <cell r="E8">
            <v>0</v>
          </cell>
          <cell r="F8">
            <v>0</v>
          </cell>
          <cell r="G8">
            <v>253764860.01139691</v>
          </cell>
          <cell r="H8">
            <v>0</v>
          </cell>
          <cell r="I8">
            <v>0</v>
          </cell>
          <cell r="J8">
            <v>99289508.813348457</v>
          </cell>
          <cell r="K8">
            <v>12698120.834214531</v>
          </cell>
          <cell r="L8">
            <v>353054368.82474536</v>
          </cell>
          <cell r="M8">
            <v>0</v>
          </cell>
        </row>
        <row r="9">
          <cell r="A9">
            <v>2004</v>
          </cell>
          <cell r="B9">
            <v>0</v>
          </cell>
          <cell r="C9">
            <v>0</v>
          </cell>
          <cell r="D9">
            <v>0</v>
          </cell>
          <cell r="E9">
            <v>0</v>
          </cell>
          <cell r="F9">
            <v>0</v>
          </cell>
          <cell r="G9">
            <v>263640891.30757424</v>
          </cell>
          <cell r="H9">
            <v>0</v>
          </cell>
          <cell r="I9">
            <v>0</v>
          </cell>
          <cell r="J9">
            <v>112508784.24384534</v>
          </cell>
          <cell r="K9">
            <v>13192306.824960893</v>
          </cell>
          <cell r="L9">
            <v>376149675.55141962</v>
          </cell>
          <cell r="M9">
            <v>0</v>
          </cell>
        </row>
        <row r="10">
          <cell r="A10">
            <v>2005</v>
          </cell>
          <cell r="B10">
            <v>0</v>
          </cell>
          <cell r="C10">
            <v>0</v>
          </cell>
          <cell r="D10">
            <v>0</v>
          </cell>
          <cell r="E10">
            <v>0</v>
          </cell>
          <cell r="F10">
            <v>0</v>
          </cell>
          <cell r="G10">
            <v>273838516.89245498</v>
          </cell>
          <cell r="H10">
            <v>0</v>
          </cell>
          <cell r="I10">
            <v>0</v>
          </cell>
          <cell r="J10">
            <v>20375986.83457889</v>
          </cell>
          <cell r="K10">
            <v>13702585.048246328</v>
          </cell>
          <cell r="L10">
            <v>294214503.72703385</v>
          </cell>
          <cell r="M10">
            <v>0</v>
          </cell>
        </row>
        <row r="11">
          <cell r="A11">
            <v>2006</v>
          </cell>
          <cell r="B11">
            <v>0</v>
          </cell>
          <cell r="C11">
            <v>0</v>
          </cell>
          <cell r="D11">
            <v>0</v>
          </cell>
          <cell r="E11">
            <v>0</v>
          </cell>
          <cell r="F11">
            <v>0</v>
          </cell>
          <cell r="G11">
            <v>284367341.50856912</v>
          </cell>
          <cell r="H11">
            <v>0</v>
          </cell>
          <cell r="I11">
            <v>0</v>
          </cell>
          <cell r="J11">
            <v>21158121.125403978</v>
          </cell>
          <cell r="K11">
            <v>14229436.115063323</v>
          </cell>
          <cell r="L11">
            <v>305525462.63397312</v>
          </cell>
          <cell r="M11">
            <v>0</v>
          </cell>
        </row>
        <row r="12">
          <cell r="A12">
            <v>2007</v>
          </cell>
          <cell r="B12">
            <v>0</v>
          </cell>
          <cell r="C12">
            <v>0</v>
          </cell>
          <cell r="D12">
            <v>0</v>
          </cell>
          <cell r="E12">
            <v>0</v>
          </cell>
          <cell r="F12">
            <v>0</v>
          </cell>
          <cell r="G12">
            <v>295237242.42747223</v>
          </cell>
          <cell r="H12">
            <v>0</v>
          </cell>
          <cell r="I12">
            <v>0</v>
          </cell>
          <cell r="J12">
            <v>21965582.033647735</v>
          </cell>
          <cell r="K12">
            <v>14773354.273463869</v>
          </cell>
          <cell r="L12">
            <v>317202824.46111995</v>
          </cell>
          <cell r="M12">
            <v>0</v>
          </cell>
        </row>
        <row r="13">
          <cell r="A13">
            <v>2008</v>
          </cell>
          <cell r="B13">
            <v>0</v>
          </cell>
          <cell r="C13">
            <v>0</v>
          </cell>
          <cell r="D13">
            <v>0</v>
          </cell>
          <cell r="E13">
            <v>0</v>
          </cell>
          <cell r="F13">
            <v>0</v>
          </cell>
          <cell r="G13">
            <v>306458376.92460847</v>
          </cell>
          <cell r="H13">
            <v>0</v>
          </cell>
          <cell r="I13">
            <v>0</v>
          </cell>
          <cell r="J13">
            <v>22799123.697129454</v>
          </cell>
          <cell r="K13">
            <v>15334847.782593578</v>
          </cell>
          <cell r="L13">
            <v>329257500.6217379</v>
          </cell>
          <cell r="M13">
            <v>0</v>
          </cell>
        </row>
        <row r="14">
          <cell r="A14">
            <v>2009</v>
          </cell>
          <cell r="B14">
            <v>0</v>
          </cell>
          <cell r="C14">
            <v>37448446.473629147</v>
          </cell>
          <cell r="D14">
            <v>89929989.244894713</v>
          </cell>
          <cell r="E14">
            <v>0</v>
          </cell>
          <cell r="F14">
            <v>0</v>
          </cell>
          <cell r="G14">
            <v>318041189.95428866</v>
          </cell>
          <cell r="H14">
            <v>0</v>
          </cell>
          <cell r="I14">
            <v>0</v>
          </cell>
          <cell r="J14">
            <v>23659521.611855961</v>
          </cell>
          <cell r="K14">
            <v>15914439.296739342</v>
          </cell>
          <cell r="L14">
            <v>469079147.28466851</v>
          </cell>
          <cell r="M14">
            <v>0</v>
          </cell>
        </row>
        <row r="15">
          <cell r="A15">
            <v>2010</v>
          </cell>
          <cell r="B15">
            <v>0</v>
          </cell>
          <cell r="C15">
            <v>0</v>
          </cell>
          <cell r="D15">
            <v>0</v>
          </cell>
          <cell r="E15">
            <v>0</v>
          </cell>
          <cell r="F15">
            <v>0</v>
          </cell>
          <cell r="G15">
            <v>329996422.03005475</v>
          </cell>
          <cell r="H15">
            <v>0</v>
          </cell>
          <cell r="I15">
            <v>0</v>
          </cell>
          <cell r="J15">
            <v>24547573.217076443</v>
          </cell>
          <cell r="K15">
            <v>16512666.259654293</v>
          </cell>
          <cell r="L15">
            <v>354543995.24713117</v>
          </cell>
          <cell r="M15">
            <v>0</v>
          </cell>
        </row>
        <row r="16">
          <cell r="A16">
            <v>2011</v>
          </cell>
          <cell r="B16">
            <v>0</v>
          </cell>
          <cell r="C16">
            <v>0</v>
          </cell>
          <cell r="D16">
            <v>0</v>
          </cell>
          <cell r="E16">
            <v>0</v>
          </cell>
          <cell r="F16">
            <v>0</v>
          </cell>
          <cell r="G16">
            <v>342335117.31584942</v>
          </cell>
          <cell r="H16">
            <v>0</v>
          </cell>
          <cell r="I16">
            <v>0</v>
          </cell>
          <cell r="J16">
            <v>25464098.495988328</v>
          </cell>
          <cell r="K16">
            <v>17130081.309431229</v>
          </cell>
          <cell r="L16">
            <v>367799215.81183773</v>
          </cell>
          <cell r="M16">
            <v>0</v>
          </cell>
        </row>
        <row r="17">
          <cell r="A17">
            <v>2012</v>
          </cell>
          <cell r="B17">
            <v>0</v>
          </cell>
          <cell r="C17">
            <v>0</v>
          </cell>
          <cell r="D17">
            <v>0</v>
          </cell>
          <cell r="E17">
            <v>0</v>
          </cell>
          <cell r="F17">
            <v>639706556.95857036</v>
          </cell>
          <cell r="G17">
            <v>155671752.17141658</v>
          </cell>
          <cell r="H17">
            <v>0</v>
          </cell>
          <cell r="I17">
            <v>0</v>
          </cell>
          <cell r="J17">
            <v>11606404.032292649</v>
          </cell>
          <cell r="K17">
            <v>7789647.1538958075</v>
          </cell>
          <cell r="L17">
            <v>806984713.16227961</v>
          </cell>
          <cell r="M17">
            <v>0</v>
          </cell>
        </row>
        <row r="18">
          <cell r="A18">
            <v>2013</v>
          </cell>
          <cell r="B18">
            <v>0</v>
          </cell>
          <cell r="C18">
            <v>0</v>
          </cell>
          <cell r="D18">
            <v>0</v>
          </cell>
          <cell r="E18">
            <v>0</v>
          </cell>
          <cell r="F18">
            <v>0</v>
          </cell>
          <cell r="G18">
            <v>147162209.52804664</v>
          </cell>
          <cell r="H18">
            <v>0</v>
          </cell>
          <cell r="I18">
            <v>0</v>
          </cell>
          <cell r="J18">
            <v>10975133.156661978</v>
          </cell>
          <cell r="K18">
            <v>7363838.7865570029</v>
          </cell>
          <cell r="L18">
            <v>158137342.68470863</v>
          </cell>
          <cell r="M18">
            <v>0</v>
          </cell>
        </row>
        <row r="19">
          <cell r="A19">
            <v>2014</v>
          </cell>
          <cell r="B19">
            <v>0</v>
          </cell>
          <cell r="C19">
            <v>0</v>
          </cell>
          <cell r="D19">
            <v>0</v>
          </cell>
          <cell r="E19">
            <v>0</v>
          </cell>
          <cell r="F19">
            <v>0</v>
          </cell>
          <cell r="G19">
            <v>150575134.09421355</v>
          </cell>
          <cell r="H19">
            <v>0</v>
          </cell>
          <cell r="I19">
            <v>0</v>
          </cell>
          <cell r="J19">
            <v>11229009.823271371</v>
          </cell>
          <cell r="K19">
            <v>7534617.8634445593</v>
          </cell>
          <cell r="L19">
            <v>161804143.91748491</v>
          </cell>
          <cell r="M19">
            <v>0</v>
          </cell>
        </row>
        <row r="20">
          <cell r="A20">
            <v>2015</v>
          </cell>
          <cell r="B20">
            <v>0</v>
          </cell>
          <cell r="C20">
            <v>0</v>
          </cell>
          <cell r="D20">
            <v>0</v>
          </cell>
          <cell r="E20">
            <v>0</v>
          </cell>
          <cell r="F20">
            <v>0</v>
          </cell>
          <cell r="G20">
            <v>154067209.78302148</v>
          </cell>
          <cell r="H20">
            <v>0</v>
          </cell>
          <cell r="I20">
            <v>0</v>
          </cell>
          <cell r="J20">
            <v>11488767.751186971</v>
          </cell>
          <cell r="K20">
            <v>7709357.5774329929</v>
          </cell>
          <cell r="L20">
            <v>165555977.53420845</v>
          </cell>
          <cell r="M20">
            <v>0</v>
          </cell>
        </row>
        <row r="21">
          <cell r="A21">
            <v>2016</v>
          </cell>
          <cell r="B21">
            <v>0</v>
          </cell>
          <cell r="C21">
            <v>37448446.473629147</v>
          </cell>
          <cell r="D21">
            <v>89929989.244894713</v>
          </cell>
          <cell r="E21">
            <v>0</v>
          </cell>
          <cell r="F21">
            <v>0</v>
          </cell>
          <cell r="G21">
            <v>157640272.23428363</v>
          </cell>
          <cell r="H21">
            <v>0</v>
          </cell>
          <cell r="I21">
            <v>0</v>
          </cell>
          <cell r="J21">
            <v>11754543.27076317</v>
          </cell>
          <cell r="K21">
            <v>7888149.7819655035</v>
          </cell>
          <cell r="L21">
            <v>296773251.22357064</v>
          </cell>
          <cell r="M21">
            <v>0</v>
          </cell>
        </row>
        <row r="22">
          <cell r="A22">
            <v>2017</v>
          </cell>
          <cell r="B22">
            <v>0</v>
          </cell>
          <cell r="C22">
            <v>0</v>
          </cell>
          <cell r="D22">
            <v>0</v>
          </cell>
          <cell r="E22">
            <v>0</v>
          </cell>
          <cell r="F22">
            <v>0</v>
          </cell>
          <cell r="G22">
            <v>161296199.65920395</v>
          </cell>
          <cell r="H22">
            <v>0</v>
          </cell>
          <cell r="I22">
            <v>0</v>
          </cell>
          <cell r="J22">
            <v>12026475.873416493</v>
          </cell>
          <cell r="K22">
            <v>8071088.4607119309</v>
          </cell>
          <cell r="L22">
            <v>173322675.53262043</v>
          </cell>
          <cell r="M22">
            <v>0</v>
          </cell>
        </row>
        <row r="23">
          <cell r="A23">
            <v>2018</v>
          </cell>
          <cell r="B23">
            <v>0</v>
          </cell>
          <cell r="C23">
            <v>0</v>
          </cell>
          <cell r="D23">
            <v>0</v>
          </cell>
          <cell r="E23">
            <v>0</v>
          </cell>
          <cell r="F23">
            <v>0</v>
          </cell>
          <cell r="G23">
            <v>165036913.82768443</v>
          </cell>
          <cell r="H23">
            <v>0</v>
          </cell>
          <cell r="I23">
            <v>0</v>
          </cell>
          <cell r="J23">
            <v>12304708.284930276</v>
          </cell>
          <cell r="K23">
            <v>8258269.7769725425</v>
          </cell>
          <cell r="L23">
            <v>177341622.11261472</v>
          </cell>
          <cell r="M23">
            <v>0</v>
          </cell>
        </row>
        <row r="24">
          <cell r="A24">
            <v>2019</v>
          </cell>
          <cell r="B24">
            <v>0</v>
          </cell>
          <cell r="C24">
            <v>0</v>
          </cell>
          <cell r="D24">
            <v>0</v>
          </cell>
          <cell r="E24">
            <v>0</v>
          </cell>
          <cell r="F24">
            <v>0</v>
          </cell>
          <cell r="G24">
            <v>168864381.07850495</v>
          </cell>
          <cell r="H24">
            <v>0</v>
          </cell>
          <cell r="I24">
            <v>0</v>
          </cell>
          <cell r="J24">
            <v>12589386.540457308</v>
          </cell>
          <cell r="K24">
            <v>8449792.1242263559</v>
          </cell>
          <cell r="L24">
            <v>181453767.61896226</v>
          </cell>
          <cell r="M24">
            <v>0</v>
          </cell>
        </row>
        <row r="25">
          <cell r="A25">
            <v>2020</v>
          </cell>
          <cell r="B25">
            <v>0</v>
          </cell>
          <cell r="C25">
            <v>0</v>
          </cell>
          <cell r="D25">
            <v>0</v>
          </cell>
          <cell r="E25">
            <v>0</v>
          </cell>
          <cell r="F25">
            <v>0</v>
          </cell>
          <cell r="G25">
            <v>172780613.35295445</v>
          </cell>
          <cell r="H25">
            <v>0</v>
          </cell>
          <cell r="I25">
            <v>0</v>
          </cell>
          <cell r="J25">
            <v>12880660.061262133</v>
          </cell>
          <cell r="K25">
            <v>8645756.1778529175</v>
          </cell>
          <cell r="L25">
            <v>185661273.41421658</v>
          </cell>
          <cell r="M25">
            <v>0</v>
          </cell>
        </row>
        <row r="26">
          <cell r="A26">
            <v>2021</v>
          </cell>
          <cell r="B26">
            <v>0</v>
          </cell>
          <cell r="C26">
            <v>0</v>
          </cell>
          <cell r="D26">
            <v>0</v>
          </cell>
          <cell r="E26">
            <v>0</v>
          </cell>
          <cell r="F26">
            <v>0</v>
          </cell>
          <cell r="G26">
            <v>176787669.25243634</v>
          </cell>
          <cell r="H26">
            <v>0</v>
          </cell>
          <cell r="I26">
            <v>0</v>
          </cell>
          <cell r="J26">
            <v>13178681.733245976</v>
          </cell>
          <cell r="K26">
            <v>8846264.9480537586</v>
          </cell>
          <cell r="L26">
            <v>189966350.98568231</v>
          </cell>
          <cell r="M26">
            <v>0</v>
          </cell>
        </row>
        <row r="27">
          <cell r="A27">
            <v>2022</v>
          </cell>
          <cell r="B27">
            <v>0</v>
          </cell>
          <cell r="C27">
            <v>0</v>
          </cell>
          <cell r="D27">
            <v>0</v>
          </cell>
          <cell r="E27">
            <v>0</v>
          </cell>
          <cell r="F27">
            <v>0</v>
          </cell>
          <cell r="G27">
            <v>180887655.12055999</v>
          </cell>
          <cell r="H27">
            <v>0</v>
          </cell>
          <cell r="I27">
            <v>0</v>
          </cell>
          <cell r="J27">
            <v>13483607.987286668</v>
          </cell>
          <cell r="K27">
            <v>9051423.8339990694</v>
          </cell>
          <cell r="L27">
            <v>194371263.10784665</v>
          </cell>
          <cell r="M27">
            <v>0</v>
          </cell>
        </row>
        <row r="28">
          <cell r="A28">
            <v>2023</v>
          </cell>
          <cell r="B28">
            <v>0</v>
          </cell>
          <cell r="C28">
            <v>0</v>
          </cell>
          <cell r="D28">
            <v>0</v>
          </cell>
          <cell r="E28">
            <v>0</v>
          </cell>
          <cell r="F28">
            <v>0</v>
          </cell>
          <cell r="G28">
            <v>185082726.1503956</v>
          </cell>
          <cell r="H28">
            <v>0</v>
          </cell>
          <cell r="I28">
            <v>0</v>
          </cell>
          <cell r="J28">
            <v>13795598.881449115</v>
          </cell>
          <cell r="K28">
            <v>9261340.6792335622</v>
          </cell>
          <cell r="L28">
            <v>198878325.03184471</v>
          </cell>
          <cell r="M28">
            <v>0</v>
          </cell>
        </row>
        <row r="29">
          <cell r="A29">
            <v>2024</v>
          </cell>
          <cell r="B29">
            <v>0</v>
          </cell>
          <cell r="C29">
            <v>37448446.473629147</v>
          </cell>
          <cell r="D29">
            <v>89929989.244894713</v>
          </cell>
          <cell r="E29">
            <v>0</v>
          </cell>
          <cell r="F29">
            <v>0</v>
          </cell>
          <cell r="G29">
            <v>189375087.51733559</v>
          </cell>
          <cell r="H29">
            <v>0</v>
          </cell>
          <cell r="I29">
            <v>0</v>
          </cell>
          <cell r="J29">
            <v>14114818.1850955</v>
          </cell>
          <cell r="K29">
            <v>9476125.8283636291</v>
          </cell>
          <cell r="L29">
            <v>330868341.42095494</v>
          </cell>
          <cell r="M29">
            <v>0</v>
          </cell>
        </row>
        <row r="30">
          <cell r="A30">
            <v>2025</v>
          </cell>
          <cell r="B30">
            <v>0</v>
          </cell>
          <cell r="C30">
            <v>0</v>
          </cell>
          <cell r="D30">
            <v>0</v>
          </cell>
          <cell r="E30">
            <v>0</v>
          </cell>
          <cell r="F30">
            <v>0</v>
          </cell>
          <cell r="G30">
            <v>193766995.53829184</v>
          </cell>
          <cell r="H30">
            <v>0</v>
          </cell>
          <cell r="I30">
            <v>0</v>
          </cell>
          <cell r="J30">
            <v>14441433.464951623</v>
          </cell>
          <cell r="K30">
            <v>9695892.1850623209</v>
          </cell>
          <cell r="L30">
            <v>208208429.00324348</v>
          </cell>
          <cell r="M30">
            <v>0</v>
          </cell>
        </row>
        <row r="31">
          <cell r="A31">
            <v>2026</v>
          </cell>
          <cell r="B31">
            <v>0</v>
          </cell>
          <cell r="C31">
            <v>0</v>
          </cell>
          <cell r="D31">
            <v>0</v>
          </cell>
          <cell r="E31">
            <v>0</v>
          </cell>
          <cell r="F31">
            <v>0</v>
          </cell>
          <cell r="G31">
            <v>198260758.85773322</v>
          </cell>
          <cell r="H31">
            <v>0</v>
          </cell>
          <cell r="I31">
            <v>0</v>
          </cell>
          <cell r="J31">
            <v>14775616.173164962</v>
          </cell>
          <cell r="K31">
            <v>9920755.2714174017</v>
          </cell>
          <cell r="L31">
            <v>213036375.03089818</v>
          </cell>
          <cell r="M31">
            <v>0</v>
          </cell>
        </row>
        <row r="32">
          <cell r="A32">
            <v>2027</v>
          </cell>
          <cell r="B32">
            <v>0</v>
          </cell>
          <cell r="C32">
            <v>0</v>
          </cell>
          <cell r="D32">
            <v>0</v>
          </cell>
          <cell r="E32">
            <v>0</v>
          </cell>
          <cell r="F32">
            <v>0</v>
          </cell>
          <cell r="G32">
            <v>202858739.66124597</v>
          </cell>
          <cell r="H32">
            <v>0</v>
          </cell>
          <cell r="I32">
            <v>0</v>
          </cell>
          <cell r="J32">
            <v>15117541.737407228</v>
          </cell>
          <cell r="K32">
            <v>10150833.288656594</v>
          </cell>
          <cell r="L32">
            <v>217976281.39865321</v>
          </cell>
          <cell r="M32">
            <v>0</v>
          </cell>
        </row>
        <row r="33">
          <cell r="A33">
            <v>2028</v>
          </cell>
          <cell r="B33">
            <v>0</v>
          </cell>
          <cell r="C33">
            <v>0</v>
          </cell>
          <cell r="D33">
            <v>0</v>
          </cell>
          <cell r="E33">
            <v>0</v>
          </cell>
          <cell r="F33">
            <v>0</v>
          </cell>
          <cell r="G33">
            <v>207563354.91724136</v>
          </cell>
          <cell r="H33">
            <v>0</v>
          </cell>
          <cell r="I33">
            <v>0</v>
          </cell>
          <cell r="J33">
            <v>15467389.65306602</v>
          </cell>
          <cell r="K33">
            <v>10386247.179281309</v>
          </cell>
          <cell r="L33">
            <v>223030744.57030737</v>
          </cell>
          <cell r="M33">
            <v>0</v>
          </cell>
        </row>
        <row r="34">
          <cell r="A34">
            <v>2029</v>
          </cell>
          <cell r="B34">
            <v>0</v>
          </cell>
          <cell r="C34">
            <v>0</v>
          </cell>
          <cell r="D34">
            <v>0</v>
          </cell>
          <cell r="E34">
            <v>0</v>
          </cell>
          <cell r="F34">
            <v>0</v>
          </cell>
          <cell r="G34">
            <v>212377077.64745229</v>
          </cell>
          <cell r="H34">
            <v>0</v>
          </cell>
          <cell r="I34">
            <v>0</v>
          </cell>
          <cell r="J34">
            <v>15825343.577573985</v>
          </cell>
          <cell r="K34">
            <v>10627120.690640913</v>
          </cell>
          <cell r="L34">
            <v>228202421.22502628</v>
          </cell>
          <cell r="M34">
            <v>0</v>
          </cell>
        </row>
        <row r="35">
          <cell r="A35">
            <v>2030</v>
          </cell>
          <cell r="B35">
            <v>0</v>
          </cell>
          <cell r="C35">
            <v>0</v>
          </cell>
          <cell r="D35">
            <v>0</v>
          </cell>
          <cell r="E35">
            <v>0</v>
          </cell>
          <cell r="F35">
            <v>0</v>
          </cell>
          <cell r="G35">
            <v>217302438.22689909</v>
          </cell>
          <cell r="H35">
            <v>0</v>
          </cell>
          <cell r="I35">
            <v>0</v>
          </cell>
          <cell r="J35">
            <v>16191591.426925844</v>
          </cell>
          <cell r="K35">
            <v>10873580.439981634</v>
          </cell>
          <cell r="L35">
            <v>233494029.65382493</v>
          </cell>
          <cell r="M35">
            <v>0</v>
          </cell>
        </row>
        <row r="36">
          <cell r="A36">
            <v>2031</v>
          </cell>
          <cell r="B36">
            <v>0</v>
          </cell>
          <cell r="C36">
            <v>37448446.473629147</v>
          </cell>
          <cell r="D36">
            <v>89929989.244894713</v>
          </cell>
          <cell r="E36">
            <v>0</v>
          </cell>
          <cell r="F36">
            <v>0</v>
          </cell>
          <cell r="G36">
            <v>222342025.714008</v>
          </cell>
          <cell r="H36">
            <v>0</v>
          </cell>
          <cell r="I36">
            <v>0</v>
          </cell>
          <cell r="J36">
            <v>16566325.474434016</v>
          </cell>
          <cell r="K36">
            <v>11125755.981004259</v>
          </cell>
          <cell r="L36">
            <v>366286786.90696585</v>
          </cell>
          <cell r="M36">
            <v>0</v>
          </cell>
        </row>
        <row r="37">
          <cell r="A37">
            <v>2032</v>
          </cell>
          <cell r="B37">
            <v>0</v>
          </cell>
          <cell r="C37">
            <v>0</v>
          </cell>
          <cell r="D37">
            <v>0</v>
          </cell>
          <cell r="E37">
            <v>0</v>
          </cell>
          <cell r="F37">
            <v>0</v>
          </cell>
          <cell r="G37">
            <v>227498489.21156061</v>
          </cell>
          <cell r="H37">
            <v>0</v>
          </cell>
          <cell r="I37">
            <v>0</v>
          </cell>
          <cell r="J37">
            <v>16949742.451773927</v>
          </cell>
          <cell r="K37">
            <v>11383779.87196457</v>
          </cell>
          <cell r="L37">
            <v>244448231.66333455</v>
          </cell>
          <cell r="M37">
            <v>0</v>
          </cell>
        </row>
        <row r="38">
          <cell r="A38">
            <v>2033</v>
          </cell>
          <cell r="B38">
            <v>0</v>
          </cell>
          <cell r="C38">
            <v>0</v>
          </cell>
          <cell r="D38">
            <v>0</v>
          </cell>
          <cell r="E38">
            <v>0</v>
          </cell>
          <cell r="F38">
            <v>0</v>
          </cell>
          <cell r="G38">
            <v>232774539.25923344</v>
          </cell>
          <cell r="H38">
            <v>0</v>
          </cell>
          <cell r="I38">
            <v>0</v>
          </cell>
          <cell r="J38">
            <v>17342043.652373176</v>
          </cell>
          <cell r="K38">
            <v>11647787.745354544</v>
          </cell>
          <cell r="L38">
            <v>250116582.91160661</v>
          </cell>
          <cell r="M38">
            <v>0</v>
          </cell>
        </row>
        <row r="39">
          <cell r="A39">
            <v>2034</v>
          </cell>
          <cell r="B39">
            <v>0</v>
          </cell>
          <cell r="C39">
            <v>0</v>
          </cell>
          <cell r="D39">
            <v>0</v>
          </cell>
          <cell r="E39">
            <v>0</v>
          </cell>
          <cell r="F39">
            <v>0</v>
          </cell>
          <cell r="G39">
            <v>238172949.25839967</v>
          </cell>
          <cell r="H39">
            <v>0</v>
          </cell>
          <cell r="I39">
            <v>0</v>
          </cell>
          <cell r="J39">
            <v>17743435.037197597</v>
          </cell>
          <cell r="K39">
            <v>11917918.379197881</v>
          </cell>
          <cell r="L39">
            <v>255916384.29559726</v>
          </cell>
          <cell r="M39">
            <v>0</v>
          </cell>
        </row>
        <row r="40">
          <cell r="A40">
            <v>2035</v>
          </cell>
          <cell r="B40">
            <v>0</v>
          </cell>
          <cell r="C40">
            <v>0</v>
          </cell>
          <cell r="D40">
            <v>0</v>
          </cell>
          <cell r="E40">
            <v>0</v>
          </cell>
          <cell r="F40">
            <v>0</v>
          </cell>
          <cell r="G40">
            <v>243696556.93001473</v>
          </cell>
          <cell r="H40">
            <v>0</v>
          </cell>
          <cell r="I40">
            <v>0</v>
          </cell>
          <cell r="J40">
            <v>18154127.34299247</v>
          </cell>
          <cell r="K40">
            <v>12194313.770001054</v>
          </cell>
          <cell r="L40">
            <v>261850684.27300721</v>
          </cell>
          <cell r="M40">
            <v>0</v>
          </cell>
        </row>
        <row r="41">
          <cell r="A41">
            <v>0</v>
          </cell>
          <cell r="B41">
            <v>0</v>
          </cell>
          <cell r="C41">
            <v>0</v>
          </cell>
          <cell r="D41">
            <v>0</v>
          </cell>
          <cell r="E41">
            <v>0</v>
          </cell>
          <cell r="F41">
            <v>0</v>
          </cell>
          <cell r="G41">
            <v>0</v>
          </cell>
          <cell r="H41">
            <v>0</v>
          </cell>
          <cell r="I41">
            <v>0</v>
          </cell>
          <cell r="J41" t="e">
            <v>#N/A</v>
          </cell>
          <cell r="K41">
            <v>0</v>
          </cell>
          <cell r="L41" t="e">
            <v>#N/A</v>
          </cell>
          <cell r="M41">
            <v>0</v>
          </cell>
        </row>
        <row r="46">
          <cell r="A46" t="str">
            <v>AÑO</v>
          </cell>
          <cell r="B46" t="str">
            <v>CAPTACIÓN</v>
          </cell>
          <cell r="C46" t="str">
            <v>SISTEMA DE BOMBEO</v>
          </cell>
          <cell r="D46" t="str">
            <v>CONDUCCIÓN</v>
          </cell>
          <cell r="E46" t="str">
            <v>PLANTAS DE TRATAMIENTO</v>
          </cell>
          <cell r="F46" t="str">
            <v>TANQUES DE ALMACENAMIENTO</v>
          </cell>
          <cell r="G46" t="str">
            <v>REDES DE DISTRIBUCIÓN</v>
          </cell>
          <cell r="H46" t="str">
            <v>MACROMEDIDORES</v>
          </cell>
          <cell r="I46" t="str">
            <v>REPOSICIÓN DE REDES</v>
          </cell>
          <cell r="J46" t="str">
            <v>MICROMEDIDORES</v>
          </cell>
          <cell r="K46" t="str">
            <v>TOTAL OPTIMIZACIÓN</v>
          </cell>
          <cell r="L46" t="str">
            <v>SECTORIZACIÓN</v>
          </cell>
        </row>
        <row r="47">
          <cell r="A47">
            <v>2002</v>
          </cell>
          <cell r="B47">
            <v>0</v>
          </cell>
          <cell r="C47">
            <v>37448446.473629147</v>
          </cell>
          <cell r="E47">
            <v>0</v>
          </cell>
          <cell r="F47">
            <v>0</v>
          </cell>
          <cell r="G47">
            <v>44762250</v>
          </cell>
          <cell r="H47">
            <v>1717470.9131235979</v>
          </cell>
          <cell r="I47">
            <v>0</v>
          </cell>
          <cell r="J47">
            <v>8000000</v>
          </cell>
          <cell r="K47">
            <v>91928167.38675274</v>
          </cell>
          <cell r="L47">
            <v>108624515.21872663</v>
          </cell>
        </row>
        <row r="48">
          <cell r="A48">
            <v>2003</v>
          </cell>
          <cell r="B48">
            <v>0</v>
          </cell>
          <cell r="C48">
            <v>0</v>
          </cell>
          <cell r="E48">
            <v>0</v>
          </cell>
          <cell r="F48">
            <v>0</v>
          </cell>
          <cell r="G48">
            <v>0</v>
          </cell>
          <cell r="H48">
            <v>0</v>
          </cell>
          <cell r="I48">
            <v>0</v>
          </cell>
          <cell r="J48">
            <v>0</v>
          </cell>
          <cell r="K48">
            <v>0</v>
          </cell>
          <cell r="L48">
            <v>0</v>
          </cell>
        </row>
        <row r="49">
          <cell r="A49">
            <v>2004</v>
          </cell>
          <cell r="B49">
            <v>0</v>
          </cell>
          <cell r="C49">
            <v>0</v>
          </cell>
          <cell r="E49">
            <v>0</v>
          </cell>
          <cell r="F49">
            <v>0</v>
          </cell>
          <cell r="G49">
            <v>0</v>
          </cell>
          <cell r="H49">
            <v>0</v>
          </cell>
          <cell r="I49">
            <v>290717675.45407385</v>
          </cell>
          <cell r="J49">
            <v>0</v>
          </cell>
          <cell r="K49">
            <v>290717675.45407385</v>
          </cell>
          <cell r="L49">
            <v>0</v>
          </cell>
        </row>
        <row r="50">
          <cell r="A50">
            <v>2005</v>
          </cell>
          <cell r="B50">
            <v>0</v>
          </cell>
          <cell r="C50">
            <v>0</v>
          </cell>
          <cell r="E50">
            <v>0</v>
          </cell>
          <cell r="F50">
            <v>0</v>
          </cell>
          <cell r="G50">
            <v>0</v>
          </cell>
          <cell r="H50">
            <v>0</v>
          </cell>
          <cell r="I50">
            <v>290717675.45407385</v>
          </cell>
          <cell r="J50">
            <v>0</v>
          </cell>
          <cell r="K50">
            <v>290717675.45407385</v>
          </cell>
          <cell r="L50">
            <v>0</v>
          </cell>
        </row>
        <row r="51">
          <cell r="A51">
            <v>2006</v>
          </cell>
          <cell r="B51">
            <v>0</v>
          </cell>
          <cell r="C51">
            <v>0</v>
          </cell>
          <cell r="E51">
            <v>0</v>
          </cell>
          <cell r="F51">
            <v>0</v>
          </cell>
          <cell r="G51">
            <v>0</v>
          </cell>
          <cell r="H51">
            <v>0</v>
          </cell>
          <cell r="I51">
            <v>290717675.45407385</v>
          </cell>
          <cell r="J51">
            <v>0</v>
          </cell>
          <cell r="K51">
            <v>290717675.45407385</v>
          </cell>
          <cell r="L51">
            <v>0</v>
          </cell>
        </row>
        <row r="52">
          <cell r="A52">
            <v>2007</v>
          </cell>
          <cell r="B52">
            <v>0</v>
          </cell>
          <cell r="C52">
            <v>0</v>
          </cell>
          <cell r="E52">
            <v>0</v>
          </cell>
          <cell r="F52">
            <v>0</v>
          </cell>
          <cell r="G52">
            <v>0</v>
          </cell>
          <cell r="H52">
            <v>0</v>
          </cell>
          <cell r="I52">
            <v>0</v>
          </cell>
          <cell r="J52">
            <v>0</v>
          </cell>
          <cell r="K52">
            <v>0</v>
          </cell>
          <cell r="L52">
            <v>0</v>
          </cell>
        </row>
        <row r="53">
          <cell r="A53">
            <v>2008</v>
          </cell>
          <cell r="B53">
            <v>0</v>
          </cell>
          <cell r="C53">
            <v>0</v>
          </cell>
          <cell r="E53">
            <v>0</v>
          </cell>
          <cell r="F53">
            <v>0</v>
          </cell>
          <cell r="G53">
            <v>0</v>
          </cell>
          <cell r="H53">
            <v>0</v>
          </cell>
          <cell r="I53">
            <v>0</v>
          </cell>
          <cell r="J53">
            <v>0</v>
          </cell>
          <cell r="K53">
            <v>0</v>
          </cell>
          <cell r="L53">
            <v>0</v>
          </cell>
        </row>
        <row r="54">
          <cell r="A54">
            <v>2009</v>
          </cell>
          <cell r="B54">
            <v>0</v>
          </cell>
          <cell r="C54">
            <v>0</v>
          </cell>
          <cell r="E54">
            <v>0</v>
          </cell>
          <cell r="F54">
            <v>0</v>
          </cell>
          <cell r="G54">
            <v>0</v>
          </cell>
          <cell r="H54">
            <v>0</v>
          </cell>
          <cell r="I54">
            <v>0</v>
          </cell>
          <cell r="J54">
            <v>0</v>
          </cell>
          <cell r="K54">
            <v>0</v>
          </cell>
          <cell r="L54">
            <v>0</v>
          </cell>
        </row>
        <row r="55">
          <cell r="A55">
            <v>2010</v>
          </cell>
          <cell r="B55">
            <v>0</v>
          </cell>
          <cell r="C55">
            <v>0</v>
          </cell>
          <cell r="E55">
            <v>0</v>
          </cell>
          <cell r="F55">
            <v>0</v>
          </cell>
          <cell r="G55">
            <v>0</v>
          </cell>
          <cell r="H55">
            <v>0</v>
          </cell>
          <cell r="I55">
            <v>0</v>
          </cell>
          <cell r="J55">
            <v>0</v>
          </cell>
          <cell r="K55">
            <v>0</v>
          </cell>
          <cell r="L55">
            <v>0</v>
          </cell>
        </row>
        <row r="56">
          <cell r="A56">
            <v>2011</v>
          </cell>
          <cell r="B56">
            <v>0</v>
          </cell>
          <cell r="C56">
            <v>0</v>
          </cell>
          <cell r="E56">
            <v>0</v>
          </cell>
          <cell r="F56">
            <v>0</v>
          </cell>
          <cell r="G56">
            <v>0</v>
          </cell>
          <cell r="H56">
            <v>0</v>
          </cell>
          <cell r="I56">
            <v>0</v>
          </cell>
          <cell r="J56">
            <v>0</v>
          </cell>
          <cell r="K56">
            <v>0</v>
          </cell>
          <cell r="L56">
            <v>0</v>
          </cell>
        </row>
        <row r="57">
          <cell r="A57">
            <v>2012</v>
          </cell>
          <cell r="B57">
            <v>0</v>
          </cell>
          <cell r="C57">
            <v>0</v>
          </cell>
          <cell r="E57">
            <v>0</v>
          </cell>
          <cell r="F57">
            <v>0</v>
          </cell>
          <cell r="G57">
            <v>0</v>
          </cell>
          <cell r="H57">
            <v>0</v>
          </cell>
          <cell r="I57">
            <v>0</v>
          </cell>
          <cell r="J57">
            <v>0</v>
          </cell>
          <cell r="K57">
            <v>0</v>
          </cell>
          <cell r="L57">
            <v>0</v>
          </cell>
        </row>
        <row r="58">
          <cell r="A58">
            <v>2013</v>
          </cell>
          <cell r="B58">
            <v>0</v>
          </cell>
          <cell r="C58">
            <v>0</v>
          </cell>
          <cell r="E58">
            <v>0</v>
          </cell>
          <cell r="F58">
            <v>0</v>
          </cell>
          <cell r="G58">
            <v>0</v>
          </cell>
          <cell r="H58">
            <v>0</v>
          </cell>
          <cell r="I58">
            <v>0</v>
          </cell>
          <cell r="J58">
            <v>0</v>
          </cell>
          <cell r="K58">
            <v>0</v>
          </cell>
          <cell r="L58">
            <v>0</v>
          </cell>
        </row>
        <row r="59">
          <cell r="A59">
            <v>2014</v>
          </cell>
          <cell r="B59">
            <v>0</v>
          </cell>
          <cell r="C59">
            <v>0</v>
          </cell>
          <cell r="E59">
            <v>0</v>
          </cell>
          <cell r="F59">
            <v>0</v>
          </cell>
          <cell r="G59">
            <v>0</v>
          </cell>
          <cell r="H59">
            <v>0</v>
          </cell>
          <cell r="I59">
            <v>0</v>
          </cell>
          <cell r="J59">
            <v>0</v>
          </cell>
          <cell r="K59">
            <v>0</v>
          </cell>
          <cell r="L59">
            <v>0</v>
          </cell>
        </row>
        <row r="60">
          <cell r="A60">
            <v>2015</v>
          </cell>
          <cell r="B60">
            <v>0</v>
          </cell>
          <cell r="C60">
            <v>0</v>
          </cell>
          <cell r="E60">
            <v>0</v>
          </cell>
          <cell r="F60">
            <v>0</v>
          </cell>
          <cell r="G60">
            <v>0</v>
          </cell>
          <cell r="H60">
            <v>0</v>
          </cell>
          <cell r="I60">
            <v>0</v>
          </cell>
          <cell r="J60">
            <v>0</v>
          </cell>
          <cell r="K60">
            <v>0</v>
          </cell>
          <cell r="L60">
            <v>0</v>
          </cell>
        </row>
        <row r="61">
          <cell r="A61">
            <v>2016</v>
          </cell>
          <cell r="B61">
            <v>0</v>
          </cell>
          <cell r="C61">
            <v>0</v>
          </cell>
          <cell r="E61">
            <v>0</v>
          </cell>
          <cell r="F61">
            <v>0</v>
          </cell>
          <cell r="G61">
            <v>0</v>
          </cell>
          <cell r="H61">
            <v>0</v>
          </cell>
          <cell r="I61">
            <v>0</v>
          </cell>
          <cell r="J61">
            <v>0</v>
          </cell>
          <cell r="K61">
            <v>0</v>
          </cell>
          <cell r="L61">
            <v>0</v>
          </cell>
        </row>
        <row r="62">
          <cell r="A62">
            <v>2017</v>
          </cell>
          <cell r="B62">
            <v>0</v>
          </cell>
          <cell r="C62">
            <v>0</v>
          </cell>
          <cell r="E62">
            <v>0</v>
          </cell>
          <cell r="F62">
            <v>0</v>
          </cell>
          <cell r="G62">
            <v>0</v>
          </cell>
          <cell r="H62">
            <v>0</v>
          </cell>
          <cell r="I62">
            <v>0</v>
          </cell>
          <cell r="J62">
            <v>0</v>
          </cell>
          <cell r="K62">
            <v>0</v>
          </cell>
          <cell r="L62">
            <v>0</v>
          </cell>
        </row>
        <row r="63">
          <cell r="A63">
            <v>2018</v>
          </cell>
          <cell r="B63">
            <v>0</v>
          </cell>
          <cell r="C63">
            <v>0</v>
          </cell>
          <cell r="E63">
            <v>0</v>
          </cell>
          <cell r="F63">
            <v>0</v>
          </cell>
          <cell r="G63">
            <v>0</v>
          </cell>
          <cell r="H63">
            <v>0</v>
          </cell>
          <cell r="I63">
            <v>0</v>
          </cell>
          <cell r="J63">
            <v>0</v>
          </cell>
          <cell r="K63">
            <v>0</v>
          </cell>
          <cell r="L63">
            <v>0</v>
          </cell>
        </row>
        <row r="64">
          <cell r="A64">
            <v>2019</v>
          </cell>
          <cell r="B64">
            <v>0</v>
          </cell>
          <cell r="C64">
            <v>0</v>
          </cell>
          <cell r="E64">
            <v>0</v>
          </cell>
          <cell r="F64">
            <v>0</v>
          </cell>
          <cell r="G64">
            <v>0</v>
          </cell>
          <cell r="H64">
            <v>0</v>
          </cell>
          <cell r="I64">
            <v>0</v>
          </cell>
          <cell r="J64">
            <v>0</v>
          </cell>
          <cell r="K64">
            <v>0</v>
          </cell>
          <cell r="L64">
            <v>0</v>
          </cell>
        </row>
        <row r="65">
          <cell r="A65">
            <v>2020</v>
          </cell>
          <cell r="B65">
            <v>0</v>
          </cell>
          <cell r="C65">
            <v>0</v>
          </cell>
          <cell r="E65">
            <v>0</v>
          </cell>
          <cell r="F65">
            <v>0</v>
          </cell>
          <cell r="G65">
            <v>0</v>
          </cell>
          <cell r="H65">
            <v>0</v>
          </cell>
          <cell r="I65">
            <v>0</v>
          </cell>
          <cell r="J65">
            <v>0</v>
          </cell>
          <cell r="K65">
            <v>0</v>
          </cell>
          <cell r="L65">
            <v>0</v>
          </cell>
        </row>
        <row r="66">
          <cell r="A66">
            <v>2021</v>
          </cell>
          <cell r="B66">
            <v>0</v>
          </cell>
          <cell r="C66">
            <v>0</v>
          </cell>
          <cell r="E66">
            <v>0</v>
          </cell>
          <cell r="F66">
            <v>0</v>
          </cell>
          <cell r="G66">
            <v>0</v>
          </cell>
          <cell r="H66">
            <v>0</v>
          </cell>
          <cell r="I66">
            <v>0</v>
          </cell>
          <cell r="J66">
            <v>0</v>
          </cell>
          <cell r="K66">
            <v>0</v>
          </cell>
          <cell r="L66">
            <v>0</v>
          </cell>
        </row>
        <row r="67">
          <cell r="A67">
            <v>2022</v>
          </cell>
          <cell r="B67">
            <v>0</v>
          </cell>
          <cell r="C67">
            <v>0</v>
          </cell>
          <cell r="E67">
            <v>0</v>
          </cell>
          <cell r="F67">
            <v>0</v>
          </cell>
          <cell r="G67">
            <v>0</v>
          </cell>
          <cell r="H67">
            <v>0</v>
          </cell>
          <cell r="I67">
            <v>0</v>
          </cell>
          <cell r="J67">
            <v>0</v>
          </cell>
          <cell r="K67">
            <v>0</v>
          </cell>
          <cell r="L67">
            <v>0</v>
          </cell>
        </row>
        <row r="68">
          <cell r="A68">
            <v>2023</v>
          </cell>
          <cell r="B68">
            <v>0</v>
          </cell>
          <cell r="C68">
            <v>0</v>
          </cell>
          <cell r="E68">
            <v>0</v>
          </cell>
          <cell r="F68">
            <v>0</v>
          </cell>
          <cell r="G68">
            <v>0</v>
          </cell>
          <cell r="H68">
            <v>0</v>
          </cell>
          <cell r="I68">
            <v>0</v>
          </cell>
          <cell r="J68">
            <v>0</v>
          </cell>
          <cell r="K68">
            <v>0</v>
          </cell>
          <cell r="L68">
            <v>0</v>
          </cell>
        </row>
        <row r="69">
          <cell r="A69">
            <v>2024</v>
          </cell>
          <cell r="B69">
            <v>0</v>
          </cell>
          <cell r="C69">
            <v>0</v>
          </cell>
          <cell r="E69">
            <v>0</v>
          </cell>
          <cell r="F69">
            <v>0</v>
          </cell>
          <cell r="G69">
            <v>0</v>
          </cell>
          <cell r="H69">
            <v>0</v>
          </cell>
          <cell r="I69">
            <v>0</v>
          </cell>
          <cell r="J69">
            <v>0</v>
          </cell>
          <cell r="K69">
            <v>0</v>
          </cell>
          <cell r="L69">
            <v>0</v>
          </cell>
        </row>
        <row r="70">
          <cell r="A70">
            <v>2025</v>
          </cell>
          <cell r="B70">
            <v>0</v>
          </cell>
          <cell r="C70">
            <v>0</v>
          </cell>
          <cell r="E70">
            <v>0</v>
          </cell>
          <cell r="F70">
            <v>0</v>
          </cell>
          <cell r="G70">
            <v>0</v>
          </cell>
          <cell r="H70">
            <v>0</v>
          </cell>
          <cell r="I70">
            <v>0</v>
          </cell>
          <cell r="J70">
            <v>0</v>
          </cell>
          <cell r="K70">
            <v>0</v>
          </cell>
          <cell r="L70">
            <v>0</v>
          </cell>
        </row>
        <row r="71">
          <cell r="A71">
            <v>2026</v>
          </cell>
          <cell r="B71">
            <v>0</v>
          </cell>
          <cell r="C71">
            <v>0</v>
          </cell>
          <cell r="E71">
            <v>0</v>
          </cell>
          <cell r="F71">
            <v>0</v>
          </cell>
          <cell r="G71">
            <v>0</v>
          </cell>
          <cell r="H71">
            <v>0</v>
          </cell>
          <cell r="I71">
            <v>0</v>
          </cell>
          <cell r="J71">
            <v>0</v>
          </cell>
          <cell r="K71">
            <v>0</v>
          </cell>
          <cell r="L71">
            <v>0</v>
          </cell>
        </row>
        <row r="72">
          <cell r="A72">
            <v>2027</v>
          </cell>
          <cell r="B72">
            <v>0</v>
          </cell>
          <cell r="C72">
            <v>0</v>
          </cell>
          <cell r="E72">
            <v>0</v>
          </cell>
          <cell r="F72">
            <v>0</v>
          </cell>
          <cell r="G72">
            <v>0</v>
          </cell>
          <cell r="H72">
            <v>0</v>
          </cell>
          <cell r="I72">
            <v>0</v>
          </cell>
          <cell r="J72">
            <v>0</v>
          </cell>
          <cell r="K72">
            <v>0</v>
          </cell>
          <cell r="L72">
            <v>0</v>
          </cell>
        </row>
        <row r="73">
          <cell r="A73">
            <v>2028</v>
          </cell>
          <cell r="B73">
            <v>0</v>
          </cell>
          <cell r="C73">
            <v>0</v>
          </cell>
          <cell r="E73">
            <v>0</v>
          </cell>
          <cell r="F73">
            <v>0</v>
          </cell>
          <cell r="G73">
            <v>0</v>
          </cell>
          <cell r="H73">
            <v>0</v>
          </cell>
          <cell r="I73">
            <v>0</v>
          </cell>
          <cell r="J73">
            <v>0</v>
          </cell>
          <cell r="K73">
            <v>0</v>
          </cell>
          <cell r="L73">
            <v>0</v>
          </cell>
        </row>
        <row r="74">
          <cell r="A74">
            <v>2029</v>
          </cell>
          <cell r="B74">
            <v>0</v>
          </cell>
          <cell r="C74">
            <v>0</v>
          </cell>
          <cell r="E74">
            <v>0</v>
          </cell>
          <cell r="F74">
            <v>0</v>
          </cell>
          <cell r="G74">
            <v>0</v>
          </cell>
          <cell r="H74">
            <v>0</v>
          </cell>
          <cell r="I74">
            <v>0</v>
          </cell>
          <cell r="J74">
            <v>0</v>
          </cell>
          <cell r="K74">
            <v>0</v>
          </cell>
          <cell r="L74">
            <v>0</v>
          </cell>
        </row>
        <row r="75">
          <cell r="A75">
            <v>2030</v>
          </cell>
          <cell r="B75">
            <v>0</v>
          </cell>
          <cell r="C75">
            <v>0</v>
          </cell>
          <cell r="E75">
            <v>0</v>
          </cell>
          <cell r="F75">
            <v>0</v>
          </cell>
          <cell r="G75">
            <v>0</v>
          </cell>
          <cell r="H75">
            <v>0</v>
          </cell>
          <cell r="I75">
            <v>0</v>
          </cell>
          <cell r="J75">
            <v>0</v>
          </cell>
          <cell r="K75">
            <v>0</v>
          </cell>
          <cell r="L75">
            <v>0</v>
          </cell>
        </row>
        <row r="76">
          <cell r="A76">
            <v>2031</v>
          </cell>
          <cell r="B76">
            <v>0</v>
          </cell>
          <cell r="C76">
            <v>0</v>
          </cell>
          <cell r="E76">
            <v>0</v>
          </cell>
          <cell r="F76">
            <v>0</v>
          </cell>
          <cell r="G76">
            <v>0</v>
          </cell>
          <cell r="H76">
            <v>0</v>
          </cell>
          <cell r="I76">
            <v>0</v>
          </cell>
          <cell r="J76">
            <v>0</v>
          </cell>
          <cell r="K76">
            <v>0</v>
          </cell>
          <cell r="L76">
            <v>0</v>
          </cell>
        </row>
        <row r="77">
          <cell r="A77">
            <v>2032</v>
          </cell>
          <cell r="B77">
            <v>0</v>
          </cell>
          <cell r="C77">
            <v>0</v>
          </cell>
          <cell r="E77">
            <v>0</v>
          </cell>
          <cell r="F77">
            <v>0</v>
          </cell>
          <cell r="G77">
            <v>0</v>
          </cell>
          <cell r="H77">
            <v>0</v>
          </cell>
          <cell r="I77">
            <v>0</v>
          </cell>
          <cell r="J77">
            <v>0</v>
          </cell>
          <cell r="K77">
            <v>0</v>
          </cell>
          <cell r="L77">
            <v>0</v>
          </cell>
        </row>
        <row r="78">
          <cell r="A78">
            <v>2033</v>
          </cell>
          <cell r="B78">
            <v>0</v>
          </cell>
          <cell r="C78">
            <v>0</v>
          </cell>
          <cell r="E78">
            <v>0</v>
          </cell>
          <cell r="F78">
            <v>0</v>
          </cell>
          <cell r="G78">
            <v>0</v>
          </cell>
          <cell r="H78">
            <v>0</v>
          </cell>
          <cell r="I78">
            <v>0</v>
          </cell>
          <cell r="J78">
            <v>0</v>
          </cell>
          <cell r="K78">
            <v>0</v>
          </cell>
          <cell r="L78">
            <v>0</v>
          </cell>
        </row>
        <row r="79">
          <cell r="A79">
            <v>2034</v>
          </cell>
          <cell r="B79">
            <v>0</v>
          </cell>
          <cell r="C79">
            <v>0</v>
          </cell>
          <cell r="E79">
            <v>0</v>
          </cell>
          <cell r="F79">
            <v>0</v>
          </cell>
          <cell r="G79">
            <v>0</v>
          </cell>
          <cell r="H79">
            <v>0</v>
          </cell>
          <cell r="I79">
            <v>0</v>
          </cell>
          <cell r="J79">
            <v>0</v>
          </cell>
          <cell r="K79">
            <v>0</v>
          </cell>
          <cell r="L79">
            <v>0</v>
          </cell>
        </row>
        <row r="80">
          <cell r="A80">
            <v>2035</v>
          </cell>
          <cell r="B80">
            <v>0</v>
          </cell>
          <cell r="C80">
            <v>0</v>
          </cell>
          <cell r="E80">
            <v>0</v>
          </cell>
          <cell r="F80">
            <v>0</v>
          </cell>
          <cell r="G80">
            <v>0</v>
          </cell>
          <cell r="H80">
            <v>0</v>
          </cell>
          <cell r="I80">
            <v>0</v>
          </cell>
          <cell r="J80">
            <v>0</v>
          </cell>
          <cell r="K80">
            <v>0</v>
          </cell>
          <cell r="L80">
            <v>0</v>
          </cell>
        </row>
        <row r="81">
          <cell r="A81">
            <v>0</v>
          </cell>
          <cell r="B81">
            <v>0</v>
          </cell>
          <cell r="C81">
            <v>0</v>
          </cell>
          <cell r="E81">
            <v>0</v>
          </cell>
          <cell r="F81">
            <v>0</v>
          </cell>
          <cell r="G81">
            <v>0</v>
          </cell>
          <cell r="H81">
            <v>0</v>
          </cell>
          <cell r="I81">
            <v>0</v>
          </cell>
          <cell r="J81">
            <v>0</v>
          </cell>
          <cell r="K81">
            <v>0</v>
          </cell>
          <cell r="L81">
            <v>0</v>
          </cell>
        </row>
        <row r="118">
          <cell r="B118" t="str">
            <v>Año</v>
          </cell>
          <cell r="C118" t="str">
            <v>Caudal Máximo Diario (lps)</v>
          </cell>
          <cell r="D118" t="str">
            <v>Excedente o (deficit) (lps)</v>
          </cell>
          <cell r="E118" t="str">
            <v>Caudal dado por rehabilitaciones (lps)</v>
          </cell>
          <cell r="F118" t="str">
            <v>Caudal dado por Inversiones expansión (lps)</v>
          </cell>
          <cell r="G118" t="str">
            <v>Caudales instalado (actual + ampliación + rehabilitación) (lps)</v>
          </cell>
          <cell r="H118" t="str">
            <v>Costo Pozos/barcazas Rehabilitación ($)</v>
          </cell>
          <cell r="I118" t="str">
            <v>Costo Pozos/barcazas   en ampliación ($)</v>
          </cell>
          <cell r="K118" t="str">
            <v>Potencia Requerida rehabilitación (kW)</v>
          </cell>
          <cell r="L118" t="str">
            <v>Potencia Requerida inversión (kW)</v>
          </cell>
          <cell r="M118" t="str">
            <v>Costo sistema de bombeo rehabilitación ($)</v>
          </cell>
          <cell r="N118" t="str">
            <v>Costo sistema de bombeo en ampliación ($)</v>
          </cell>
          <cell r="O118" t="str">
            <v>Potencia Requerida rebombeo (kW)</v>
          </cell>
          <cell r="P118" t="str">
            <v>Costo rebombeo (kW)</v>
          </cell>
          <cell r="Q118" t="str">
            <v>Diametro Tramo  (m)</v>
          </cell>
          <cell r="R118" t="str">
            <v>Diametro Tramo  (")</v>
          </cell>
          <cell r="S118" t="str">
            <v>Diametro diseño (")</v>
          </cell>
          <cell r="T118" t="str">
            <v>Costo  inversión en ampliación ($)</v>
          </cell>
          <cell r="U118" t="str">
            <v>Costo  inversión en ampliación Magdalena ($)</v>
          </cell>
          <cell r="V118" t="str">
            <v>Volumen actual (m3)</v>
          </cell>
          <cell r="W118" t="str">
            <v>Capacidad de regulación (m3)</v>
          </cell>
          <cell r="X118" t="str">
            <v>Volumen adicional contra incendios (m3)</v>
          </cell>
          <cell r="Y118" t="str">
            <v xml:space="preserve">Población </v>
          </cell>
          <cell r="Z118" t="str">
            <v>Volumen de almacenamiento requerido (m3)</v>
          </cell>
          <cell r="AB118" t="str">
            <v>Consumo medio diario (lps)</v>
          </cell>
          <cell r="AC118" t="str">
            <v>Consumo medio diario (m3)</v>
          </cell>
          <cell r="AD118" t="str">
            <v>Volumen de almacenamiento requerido (m3)</v>
          </cell>
          <cell r="AF118" t="str">
            <v>Consumo medio diario * factor de almacenamiento (m3)</v>
          </cell>
          <cell r="AG118" t="str">
            <v>Volumen de almacenamiento requerido (m3)</v>
          </cell>
          <cell r="AI118" t="str">
            <v>Volumen de almacenamiento requerido (m3)</v>
          </cell>
          <cell r="AJ118" t="str">
            <v>Deficit con obras (m3)</v>
          </cell>
          <cell r="AK118" t="str">
            <v xml:space="preserve">Capacidad Tanque a construir (m3) </v>
          </cell>
          <cell r="AL118" t="str">
            <v>Costo de inversión ($)</v>
          </cell>
          <cell r="AM118" t="str">
            <v>Deficit con obras (m3)</v>
          </cell>
          <cell r="AN118" t="str">
            <v xml:space="preserve">Capacidad Tanque a construir (m3) </v>
          </cell>
          <cell r="AO118" t="str">
            <v>Costo de inversión Ampliación ($)</v>
          </cell>
          <cell r="AP118" t="str">
            <v>Año de referencia</v>
          </cell>
          <cell r="AQ118" t="str">
            <v>Costo de rehabilitación del tanque actual ($)</v>
          </cell>
          <cell r="AR118" t="str">
            <v>Exceso o (Deficit) de capacidad (lps)</v>
          </cell>
          <cell r="AS118" t="str">
            <v>Capacidad  de tratamiento a instalar (lps)</v>
          </cell>
          <cell r="AT118" t="str">
            <v>Costo planta de tratamiento Ampliación</v>
          </cell>
          <cell r="AU118" t="str">
            <v>Sistema de desinfección</v>
          </cell>
          <cell r="AV118" t="str">
            <v xml:space="preserve">Catastro de redes </v>
          </cell>
          <cell r="AW118" t="str">
            <v>Estudio de Capacidad hidráulica de redes</v>
          </cell>
          <cell r="AX118" t="str">
            <v>Plan de operación y definición de obras y Revisión Plan maestro</v>
          </cell>
          <cell r="AY118" t="str">
            <v>Exceso o deficit de capacidad PTAP</v>
          </cell>
          <cell r="AZ118" t="str">
            <v>Vida útil residual</v>
          </cell>
          <cell r="BA118" t="str">
            <v>Costo de reposición</v>
          </cell>
          <cell r="BB118" t="str">
            <v>Vida útil residual</v>
          </cell>
          <cell r="BC118" t="str">
            <v>Costo de reposición</v>
          </cell>
          <cell r="BD118" t="str">
            <v>Vida útil residual</v>
          </cell>
          <cell r="BE118" t="str">
            <v>Costo de reposición</v>
          </cell>
          <cell r="BF118" t="str">
            <v>Total reposición de redes ($)</v>
          </cell>
          <cell r="BG118" t="str">
            <v>Usuarios potenciales acueducto</v>
          </cell>
          <cell r="BH118" t="str">
            <v>Numero de usuarios real (solo usuarios residenciales)</v>
          </cell>
          <cell r="BI118" t="str">
            <v>Numero de usuarios a conectar</v>
          </cell>
          <cell r="BJ118" t="str">
            <v>Longitud Total conexiones (ML)</v>
          </cell>
          <cell r="BK118" t="str">
            <v>Costo Ampliación de redes ($)</v>
          </cell>
          <cell r="BL118" t="str">
            <v>Costo Ampliación de conexiones domiciliarias ($)</v>
          </cell>
          <cell r="BM118" t="str">
            <v xml:space="preserve">Numero de Macromedidores rehabilitación </v>
          </cell>
          <cell r="BN118" t="str">
            <v>Numero de Macromedidores ampliación</v>
          </cell>
          <cell r="BO118" t="str">
            <v>Costo Macromedidores rehabilitación ($)</v>
          </cell>
          <cell r="BP118" t="str">
            <v>Costo Macromedidores Ampliacion  ($)</v>
          </cell>
          <cell r="BR118" t="str">
            <v>Numero de micromedidores (Residencial +Ind&amp;Com y oficial)</v>
          </cell>
          <cell r="BS118" t="str">
            <v xml:space="preserve">Numero de Micromedidores rehabilitación </v>
          </cell>
          <cell r="BT118" t="str">
            <v>Numero de Micromedidores instalación</v>
          </cell>
          <cell r="BU118" t="str">
            <v>Numero de Micromedidores Ampliación</v>
          </cell>
          <cell r="BV118" t="str">
            <v>Costo Micromedidores rehabilitación + instalación ($)</v>
          </cell>
          <cell r="BW118" t="str">
            <v>Costo Micromedidores Ampliacion  ($)</v>
          </cell>
          <cell r="BZ118" t="str">
            <v>Total Usuarios Estratos 3, 4, 5, 6, Com&amp;Ind, Oficial</v>
          </cell>
          <cell r="CA118" t="str">
            <v>Micromedidores instalados Estrato 3, 4, 5, 6, Com&amp;Ind</v>
          </cell>
          <cell r="CB118" t="str">
            <v>Total Usuarios Estrato 2</v>
          </cell>
          <cell r="CC118" t="str">
            <v>Micromedidores instalados Estrato 2</v>
          </cell>
          <cell r="CD118" t="str">
            <v>Total Usuarios Estrato 1</v>
          </cell>
          <cell r="CE118" t="str">
            <v>Micromedidores instalados Estrato 1</v>
          </cell>
          <cell r="CF118" t="str">
            <v>Cronograma de instalación de micromedidores</v>
          </cell>
          <cell r="CH118" t="str">
            <v>Vida util remanente 4"</v>
          </cell>
          <cell r="CI118" t="str">
            <v>Años a reponer 4"</v>
          </cell>
          <cell r="CJ118" t="str">
            <v>Vida util remanente 6"</v>
          </cell>
          <cell r="CK118" t="str">
            <v>Años a reponer 6"</v>
          </cell>
          <cell r="CL118" t="str">
            <v>Vida util remanente 8"</v>
          </cell>
          <cell r="CM118" t="str">
            <v>Años a reponer 8"</v>
          </cell>
          <cell r="CO118" t="str">
            <v>Numero de mallas</v>
          </cell>
          <cell r="CP118" t="str">
            <v>Total válvulas</v>
          </cell>
          <cell r="CQ118" t="str">
            <v>Numero de macromedidores</v>
          </cell>
          <cell r="CR118" t="str">
            <v>Costo Válvulas</v>
          </cell>
          <cell r="CS118" t="str">
            <v>Costo Macromedidores</v>
          </cell>
          <cell r="CT118" t="str">
            <v xml:space="preserve">Costo Total </v>
          </cell>
          <cell r="CV118" t="str">
            <v>Plan Maestro Acu.</v>
          </cell>
        </row>
        <row r="120">
          <cell r="B120">
            <v>2002</v>
          </cell>
          <cell r="C120">
            <v>69.107463830723162</v>
          </cell>
          <cell r="D120">
            <v>-6.1074638307231623</v>
          </cell>
          <cell r="E120">
            <v>20</v>
          </cell>
          <cell r="F120">
            <v>0</v>
          </cell>
          <cell r="G120">
            <v>83</v>
          </cell>
          <cell r="H120">
            <v>0</v>
          </cell>
          <cell r="I120">
            <v>0</v>
          </cell>
          <cell r="K120">
            <v>22.236000000000001</v>
          </cell>
          <cell r="L120">
            <v>0</v>
          </cell>
          <cell r="M120">
            <v>37448446.473629147</v>
          </cell>
          <cell r="N120">
            <v>0</v>
          </cell>
          <cell r="O120">
            <v>0</v>
          </cell>
          <cell r="P120">
            <v>0</v>
          </cell>
          <cell r="Q120">
            <v>0</v>
          </cell>
          <cell r="R120">
            <v>0</v>
          </cell>
          <cell r="S120">
            <v>0</v>
          </cell>
          <cell r="T120">
            <v>0</v>
          </cell>
          <cell r="U120">
            <v>0</v>
          </cell>
          <cell r="V120">
            <v>5970.8848749744811</v>
          </cell>
          <cell r="W120">
            <v>895.63273124617217</v>
          </cell>
          <cell r="X120">
            <v>216</v>
          </cell>
          <cell r="Y120">
            <v>33508.501144864975</v>
          </cell>
          <cell r="Z120">
            <v>1111.6327312461722</v>
          </cell>
          <cell r="AB120">
            <v>63.629999999999988</v>
          </cell>
          <cell r="AC120">
            <v>5497.6319999999996</v>
          </cell>
          <cell r="AD120">
            <v>2199.0527999999999</v>
          </cell>
          <cell r="AF120">
            <v>1374.4079999999999</v>
          </cell>
          <cell r="AG120">
            <v>1590.4079999999999</v>
          </cell>
          <cell r="AI120">
            <v>1111.6327312461722</v>
          </cell>
          <cell r="AJ120">
            <v>-611.63273124617217</v>
          </cell>
          <cell r="AK120">
            <v>200</v>
          </cell>
          <cell r="AL120">
            <v>237895411.12702984</v>
          </cell>
          <cell r="AM120">
            <v>-611.63273124617217</v>
          </cell>
          <cell r="AN120">
            <v>907.73227221709681</v>
          </cell>
          <cell r="AO120">
            <v>544652770.77265608</v>
          </cell>
          <cell r="AP120">
            <v>2011</v>
          </cell>
          <cell r="AQ120">
            <v>0</v>
          </cell>
          <cell r="AR120">
            <v>-69.107463830723162</v>
          </cell>
          <cell r="AS120">
            <v>149</v>
          </cell>
          <cell r="AT120">
            <v>579793319.41592968</v>
          </cell>
          <cell r="AU120">
            <v>7000000</v>
          </cell>
          <cell r="AV120">
            <v>14762250.000000002</v>
          </cell>
          <cell r="AW120">
            <v>20000000</v>
          </cell>
          <cell r="AX120">
            <v>10000000</v>
          </cell>
          <cell r="AZ120">
            <v>-2</v>
          </cell>
          <cell r="BA120">
            <v>0</v>
          </cell>
          <cell r="BB120">
            <v>-7</v>
          </cell>
          <cell r="BC120">
            <v>0</v>
          </cell>
          <cell r="BD120">
            <v>19</v>
          </cell>
          <cell r="BE120">
            <v>0</v>
          </cell>
          <cell r="BF120">
            <v>0</v>
          </cell>
          <cell r="BG120">
            <v>6092.4547536118134</v>
          </cell>
          <cell r="BH120">
            <v>3916.5457719510837</v>
          </cell>
          <cell r="BI120">
            <v>216.54577195108368</v>
          </cell>
          <cell r="BJ120">
            <v>3248.1865792662552</v>
          </cell>
          <cell r="BK120">
            <v>194739589.4258838</v>
          </cell>
          <cell r="BL120">
            <v>9744559.7377987653</v>
          </cell>
          <cell r="BM120">
            <v>6</v>
          </cell>
          <cell r="BN120">
            <v>1</v>
          </cell>
          <cell r="BO120">
            <v>1717470.9131235979</v>
          </cell>
          <cell r="BP120">
            <v>2862451.5218726629</v>
          </cell>
          <cell r="BR120">
            <v>3972.6512719510838</v>
          </cell>
          <cell r="BS120">
            <v>0</v>
          </cell>
          <cell r="BT120">
            <v>500</v>
          </cell>
          <cell r="BU120">
            <v>658.54060617882328</v>
          </cell>
          <cell r="BV120">
            <v>8000000</v>
          </cell>
          <cell r="BW120">
            <v>52683248.494305864</v>
          </cell>
          <cell r="BZ120">
            <v>1158.5406061788233</v>
          </cell>
          <cell r="CA120">
            <v>1158.5406061788233</v>
          </cell>
          <cell r="CB120">
            <v>2166.1882788075127</v>
          </cell>
          <cell r="CC120">
            <v>0</v>
          </cell>
          <cell r="CD120">
            <v>647.92238696474726</v>
          </cell>
          <cell r="CE120">
            <v>0</v>
          </cell>
          <cell r="CF120">
            <v>1158.5406061788233</v>
          </cell>
          <cell r="CH120">
            <v>1</v>
          </cell>
          <cell r="CI120">
            <v>1</v>
          </cell>
          <cell r="CJ120">
            <v>1</v>
          </cell>
          <cell r="CK120">
            <v>1</v>
          </cell>
          <cell r="CL120">
            <v>0</v>
          </cell>
          <cell r="CM120">
            <v>0</v>
          </cell>
          <cell r="CO120">
            <v>10</v>
          </cell>
          <cell r="CP120">
            <v>40</v>
          </cell>
          <cell r="CQ120">
            <v>10</v>
          </cell>
          <cell r="CR120">
            <v>80000000</v>
          </cell>
          <cell r="CS120">
            <v>28624515.218726628</v>
          </cell>
          <cell r="CT120">
            <v>108624515.21872663</v>
          </cell>
          <cell r="CV120">
            <v>34285616.323411927</v>
          </cell>
        </row>
        <row r="121">
          <cell r="B121">
            <v>2003</v>
          </cell>
          <cell r="C121">
            <v>68.887483711549137</v>
          </cell>
          <cell r="D121">
            <v>14.112516288450863</v>
          </cell>
          <cell r="E121">
            <v>0</v>
          </cell>
          <cell r="F121">
            <v>0</v>
          </cell>
          <cell r="G121">
            <v>83</v>
          </cell>
          <cell r="H121">
            <v>0</v>
          </cell>
          <cell r="I121">
            <v>0</v>
          </cell>
          <cell r="K121">
            <v>0</v>
          </cell>
          <cell r="L121">
            <v>0</v>
          </cell>
          <cell r="M121">
            <v>0</v>
          </cell>
          <cell r="N121">
            <v>0</v>
          </cell>
          <cell r="O121">
            <v>0</v>
          </cell>
          <cell r="P121">
            <v>0</v>
          </cell>
          <cell r="Q121">
            <v>0</v>
          </cell>
          <cell r="R121">
            <v>0</v>
          </cell>
          <cell r="S121">
            <v>0</v>
          </cell>
          <cell r="T121">
            <v>0</v>
          </cell>
          <cell r="U121">
            <v>0</v>
          </cell>
          <cell r="V121">
            <v>5951.8785926778455</v>
          </cell>
          <cell r="W121">
            <v>892.7817889016768</v>
          </cell>
          <cell r="X121">
            <v>216</v>
          </cell>
          <cell r="Y121">
            <v>34285.61632341193</v>
          </cell>
          <cell r="Z121">
            <v>1108.7817889016769</v>
          </cell>
          <cell r="AB121">
            <v>57.5895531922693</v>
          </cell>
          <cell r="AC121">
            <v>4975.737395812067</v>
          </cell>
          <cell r="AD121">
            <v>1990.2949583248269</v>
          </cell>
          <cell r="AF121">
            <v>1243.9343489530168</v>
          </cell>
          <cell r="AG121">
            <v>1459.9343489530168</v>
          </cell>
          <cell r="AI121">
            <v>1108.7817889016769</v>
          </cell>
          <cell r="AJ121">
            <v>-408.78178890167692</v>
          </cell>
          <cell r="AK121">
            <v>200</v>
          </cell>
          <cell r="AL121">
            <v>237895411.12702984</v>
          </cell>
          <cell r="AM121">
            <v>298.95048331541989</v>
          </cell>
          <cell r="AN121">
            <v>0</v>
          </cell>
          <cell r="AO121">
            <v>0</v>
          </cell>
          <cell r="AP121">
            <v>2012</v>
          </cell>
          <cell r="AQ121">
            <v>0</v>
          </cell>
          <cell r="AR121">
            <v>-68.887483711549137</v>
          </cell>
          <cell r="AS121">
            <v>0</v>
          </cell>
          <cell r="AT121">
            <v>0</v>
          </cell>
          <cell r="AU121">
            <v>0</v>
          </cell>
          <cell r="AV121">
            <v>0</v>
          </cell>
          <cell r="AW121">
            <v>0</v>
          </cell>
          <cell r="AX121">
            <v>0</v>
          </cell>
          <cell r="AY121">
            <v>80.112516288450863</v>
          </cell>
          <cell r="AZ121">
            <v>-3</v>
          </cell>
          <cell r="BA121">
            <v>0</v>
          </cell>
          <cell r="BB121">
            <v>-8</v>
          </cell>
          <cell r="BC121">
            <v>0</v>
          </cell>
          <cell r="BD121">
            <v>18</v>
          </cell>
          <cell r="BE121">
            <v>0</v>
          </cell>
          <cell r="BF121">
            <v>0</v>
          </cell>
          <cell r="BG121">
            <v>6233.7484224385325</v>
          </cell>
          <cell r="BH121">
            <v>4198.7262349336288</v>
          </cell>
          <cell r="BI121">
            <v>282.18046298254512</v>
          </cell>
          <cell r="BJ121">
            <v>4232.7069447381764</v>
          </cell>
          <cell r="BK121">
            <v>253764860.01139691</v>
          </cell>
          <cell r="BL121">
            <v>12698120.834214531</v>
          </cell>
          <cell r="BM121">
            <v>0</v>
          </cell>
          <cell r="BN121">
            <v>0</v>
          </cell>
          <cell r="BO121">
            <v>0</v>
          </cell>
          <cell r="BP121">
            <v>0</v>
          </cell>
          <cell r="BR121">
            <v>3096.8521837548051</v>
          </cell>
          <cell r="BS121">
            <v>0</v>
          </cell>
          <cell r="BT121">
            <v>0</v>
          </cell>
          <cell r="BU121">
            <v>1241.1188601668557</v>
          </cell>
          <cell r="BV121">
            <v>0</v>
          </cell>
          <cell r="BW121">
            <v>99289508.813348457</v>
          </cell>
          <cell r="BZ121">
            <v>1238.5302359442805</v>
          </cell>
          <cell r="CA121">
            <v>79.989629765457266</v>
          </cell>
          <cell r="CB121">
            <v>2322.2584608027969</v>
          </cell>
          <cell r="CC121">
            <v>1161.1292304013984</v>
          </cell>
          <cell r="CD121">
            <v>694.60409318655093</v>
          </cell>
          <cell r="CE121">
            <v>0</v>
          </cell>
          <cell r="CF121">
            <v>1241.1188601668557</v>
          </cell>
          <cell r="CH121">
            <v>2</v>
          </cell>
          <cell r="CI121">
            <v>1</v>
          </cell>
          <cell r="CJ121">
            <v>2</v>
          </cell>
          <cell r="CK121">
            <v>1</v>
          </cell>
          <cell r="CL121">
            <v>0</v>
          </cell>
          <cell r="CM121">
            <v>0</v>
          </cell>
          <cell r="CV121">
            <v>0</v>
          </cell>
        </row>
        <row r="122">
          <cell r="B122">
            <v>2004</v>
          </cell>
          <cell r="C122">
            <v>68.864716073313076</v>
          </cell>
          <cell r="D122">
            <v>14.135283926686924</v>
          </cell>
          <cell r="E122">
            <v>0</v>
          </cell>
          <cell r="F122">
            <v>0</v>
          </cell>
          <cell r="G122">
            <v>83</v>
          </cell>
          <cell r="H122">
            <v>0</v>
          </cell>
          <cell r="I122">
            <v>0</v>
          </cell>
          <cell r="K122">
            <v>0</v>
          </cell>
          <cell r="L122">
            <v>0</v>
          </cell>
          <cell r="M122">
            <v>0</v>
          </cell>
          <cell r="N122">
            <v>0</v>
          </cell>
          <cell r="O122">
            <v>0</v>
          </cell>
          <cell r="P122">
            <v>0</v>
          </cell>
          <cell r="Q122">
            <v>0</v>
          </cell>
          <cell r="R122">
            <v>0</v>
          </cell>
          <cell r="S122">
            <v>0</v>
          </cell>
          <cell r="T122">
            <v>0</v>
          </cell>
          <cell r="U122">
            <v>0</v>
          </cell>
          <cell r="V122">
            <v>5949.9114687342508</v>
          </cell>
          <cell r="W122">
            <v>892.48672031013757</v>
          </cell>
          <cell r="X122">
            <v>216</v>
          </cell>
          <cell r="Y122">
            <v>35080.754032961304</v>
          </cell>
          <cell r="Z122">
            <v>1108.4867203101376</v>
          </cell>
          <cell r="AB122">
            <v>57.406236426290953</v>
          </cell>
          <cell r="AC122">
            <v>4959.8988272315382</v>
          </cell>
          <cell r="AD122">
            <v>1983.9595308926155</v>
          </cell>
          <cell r="AF122">
            <v>1239.9747068078846</v>
          </cell>
          <cell r="AG122">
            <v>1455.9747068078846</v>
          </cell>
          <cell r="AI122">
            <v>1108.4867203101376</v>
          </cell>
          <cell r="AJ122">
            <v>-208.48672031013757</v>
          </cell>
          <cell r="AK122">
            <v>200</v>
          </cell>
          <cell r="AL122">
            <v>237895411.12702984</v>
          </cell>
          <cell r="AM122">
            <v>299.24555190695924</v>
          </cell>
          <cell r="AN122">
            <v>0</v>
          </cell>
          <cell r="AO122">
            <v>0</v>
          </cell>
          <cell r="AP122">
            <v>2013</v>
          </cell>
          <cell r="AQ122">
            <v>0</v>
          </cell>
          <cell r="AR122">
            <v>-68.864716073313076</v>
          </cell>
          <cell r="AS122">
            <v>0</v>
          </cell>
          <cell r="AT122">
            <v>0</v>
          </cell>
          <cell r="AU122">
            <v>0</v>
          </cell>
          <cell r="AV122">
            <v>0</v>
          </cell>
          <cell r="AW122">
            <v>0</v>
          </cell>
          <cell r="AX122">
            <v>0</v>
          </cell>
          <cell r="AY122">
            <v>80.135283926686924</v>
          </cell>
          <cell r="AZ122">
            <v>-4</v>
          </cell>
          <cell r="BA122">
            <v>213833529.9823052</v>
          </cell>
          <cell r="BB122">
            <v>-9</v>
          </cell>
          <cell r="BC122">
            <v>76884145.471768647</v>
          </cell>
          <cell r="BD122">
            <v>17</v>
          </cell>
          <cell r="BE122">
            <v>0</v>
          </cell>
          <cell r="BF122">
            <v>290717675.45407385</v>
          </cell>
          <cell r="BG122">
            <v>6378.3189150838734</v>
          </cell>
          <cell r="BH122">
            <v>4491.8886088216486</v>
          </cell>
          <cell r="BI122">
            <v>293.16237388801983</v>
          </cell>
          <cell r="BJ122">
            <v>4397.4356083202974</v>
          </cell>
          <cell r="BK122">
            <v>263640891.30757424</v>
          </cell>
          <cell r="BL122">
            <v>13192306.824960893</v>
          </cell>
          <cell r="BM122">
            <v>0</v>
          </cell>
          <cell r="BN122">
            <v>0</v>
          </cell>
          <cell r="BO122">
            <v>0</v>
          </cell>
          <cell r="BP122">
            <v>0</v>
          </cell>
          <cell r="BR122">
            <v>2149.4623630259684</v>
          </cell>
          <cell r="BS122">
            <v>0</v>
          </cell>
          <cell r="BT122">
            <v>0</v>
          </cell>
          <cell r="BU122">
            <v>1406.3598030480669</v>
          </cell>
          <cell r="BV122">
            <v>0</v>
          </cell>
          <cell r="BW122">
            <v>112508784.24384534</v>
          </cell>
          <cell r="BZ122">
            <v>1321.6166808109085</v>
          </cell>
          <cell r="CA122">
            <v>83.086444866627971</v>
          </cell>
          <cell r="CB122">
            <v>2484.4025885828373</v>
          </cell>
          <cell r="CC122">
            <v>1323.2733581814389</v>
          </cell>
          <cell r="CD122">
            <v>743.10255997790239</v>
          </cell>
          <cell r="CE122">
            <v>0</v>
          </cell>
          <cell r="CF122">
            <v>1406.3598030480669</v>
          </cell>
          <cell r="CH122">
            <v>3</v>
          </cell>
          <cell r="CI122">
            <v>1</v>
          </cell>
          <cell r="CJ122">
            <v>3</v>
          </cell>
          <cell r="CK122">
            <v>1</v>
          </cell>
          <cell r="CL122">
            <v>0</v>
          </cell>
          <cell r="CM122">
            <v>0</v>
          </cell>
          <cell r="CV122">
            <v>0</v>
          </cell>
        </row>
        <row r="123">
          <cell r="B123">
            <v>2005</v>
          </cell>
          <cell r="C123">
            <v>69.007897489608339</v>
          </cell>
          <cell r="D123">
            <v>13.992102510391661</v>
          </cell>
          <cell r="E123">
            <v>0</v>
          </cell>
          <cell r="F123">
            <v>0</v>
          </cell>
          <cell r="G123">
            <v>83</v>
          </cell>
          <cell r="H123">
            <v>0</v>
          </cell>
          <cell r="I123">
            <v>0</v>
          </cell>
          <cell r="K123">
            <v>0</v>
          </cell>
          <cell r="L123">
            <v>0</v>
          </cell>
          <cell r="M123">
            <v>0</v>
          </cell>
          <cell r="N123">
            <v>0</v>
          </cell>
          <cell r="O123">
            <v>0</v>
          </cell>
          <cell r="P123">
            <v>0</v>
          </cell>
          <cell r="Q123">
            <v>0</v>
          </cell>
          <cell r="R123">
            <v>0</v>
          </cell>
          <cell r="S123">
            <v>0</v>
          </cell>
          <cell r="T123">
            <v>0</v>
          </cell>
          <cell r="U123">
            <v>0</v>
          </cell>
          <cell r="V123">
            <v>5962.2823431021607</v>
          </cell>
          <cell r="W123">
            <v>894.3423514653241</v>
          </cell>
          <cell r="X123">
            <v>216</v>
          </cell>
          <cell r="Y123">
            <v>35894.332244532976</v>
          </cell>
          <cell r="Z123">
            <v>1110.3423514653241</v>
          </cell>
          <cell r="AB123">
            <v>57.387263394427563</v>
          </cell>
          <cell r="AC123">
            <v>4958.2595572785422</v>
          </cell>
          <cell r="AD123">
            <v>1983.303822911417</v>
          </cell>
          <cell r="AF123">
            <v>1239.5648893196355</v>
          </cell>
          <cell r="AG123">
            <v>1455.5648893196355</v>
          </cell>
          <cell r="AI123">
            <v>1110.3423514653241</v>
          </cell>
          <cell r="AJ123">
            <v>-10.3423514653241</v>
          </cell>
          <cell r="AK123">
            <v>200</v>
          </cell>
          <cell r="AL123">
            <v>237895411.12702984</v>
          </cell>
          <cell r="AM123">
            <v>297.38992075177271</v>
          </cell>
          <cell r="AN123">
            <v>0</v>
          </cell>
          <cell r="AO123">
            <v>0</v>
          </cell>
          <cell r="AP123">
            <v>2014</v>
          </cell>
          <cell r="AQ123">
            <v>0</v>
          </cell>
          <cell r="AR123">
            <v>-69.007897489608339</v>
          </cell>
          <cell r="AS123">
            <v>0</v>
          </cell>
          <cell r="AT123">
            <v>0</v>
          </cell>
          <cell r="AU123">
            <v>0</v>
          </cell>
          <cell r="AV123">
            <v>0</v>
          </cell>
          <cell r="AW123">
            <v>0</v>
          </cell>
          <cell r="AX123">
            <v>0</v>
          </cell>
          <cell r="AY123">
            <v>79.992102510391661</v>
          </cell>
          <cell r="AZ123">
            <v>-5</v>
          </cell>
          <cell r="BA123">
            <v>213833529.9823052</v>
          </cell>
          <cell r="BB123">
            <v>-10</v>
          </cell>
          <cell r="BC123">
            <v>76884145.471768647</v>
          </cell>
          <cell r="BD123">
            <v>16</v>
          </cell>
          <cell r="BE123">
            <v>0</v>
          </cell>
          <cell r="BF123">
            <v>290717675.45407385</v>
          </cell>
          <cell r="BG123">
            <v>6526.2422262787231</v>
          </cell>
          <cell r="BH123">
            <v>4796.3904987826782</v>
          </cell>
          <cell r="BI123">
            <v>304.50188996102952</v>
          </cell>
          <cell r="BJ123">
            <v>4567.5283494154428</v>
          </cell>
          <cell r="BK123">
            <v>273838516.89245498</v>
          </cell>
          <cell r="BL123">
            <v>13702585.048246328</v>
          </cell>
          <cell r="BM123">
            <v>0</v>
          </cell>
          <cell r="BN123">
            <v>0</v>
          </cell>
          <cell r="BO123">
            <v>0</v>
          </cell>
          <cell r="BP123">
            <v>0</v>
          </cell>
          <cell r="BR123">
            <v>1048.1767821444319</v>
          </cell>
          <cell r="BS123">
            <v>0</v>
          </cell>
          <cell r="BT123">
            <v>0</v>
          </cell>
          <cell r="BU123">
            <v>254.69983543223611</v>
          </cell>
          <cell r="BV123">
            <v>0</v>
          </cell>
          <cell r="BW123">
            <v>20375986.83457889</v>
          </cell>
          <cell r="BZ123">
            <v>1407.9006561165502</v>
          </cell>
          <cell r="CA123">
            <v>86.283975305641661</v>
          </cell>
          <cell r="CB123">
            <v>2652.8184487094318</v>
          </cell>
          <cell r="CC123">
            <v>168.41586012659445</v>
          </cell>
          <cell r="CD123">
            <v>793.4769467121962</v>
          </cell>
          <cell r="CE123">
            <v>0</v>
          </cell>
          <cell r="CF123">
            <v>254.69983543223611</v>
          </cell>
          <cell r="CH123">
            <v>4</v>
          </cell>
          <cell r="CI123">
            <v>0</v>
          </cell>
          <cell r="CJ123">
            <v>4</v>
          </cell>
          <cell r="CK123">
            <v>0</v>
          </cell>
          <cell r="CL123">
            <v>0</v>
          </cell>
          <cell r="CM123">
            <v>0</v>
          </cell>
          <cell r="CV123">
            <v>0</v>
          </cell>
        </row>
        <row r="124">
          <cell r="B124">
            <v>2006</v>
          </cell>
          <cell r="C124">
            <v>72.442847813283038</v>
          </cell>
          <cell r="D124">
            <v>10.557152186716962</v>
          </cell>
          <cell r="E124">
            <v>0</v>
          </cell>
          <cell r="F124">
            <v>0</v>
          </cell>
          <cell r="G124">
            <v>83</v>
          </cell>
          <cell r="H124">
            <v>0</v>
          </cell>
          <cell r="I124">
            <v>0</v>
          </cell>
          <cell r="K124">
            <v>0</v>
          </cell>
          <cell r="L124">
            <v>0</v>
          </cell>
          <cell r="M124">
            <v>0</v>
          </cell>
          <cell r="N124">
            <v>0</v>
          </cell>
          <cell r="O124">
            <v>0</v>
          </cell>
          <cell r="P124">
            <v>0</v>
          </cell>
          <cell r="Q124">
            <v>0</v>
          </cell>
          <cell r="R124">
            <v>0</v>
          </cell>
          <cell r="S124">
            <v>0</v>
          </cell>
          <cell r="T124">
            <v>0</v>
          </cell>
          <cell r="U124">
            <v>0</v>
          </cell>
          <cell r="V124">
            <v>6259.0620510676545</v>
          </cell>
          <cell r="W124">
            <v>938.85930766014815</v>
          </cell>
          <cell r="X124">
            <v>216</v>
          </cell>
          <cell r="Y124">
            <v>36726.778622556318</v>
          </cell>
          <cell r="Z124">
            <v>1154.8593076601483</v>
          </cell>
          <cell r="AB124">
            <v>57.506581241340285</v>
          </cell>
          <cell r="AC124">
            <v>4968.5686192518006</v>
          </cell>
          <cell r="AD124">
            <v>1987.4274477007202</v>
          </cell>
          <cell r="AF124">
            <v>1242.1421548129501</v>
          </cell>
          <cell r="AG124">
            <v>1458.1421548129501</v>
          </cell>
          <cell r="AI124">
            <v>1154.8593076601483</v>
          </cell>
          <cell r="AJ124">
            <v>145.14069233985174</v>
          </cell>
          <cell r="AK124">
            <v>0</v>
          </cell>
          <cell r="AL124">
            <v>0</v>
          </cell>
          <cell r="AM124">
            <v>252.87296455694855</v>
          </cell>
          <cell r="AN124">
            <v>0</v>
          </cell>
          <cell r="AO124">
            <v>0</v>
          </cell>
          <cell r="AP124">
            <v>2015</v>
          </cell>
          <cell r="AQ124">
            <v>0</v>
          </cell>
          <cell r="AR124">
            <v>-72.442847813283038</v>
          </cell>
          <cell r="AS124">
            <v>0</v>
          </cell>
          <cell r="AT124">
            <v>0</v>
          </cell>
          <cell r="AU124">
            <v>0</v>
          </cell>
          <cell r="AV124">
            <v>0</v>
          </cell>
          <cell r="AW124">
            <v>0</v>
          </cell>
          <cell r="AX124">
            <v>0</v>
          </cell>
          <cell r="AY124">
            <v>76.557152186716962</v>
          </cell>
          <cell r="AZ124">
            <v>-6</v>
          </cell>
          <cell r="BA124">
            <v>213833529.9823052</v>
          </cell>
          <cell r="BB124">
            <v>-11</v>
          </cell>
          <cell r="BC124">
            <v>76884145.471768647</v>
          </cell>
          <cell r="BD124">
            <v>15</v>
          </cell>
          <cell r="BE124">
            <v>0</v>
          </cell>
          <cell r="BF124">
            <v>290717675.45407385</v>
          </cell>
          <cell r="BG124">
            <v>6677.5961131920576</v>
          </cell>
          <cell r="BH124">
            <v>5112.6001902285298</v>
          </cell>
          <cell r="BI124">
            <v>316.2096914458516</v>
          </cell>
          <cell r="BJ124">
            <v>4743.1453716877741</v>
          </cell>
          <cell r="BK124">
            <v>284367341.50856912</v>
          </cell>
          <cell r="BL124">
            <v>14229436.115063323</v>
          </cell>
          <cell r="BM124">
            <v>0</v>
          </cell>
          <cell r="BN124">
            <v>0</v>
          </cell>
          <cell r="BO124">
            <v>0</v>
          </cell>
          <cell r="BP124">
            <v>0</v>
          </cell>
          <cell r="BR124">
            <v>1110.2646936856027</v>
          </cell>
          <cell r="BS124">
            <v>0</v>
          </cell>
          <cell r="BT124">
            <v>0</v>
          </cell>
          <cell r="BU124">
            <v>264.47651406754972</v>
          </cell>
          <cell r="BV124">
            <v>0</v>
          </cell>
          <cell r="BW124">
            <v>21158121.125403978</v>
          </cell>
          <cell r="BZ124">
            <v>1497.4858840510858</v>
          </cell>
          <cell r="CA124">
            <v>89.585227934535624</v>
          </cell>
          <cell r="CB124">
            <v>2827.7097348424459</v>
          </cell>
          <cell r="CC124">
            <v>174.89128613301409</v>
          </cell>
          <cell r="CD124">
            <v>845.78817961805316</v>
          </cell>
          <cell r="CE124">
            <v>0</v>
          </cell>
          <cell r="CF124">
            <v>264.47651406754972</v>
          </cell>
          <cell r="CH124">
            <v>5</v>
          </cell>
          <cell r="CI124">
            <v>0</v>
          </cell>
          <cell r="CJ124">
            <v>5</v>
          </cell>
          <cell r="CK124">
            <v>0</v>
          </cell>
          <cell r="CL124">
            <v>0</v>
          </cell>
          <cell r="CM124">
            <v>0</v>
          </cell>
          <cell r="CV124">
            <v>0</v>
          </cell>
        </row>
        <row r="125">
          <cell r="B125">
            <v>2007</v>
          </cell>
          <cell r="C125">
            <v>75.943973485070103</v>
          </cell>
          <cell r="D125">
            <v>7.0560265149298971</v>
          </cell>
          <cell r="E125">
            <v>0</v>
          </cell>
          <cell r="F125">
            <v>0</v>
          </cell>
          <cell r="G125">
            <v>83</v>
          </cell>
          <cell r="H125">
            <v>0</v>
          </cell>
          <cell r="I125">
            <v>0</v>
          </cell>
          <cell r="K125">
            <v>0</v>
          </cell>
          <cell r="L125">
            <v>0</v>
          </cell>
          <cell r="M125">
            <v>0</v>
          </cell>
          <cell r="N125">
            <v>0</v>
          </cell>
          <cell r="O125">
            <v>0</v>
          </cell>
          <cell r="P125">
            <v>0</v>
          </cell>
          <cell r="Q125">
            <v>0</v>
          </cell>
          <cell r="R125">
            <v>0</v>
          </cell>
          <cell r="S125">
            <v>0</v>
          </cell>
          <cell r="T125">
            <v>0</v>
          </cell>
          <cell r="U125">
            <v>0</v>
          </cell>
          <cell r="V125">
            <v>6561.5593091100573</v>
          </cell>
          <cell r="W125">
            <v>984.23389636650859</v>
          </cell>
          <cell r="X125">
            <v>216</v>
          </cell>
          <cell r="Y125">
            <v>37578.530749675738</v>
          </cell>
          <cell r="Z125">
            <v>1200.2338963665086</v>
          </cell>
          <cell r="AB125">
            <v>60.369039844402536</v>
          </cell>
          <cell r="AC125">
            <v>5215.8850425563787</v>
          </cell>
          <cell r="AD125">
            <v>2086.3540170225515</v>
          </cell>
          <cell r="AF125">
            <v>1303.9712606390947</v>
          </cell>
          <cell r="AG125">
            <v>1519.9712606390947</v>
          </cell>
          <cell r="AI125">
            <v>1200.2338963665086</v>
          </cell>
          <cell r="AJ125">
            <v>99.766103633491412</v>
          </cell>
          <cell r="AK125">
            <v>0</v>
          </cell>
          <cell r="AL125">
            <v>0</v>
          </cell>
          <cell r="AM125">
            <v>207.49837585058822</v>
          </cell>
          <cell r="AN125">
            <v>0</v>
          </cell>
          <cell r="AO125">
            <v>0</v>
          </cell>
          <cell r="AP125">
            <v>2016</v>
          </cell>
          <cell r="AQ125">
            <v>0</v>
          </cell>
          <cell r="AR125">
            <v>-75.943973485070103</v>
          </cell>
          <cell r="AS125">
            <v>0</v>
          </cell>
          <cell r="AT125">
            <v>0</v>
          </cell>
          <cell r="AU125">
            <v>0</v>
          </cell>
          <cell r="AV125">
            <v>0</v>
          </cell>
          <cell r="AW125">
            <v>0</v>
          </cell>
          <cell r="AX125">
            <v>0</v>
          </cell>
          <cell r="AY125">
            <v>73.056026514929897</v>
          </cell>
          <cell r="AZ125">
            <v>-7</v>
          </cell>
          <cell r="BA125">
            <v>0</v>
          </cell>
          <cell r="BB125">
            <v>-12</v>
          </cell>
          <cell r="BC125">
            <v>0</v>
          </cell>
          <cell r="BD125">
            <v>14</v>
          </cell>
          <cell r="BE125">
            <v>0</v>
          </cell>
          <cell r="BF125">
            <v>0</v>
          </cell>
          <cell r="BG125">
            <v>6832.4601363046795</v>
          </cell>
          <cell r="BH125">
            <v>5440.8969518610602</v>
          </cell>
          <cell r="BI125">
            <v>328.29676163253043</v>
          </cell>
          <cell r="BJ125">
            <v>4924.4514244879565</v>
          </cell>
          <cell r="BK125">
            <v>295237242.42747223</v>
          </cell>
          <cell r="BL125">
            <v>14773354.273463869</v>
          </cell>
          <cell r="BM125">
            <v>0</v>
          </cell>
          <cell r="BN125">
            <v>0</v>
          </cell>
          <cell r="BO125">
            <v>0</v>
          </cell>
          <cell r="BP125">
            <v>0</v>
          </cell>
          <cell r="BR125">
            <v>1174.6687773334143</v>
          </cell>
          <cell r="BS125">
            <v>0</v>
          </cell>
          <cell r="BT125">
            <v>0</v>
          </cell>
          <cell r="BU125">
            <v>274.56977542059667</v>
          </cell>
          <cell r="BV125">
            <v>0</v>
          </cell>
          <cell r="BW125">
            <v>21965582.033647735</v>
          </cell>
          <cell r="BZ125">
            <v>1590.4791789638136</v>
          </cell>
          <cell r="CA125">
            <v>92.993294912727833</v>
          </cell>
          <cell r="CB125">
            <v>3009.2862153503147</v>
          </cell>
          <cell r="CC125">
            <v>181.57648050786884</v>
          </cell>
          <cell r="CD125">
            <v>900.09900191281736</v>
          </cell>
          <cell r="CE125">
            <v>0</v>
          </cell>
          <cell r="CF125">
            <v>274.56977542059667</v>
          </cell>
          <cell r="CH125">
            <v>6</v>
          </cell>
          <cell r="CI125">
            <v>0</v>
          </cell>
          <cell r="CJ125">
            <v>6</v>
          </cell>
          <cell r="CK125">
            <v>0</v>
          </cell>
          <cell r="CL125">
            <v>0</v>
          </cell>
          <cell r="CM125">
            <v>0</v>
          </cell>
          <cell r="CV125">
            <v>0</v>
          </cell>
        </row>
        <row r="126">
          <cell r="B126">
            <v>2008</v>
          </cell>
          <cell r="C126">
            <v>79.513726313999229</v>
          </cell>
          <cell r="D126">
            <v>3.4862736860007715</v>
          </cell>
          <cell r="E126">
            <v>0</v>
          </cell>
          <cell r="F126">
            <v>0</v>
          </cell>
          <cell r="G126">
            <v>83</v>
          </cell>
          <cell r="H126">
            <v>0</v>
          </cell>
          <cell r="I126">
            <v>0</v>
          </cell>
          <cell r="K126">
            <v>0</v>
          </cell>
          <cell r="L126">
            <v>0</v>
          </cell>
          <cell r="M126">
            <v>0</v>
          </cell>
          <cell r="N126">
            <v>0</v>
          </cell>
          <cell r="O126">
            <v>0</v>
          </cell>
          <cell r="P126">
            <v>0</v>
          </cell>
          <cell r="Q126">
            <v>0</v>
          </cell>
          <cell r="R126">
            <v>0</v>
          </cell>
          <cell r="S126">
            <v>0</v>
          </cell>
          <cell r="T126">
            <v>0</v>
          </cell>
          <cell r="U126">
            <v>0</v>
          </cell>
          <cell r="V126">
            <v>6869.9859535295336</v>
          </cell>
          <cell r="W126">
            <v>1030.4978930294301</v>
          </cell>
          <cell r="X126">
            <v>216</v>
          </cell>
          <cell r="Y126">
            <v>38450.036356769764</v>
          </cell>
          <cell r="Z126">
            <v>1246.4978930294301</v>
          </cell>
          <cell r="AB126">
            <v>63.286644570891752</v>
          </cell>
          <cell r="AC126">
            <v>5467.966090925047</v>
          </cell>
          <cell r="AD126">
            <v>2187.1864363700188</v>
          </cell>
          <cell r="AF126">
            <v>1366.9915227312617</v>
          </cell>
          <cell r="AG126">
            <v>1582.9915227312617</v>
          </cell>
          <cell r="AI126">
            <v>1246.4978930294301</v>
          </cell>
          <cell r="AJ126">
            <v>53.502106970569912</v>
          </cell>
          <cell r="AK126">
            <v>0</v>
          </cell>
          <cell r="AL126">
            <v>0</v>
          </cell>
          <cell r="AM126">
            <v>161.23437918766672</v>
          </cell>
          <cell r="AN126">
            <v>0</v>
          </cell>
          <cell r="AO126">
            <v>0</v>
          </cell>
          <cell r="AP126">
            <v>2017</v>
          </cell>
          <cell r="AQ126">
            <v>0</v>
          </cell>
          <cell r="AR126">
            <v>-79.513726313999229</v>
          </cell>
          <cell r="AS126">
            <v>0</v>
          </cell>
          <cell r="AT126">
            <v>0</v>
          </cell>
          <cell r="AU126">
            <v>0</v>
          </cell>
          <cell r="AV126">
            <v>0</v>
          </cell>
          <cell r="AW126">
            <v>0</v>
          </cell>
          <cell r="AX126">
            <v>0</v>
          </cell>
          <cell r="AY126">
            <v>69.486273686000771</v>
          </cell>
          <cell r="AZ126">
            <v>-8</v>
          </cell>
          <cell r="BA126">
            <v>0</v>
          </cell>
          <cell r="BB126">
            <v>-13</v>
          </cell>
          <cell r="BC126">
            <v>0</v>
          </cell>
          <cell r="BD126">
            <v>13</v>
          </cell>
          <cell r="BE126">
            <v>0</v>
          </cell>
          <cell r="BF126">
            <v>0</v>
          </cell>
          <cell r="BG126">
            <v>6990.915701230866</v>
          </cell>
          <cell r="BH126">
            <v>5781.6713470298064</v>
          </cell>
          <cell r="BI126">
            <v>340.7743951687462</v>
          </cell>
          <cell r="BJ126">
            <v>5111.6159275311929</v>
          </cell>
          <cell r="BK126">
            <v>306458376.92460847</v>
          </cell>
          <cell r="BL126">
            <v>15334847.782593578</v>
          </cell>
          <cell r="BM126">
            <v>0</v>
          </cell>
          <cell r="BN126">
            <v>0</v>
          </cell>
          <cell r="BO126">
            <v>0</v>
          </cell>
          <cell r="BP126">
            <v>0</v>
          </cell>
          <cell r="BR126">
            <v>1241.4630715252224</v>
          </cell>
          <cell r="BS126">
            <v>0</v>
          </cell>
          <cell r="BT126">
            <v>0</v>
          </cell>
          <cell r="BU126">
            <v>284.98904621411816</v>
          </cell>
          <cell r="BV126">
            <v>0</v>
          </cell>
          <cell r="BW126">
            <v>22799123.697129454</v>
          </cell>
          <cell r="BZ126">
            <v>1686.9905350105269</v>
          </cell>
          <cell r="CA126">
            <v>96.511356046713217</v>
          </cell>
          <cell r="CB126">
            <v>3197.7639055177196</v>
          </cell>
          <cell r="CC126">
            <v>188.47769016740494</v>
          </cell>
          <cell r="CD126">
            <v>956.47402531110379</v>
          </cell>
          <cell r="CE126">
            <v>0</v>
          </cell>
          <cell r="CF126">
            <v>284.98904621411816</v>
          </cell>
          <cell r="CH126">
            <v>7</v>
          </cell>
          <cell r="CI126">
            <v>0</v>
          </cell>
          <cell r="CJ126">
            <v>7</v>
          </cell>
          <cell r="CK126">
            <v>0</v>
          </cell>
          <cell r="CL126">
            <v>0</v>
          </cell>
          <cell r="CM126">
            <v>0</v>
          </cell>
          <cell r="CV126">
            <v>0</v>
          </cell>
        </row>
        <row r="127">
          <cell r="B127">
            <v>2009</v>
          </cell>
          <cell r="C127">
            <v>83.154573391844508</v>
          </cell>
          <cell r="D127">
            <v>-0.15457339184450802</v>
          </cell>
          <cell r="E127">
            <v>0</v>
          </cell>
          <cell r="F127">
            <v>20</v>
          </cell>
          <cell r="G127">
            <v>103</v>
          </cell>
          <cell r="H127">
            <v>0</v>
          </cell>
          <cell r="I127">
            <v>0</v>
          </cell>
          <cell r="K127">
            <v>0</v>
          </cell>
          <cell r="L127">
            <v>22.236000000000001</v>
          </cell>
          <cell r="M127">
            <v>0</v>
          </cell>
          <cell r="N127">
            <v>37448446.473629147</v>
          </cell>
          <cell r="O127">
            <v>0</v>
          </cell>
          <cell r="P127">
            <v>0</v>
          </cell>
          <cell r="Q127">
            <v>8.0696245624964302E-2</v>
          </cell>
          <cell r="R127">
            <v>3.1770111902548446</v>
          </cell>
          <cell r="S127">
            <v>4</v>
          </cell>
          <cell r="T127">
            <v>89929989.244894713</v>
          </cell>
          <cell r="U127">
            <v>89929989.244894713</v>
          </cell>
          <cell r="V127">
            <v>7184.5551410553653</v>
          </cell>
          <cell r="W127">
            <v>1077.6832711583047</v>
          </cell>
          <cell r="X127">
            <v>216</v>
          </cell>
          <cell r="Y127">
            <v>39341.753558304663</v>
          </cell>
          <cell r="Z127">
            <v>1293.6832711583047</v>
          </cell>
          <cell r="AB127">
            <v>66.261438594999362</v>
          </cell>
          <cell r="AC127">
            <v>5724.9882946079451</v>
          </cell>
          <cell r="AD127">
            <v>2289.9953178431783</v>
          </cell>
          <cell r="AF127">
            <v>1431.2470736519863</v>
          </cell>
          <cell r="AG127">
            <v>1647.2470736519863</v>
          </cell>
          <cell r="AI127">
            <v>1293.6832711583047</v>
          </cell>
          <cell r="AJ127">
            <v>6.3167288416952942</v>
          </cell>
          <cell r="AK127">
            <v>0</v>
          </cell>
          <cell r="AL127">
            <v>0</v>
          </cell>
          <cell r="AM127">
            <v>114.0490010587921</v>
          </cell>
          <cell r="AN127">
            <v>0</v>
          </cell>
          <cell r="AO127">
            <v>0</v>
          </cell>
          <cell r="AP127">
            <v>2018</v>
          </cell>
          <cell r="AQ127">
            <v>0</v>
          </cell>
          <cell r="AR127">
            <v>-83.154573391844508</v>
          </cell>
          <cell r="AS127">
            <v>0</v>
          </cell>
          <cell r="AT127">
            <v>0</v>
          </cell>
          <cell r="AU127">
            <v>0</v>
          </cell>
          <cell r="AV127">
            <v>0</v>
          </cell>
          <cell r="AW127">
            <v>0</v>
          </cell>
          <cell r="AX127">
            <v>0</v>
          </cell>
          <cell r="AY127">
            <v>65.845426608155492</v>
          </cell>
          <cell r="AZ127">
            <v>-9</v>
          </cell>
          <cell r="BA127">
            <v>0</v>
          </cell>
          <cell r="BB127">
            <v>-14</v>
          </cell>
          <cell r="BC127">
            <v>0</v>
          </cell>
          <cell r="BD127">
            <v>12</v>
          </cell>
          <cell r="BE127">
            <v>0</v>
          </cell>
          <cell r="BF127">
            <v>0</v>
          </cell>
          <cell r="BG127">
            <v>7153.046101509939</v>
          </cell>
          <cell r="BH127">
            <v>6135.325553624014</v>
          </cell>
          <cell r="BI127">
            <v>353.65420659420761</v>
          </cell>
          <cell r="BJ127">
            <v>5304.8130989131141</v>
          </cell>
          <cell r="BK127">
            <v>318041189.95428866</v>
          </cell>
          <cell r="BL127">
            <v>15914439.296739342</v>
          </cell>
          <cell r="BM127">
            <v>0</v>
          </cell>
          <cell r="BN127">
            <v>0</v>
          </cell>
          <cell r="BO127">
            <v>0</v>
          </cell>
          <cell r="BP127">
            <v>0</v>
          </cell>
          <cell r="BR127">
            <v>1310.7238030934068</v>
          </cell>
          <cell r="BS127">
            <v>0</v>
          </cell>
          <cell r="BT127">
            <v>0</v>
          </cell>
          <cell r="BU127">
            <v>295.74402014819952</v>
          </cell>
          <cell r="BV127">
            <v>0</v>
          </cell>
          <cell r="BW127">
            <v>23659521.611855961</v>
          </cell>
          <cell r="BZ127">
            <v>1787.1332162029175</v>
          </cell>
          <cell r="CA127">
            <v>100.14268119239068</v>
          </cell>
          <cell r="CB127">
            <v>3393.3652444735285</v>
          </cell>
          <cell r="CC127">
            <v>195.60133895580884</v>
          </cell>
          <cell r="CD127">
            <v>1014.9797829452073</v>
          </cell>
          <cell r="CE127">
            <v>0</v>
          </cell>
          <cell r="CF127">
            <v>295.74402014819952</v>
          </cell>
          <cell r="CH127">
            <v>8</v>
          </cell>
          <cell r="CI127">
            <v>0</v>
          </cell>
          <cell r="CJ127">
            <v>8</v>
          </cell>
          <cell r="CK127">
            <v>0</v>
          </cell>
          <cell r="CL127">
            <v>0</v>
          </cell>
          <cell r="CM127">
            <v>0</v>
          </cell>
          <cell r="CV127">
            <v>0</v>
          </cell>
        </row>
        <row r="128">
          <cell r="B128">
            <v>2010</v>
          </cell>
          <cell r="C128">
            <v>86.86900039225813</v>
          </cell>
          <cell r="D128">
            <v>16.13099960774187</v>
          </cell>
          <cell r="E128">
            <v>0</v>
          </cell>
          <cell r="F128">
            <v>0</v>
          </cell>
          <cell r="G128">
            <v>103</v>
          </cell>
          <cell r="H128">
            <v>0</v>
          </cell>
          <cell r="I128">
            <v>0</v>
          </cell>
          <cell r="K128">
            <v>0</v>
          </cell>
          <cell r="L128">
            <v>0</v>
          </cell>
          <cell r="M128">
            <v>0</v>
          </cell>
          <cell r="N128">
            <v>0</v>
          </cell>
          <cell r="O128">
            <v>0</v>
          </cell>
          <cell r="P128">
            <v>0</v>
          </cell>
          <cell r="Q128">
            <v>0</v>
          </cell>
          <cell r="R128">
            <v>0</v>
          </cell>
          <cell r="S128">
            <v>0</v>
          </cell>
          <cell r="T128">
            <v>0</v>
          </cell>
          <cell r="U128">
            <v>0</v>
          </cell>
          <cell r="V128">
            <v>7505.4816338911023</v>
          </cell>
          <cell r="W128">
            <v>1125.8222450836654</v>
          </cell>
          <cell r="X128">
            <v>216</v>
          </cell>
          <cell r="Y128">
            <v>40254.151093146276</v>
          </cell>
          <cell r="Z128">
            <v>1341.8222450836654</v>
          </cell>
          <cell r="AB128">
            <v>69.295477826537095</v>
          </cell>
          <cell r="AC128">
            <v>5987.129284212805</v>
          </cell>
          <cell r="AD128">
            <v>2394.8517136851219</v>
          </cell>
          <cell r="AF128">
            <v>1496.7823210532013</v>
          </cell>
          <cell r="AG128">
            <v>1712.7823210532013</v>
          </cell>
          <cell r="AI128">
            <v>1341.8222450836654</v>
          </cell>
          <cell r="AJ128">
            <v>-41.822245083665393</v>
          </cell>
          <cell r="AK128">
            <v>200</v>
          </cell>
          <cell r="AL128">
            <v>237895411.12702984</v>
          </cell>
          <cell r="AM128">
            <v>65.910027133431413</v>
          </cell>
          <cell r="AN128">
            <v>0</v>
          </cell>
          <cell r="AO128">
            <v>0</v>
          </cell>
          <cell r="AP128">
            <v>2019</v>
          </cell>
          <cell r="AQ128">
            <v>0</v>
          </cell>
          <cell r="AR128">
            <v>-86.86900039225813</v>
          </cell>
          <cell r="AS128">
            <v>0</v>
          </cell>
          <cell r="AT128">
            <v>0</v>
          </cell>
          <cell r="AU128">
            <v>0</v>
          </cell>
          <cell r="AV128">
            <v>0</v>
          </cell>
          <cell r="AW128">
            <v>0</v>
          </cell>
          <cell r="AX128">
            <v>0</v>
          </cell>
          <cell r="AY128">
            <v>62.13099960774187</v>
          </cell>
          <cell r="AZ128">
            <v>-10</v>
          </cell>
          <cell r="BA128">
            <v>0</v>
          </cell>
          <cell r="BB128">
            <v>-15</v>
          </cell>
          <cell r="BC128">
            <v>0</v>
          </cell>
          <cell r="BD128">
            <v>11</v>
          </cell>
          <cell r="BE128">
            <v>0</v>
          </cell>
          <cell r="BF128">
            <v>0</v>
          </cell>
          <cell r="BG128">
            <v>7318.9365623902322</v>
          </cell>
          <cell r="BH128">
            <v>6502.2736927274427</v>
          </cell>
          <cell r="BI128">
            <v>366.94813910342873</v>
          </cell>
          <cell r="BJ128">
            <v>5504.2220865514309</v>
          </cell>
          <cell r="BK128">
            <v>329996422.03005475</v>
          </cell>
          <cell r="BL128">
            <v>16512666.259654293</v>
          </cell>
          <cell r="BM128">
            <v>0</v>
          </cell>
          <cell r="BN128">
            <v>0</v>
          </cell>
          <cell r="BO128">
            <v>0</v>
          </cell>
          <cell r="BP128">
            <v>0</v>
          </cell>
          <cell r="BR128">
            <v>1382.5294489486123</v>
          </cell>
          <cell r="BS128">
            <v>0</v>
          </cell>
          <cell r="BT128">
            <v>0</v>
          </cell>
          <cell r="BU128">
            <v>306.84466521345553</v>
          </cell>
          <cell r="BV128">
            <v>0</v>
          </cell>
          <cell r="BW128">
            <v>24547573.217076443</v>
          </cell>
          <cell r="BZ128">
            <v>1891.0238489246001</v>
          </cell>
          <cell r="CA128">
            <v>103.89063272168255</v>
          </cell>
          <cell r="CB128">
            <v>3596.3192769653015</v>
          </cell>
          <cell r="CC128">
            <v>202.95403249177298</v>
          </cell>
          <cell r="CD128">
            <v>1075.6847837351572</v>
          </cell>
          <cell r="CE128">
            <v>0</v>
          </cell>
          <cell r="CF128">
            <v>306.84466521345553</v>
          </cell>
          <cell r="CH128">
            <v>9</v>
          </cell>
          <cell r="CI128">
            <v>0</v>
          </cell>
          <cell r="CJ128">
            <v>9</v>
          </cell>
          <cell r="CK128">
            <v>0</v>
          </cell>
          <cell r="CL128">
            <v>0</v>
          </cell>
          <cell r="CM128">
            <v>0</v>
          </cell>
          <cell r="CV128">
            <v>0</v>
          </cell>
        </row>
        <row r="129">
          <cell r="B129">
            <v>2011</v>
          </cell>
          <cell r="C129">
            <v>91.954650634035232</v>
          </cell>
          <cell r="D129">
            <v>11.045349365964768</v>
          </cell>
          <cell r="E129">
            <v>0</v>
          </cell>
          <cell r="F129">
            <v>0</v>
          </cell>
          <cell r="G129">
            <v>103</v>
          </cell>
          <cell r="H129">
            <v>0</v>
          </cell>
          <cell r="I129">
            <v>0</v>
          </cell>
          <cell r="K129">
            <v>0</v>
          </cell>
          <cell r="L129">
            <v>0</v>
          </cell>
          <cell r="M129">
            <v>0</v>
          </cell>
          <cell r="N129">
            <v>0</v>
          </cell>
          <cell r="O129">
            <v>0</v>
          </cell>
          <cell r="P129">
            <v>0</v>
          </cell>
          <cell r="Q129">
            <v>0</v>
          </cell>
          <cell r="R129">
            <v>0</v>
          </cell>
          <cell r="S129">
            <v>0</v>
          </cell>
          <cell r="T129">
            <v>0</v>
          </cell>
          <cell r="U129">
            <v>0</v>
          </cell>
          <cell r="V129">
            <v>7944.8818147806451</v>
          </cell>
          <cell r="W129">
            <v>1191.7322722170968</v>
          </cell>
          <cell r="X129">
            <v>216</v>
          </cell>
          <cell r="Y129">
            <v>41187.70857095666</v>
          </cell>
          <cell r="Z129">
            <v>1407.7322722170968</v>
          </cell>
          <cell r="AB129">
            <v>72.390833660215108</v>
          </cell>
          <cell r="AC129">
            <v>6254.5680282425856</v>
          </cell>
          <cell r="AD129">
            <v>2501.8272112970344</v>
          </cell>
          <cell r="AF129">
            <v>1563.6420070606464</v>
          </cell>
          <cell r="AG129">
            <v>1779.6420070606464</v>
          </cell>
          <cell r="AI129">
            <v>1407.7322722170968</v>
          </cell>
          <cell r="AJ129">
            <v>92.267727782903194</v>
          </cell>
          <cell r="AK129">
            <v>0</v>
          </cell>
          <cell r="AL129">
            <v>0</v>
          </cell>
          <cell r="AM129">
            <v>0</v>
          </cell>
          <cell r="AN129">
            <v>0</v>
          </cell>
          <cell r="AO129">
            <v>0</v>
          </cell>
          <cell r="AP129">
            <v>2020</v>
          </cell>
          <cell r="AQ129">
            <v>0</v>
          </cell>
          <cell r="AR129">
            <v>-91.954650634035232</v>
          </cell>
          <cell r="AS129">
            <v>0</v>
          </cell>
          <cell r="AT129">
            <v>0</v>
          </cell>
          <cell r="AU129">
            <v>0</v>
          </cell>
          <cell r="AV129">
            <v>0</v>
          </cell>
          <cell r="AW129">
            <v>0</v>
          </cell>
          <cell r="AX129">
            <v>0</v>
          </cell>
          <cell r="AY129">
            <v>57.045349365964768</v>
          </cell>
          <cell r="AZ129">
            <v>-11</v>
          </cell>
          <cell r="BA129">
            <v>0</v>
          </cell>
          <cell r="BB129">
            <v>-16</v>
          </cell>
          <cell r="BC129">
            <v>0</v>
          </cell>
          <cell r="BD129">
            <v>10</v>
          </cell>
          <cell r="BE129">
            <v>0</v>
          </cell>
          <cell r="BF129">
            <v>0</v>
          </cell>
          <cell r="BG129">
            <v>7488.6742856284836</v>
          </cell>
          <cell r="BH129">
            <v>6882.9421662703589</v>
          </cell>
          <cell r="BI129">
            <v>380.66847354291622</v>
          </cell>
          <cell r="BJ129">
            <v>5710.0271031437433</v>
          </cell>
          <cell r="BK129">
            <v>342335117.31584942</v>
          </cell>
          <cell r="BL129">
            <v>17130081.309431229</v>
          </cell>
          <cell r="BM129">
            <v>0</v>
          </cell>
          <cell r="BN129">
            <v>0</v>
          </cell>
          <cell r="BO129">
            <v>0</v>
          </cell>
          <cell r="BP129">
            <v>0</v>
          </cell>
          <cell r="BR129">
            <v>1456.9607994470498</v>
          </cell>
          <cell r="BS129">
            <v>0</v>
          </cell>
          <cell r="BT129">
            <v>0</v>
          </cell>
          <cell r="BU129">
            <v>318.3012311998541</v>
          </cell>
          <cell r="BV129">
            <v>0</v>
          </cell>
          <cell r="BW129">
            <v>25464098.495988328</v>
          </cell>
          <cell r="BZ129">
            <v>1998.7825169797304</v>
          </cell>
          <cell r="CA129">
            <v>107.75866805513033</v>
          </cell>
          <cell r="CB129">
            <v>3806.8618401100252</v>
          </cell>
          <cell r="CC129">
            <v>210.54256314472377</v>
          </cell>
          <cell r="CD129">
            <v>1138.6595682471952</v>
          </cell>
          <cell r="CE129">
            <v>0</v>
          </cell>
          <cell r="CF129">
            <v>318.3012311998541</v>
          </cell>
          <cell r="CH129">
            <v>10</v>
          </cell>
          <cell r="CI129">
            <v>0</v>
          </cell>
          <cell r="CJ129">
            <v>10</v>
          </cell>
          <cell r="CK129">
            <v>0</v>
          </cell>
          <cell r="CL129">
            <v>0</v>
          </cell>
          <cell r="CM129">
            <v>0</v>
          </cell>
          <cell r="CV129">
            <v>0</v>
          </cell>
        </row>
        <row r="130">
          <cell r="B130">
            <v>2012</v>
          </cell>
          <cell r="C130">
            <v>94.267273686779092</v>
          </cell>
          <cell r="D130">
            <v>8.7327263132209083</v>
          </cell>
          <cell r="E130">
            <v>0</v>
          </cell>
          <cell r="F130">
            <v>0</v>
          </cell>
          <cell r="G130">
            <v>103</v>
          </cell>
          <cell r="H130">
            <v>0</v>
          </cell>
          <cell r="I130">
            <v>0</v>
          </cell>
          <cell r="K130">
            <v>0</v>
          </cell>
          <cell r="L130">
            <v>0</v>
          </cell>
          <cell r="M130">
            <v>0</v>
          </cell>
          <cell r="N130">
            <v>0</v>
          </cell>
          <cell r="O130">
            <v>0</v>
          </cell>
          <cell r="P130">
            <v>0</v>
          </cell>
          <cell r="Q130">
            <v>0</v>
          </cell>
          <cell r="R130">
            <v>0</v>
          </cell>
          <cell r="S130">
            <v>0</v>
          </cell>
          <cell r="T130">
            <v>0</v>
          </cell>
          <cell r="U130">
            <v>0</v>
          </cell>
          <cell r="V130">
            <v>8144.6924465377133</v>
          </cell>
          <cell r="W130">
            <v>1221.703866980657</v>
          </cell>
          <cell r="X130">
            <v>216</v>
          </cell>
          <cell r="Y130">
            <v>42142.916724305047</v>
          </cell>
          <cell r="Z130">
            <v>1437.703866980657</v>
          </cell>
          <cell r="AB130">
            <v>76.628875528362698</v>
          </cell>
          <cell r="AC130">
            <v>6620.734845650537</v>
          </cell>
          <cell r="AD130">
            <v>2648.2939382602149</v>
          </cell>
          <cell r="AF130">
            <v>1655.1837114126342</v>
          </cell>
          <cell r="AG130">
            <v>1871.1837114126342</v>
          </cell>
          <cell r="AI130">
            <v>1437.703866980657</v>
          </cell>
          <cell r="AJ130">
            <v>62.29613301934296</v>
          </cell>
          <cell r="AK130">
            <v>0</v>
          </cell>
          <cell r="AL130">
            <v>0</v>
          </cell>
          <cell r="AM130">
            <v>-29.971594763560233</v>
          </cell>
          <cell r="AN130">
            <v>1217.684083560428</v>
          </cell>
          <cell r="AO130">
            <v>639706556.95857036</v>
          </cell>
          <cell r="AP130">
            <v>2021</v>
          </cell>
          <cell r="AQ130">
            <v>0</v>
          </cell>
          <cell r="AR130">
            <v>-94.267273686779092</v>
          </cell>
          <cell r="AS130">
            <v>0</v>
          </cell>
          <cell r="AT130">
            <v>0</v>
          </cell>
          <cell r="AU130">
            <v>0</v>
          </cell>
          <cell r="AV130">
            <v>0</v>
          </cell>
          <cell r="AW130">
            <v>0</v>
          </cell>
          <cell r="AX130">
            <v>0</v>
          </cell>
          <cell r="AY130">
            <v>54.732726313220908</v>
          </cell>
          <cell r="AZ130">
            <v>-12</v>
          </cell>
          <cell r="BA130">
            <v>0</v>
          </cell>
          <cell r="BB130">
            <v>-17</v>
          </cell>
          <cell r="BC130">
            <v>0</v>
          </cell>
          <cell r="BD130">
            <v>9</v>
          </cell>
          <cell r="BE130">
            <v>0</v>
          </cell>
          <cell r="BF130">
            <v>0</v>
          </cell>
          <cell r="BG130">
            <v>7662.3484953281904</v>
          </cell>
          <cell r="BH130">
            <v>7056.0454363569324</v>
          </cell>
          <cell r="BI130">
            <v>173.1032700865735</v>
          </cell>
          <cell r="BJ130">
            <v>2596.5490512986025</v>
          </cell>
          <cell r="BK130">
            <v>155671752.17141658</v>
          </cell>
          <cell r="BL130">
            <v>7789647.1538958075</v>
          </cell>
          <cell r="BM130">
            <v>0</v>
          </cell>
          <cell r="BN130">
            <v>0</v>
          </cell>
          <cell r="BO130">
            <v>0</v>
          </cell>
          <cell r="BP130">
            <v>0</v>
          </cell>
          <cell r="BR130">
            <v>1312.3764559244346</v>
          </cell>
          <cell r="BS130">
            <v>0</v>
          </cell>
          <cell r="BT130">
            <v>0</v>
          </cell>
          <cell r="BU130">
            <v>145.08005040365811</v>
          </cell>
          <cell r="BV130">
            <v>0</v>
          </cell>
          <cell r="BW130">
            <v>11606404.032292649</v>
          </cell>
          <cell r="BZ130">
            <v>2048.1214994836541</v>
          </cell>
          <cell r="CA130">
            <v>49.338982503923717</v>
          </cell>
          <cell r="CB130">
            <v>3902.6029080097596</v>
          </cell>
          <cell r="CC130">
            <v>95.741067899734389</v>
          </cell>
          <cell r="CD130">
            <v>1167.2964055207765</v>
          </cell>
          <cell r="CE130">
            <v>0</v>
          </cell>
          <cell r="CF130">
            <v>145.08005040365811</v>
          </cell>
          <cell r="CH130">
            <v>11</v>
          </cell>
          <cell r="CI130">
            <v>0</v>
          </cell>
          <cell r="CJ130">
            <v>11</v>
          </cell>
          <cell r="CK130">
            <v>0</v>
          </cell>
          <cell r="CL130">
            <v>0</v>
          </cell>
          <cell r="CM130">
            <v>0</v>
          </cell>
          <cell r="CV130">
            <v>0</v>
          </cell>
        </row>
        <row r="131">
          <cell r="B131">
            <v>2013</v>
          </cell>
          <cell r="C131">
            <v>96.453480969090307</v>
          </cell>
          <cell r="D131">
            <v>6.5465190309096926</v>
          </cell>
          <cell r="E131">
            <v>0</v>
          </cell>
          <cell r="F131">
            <v>0</v>
          </cell>
          <cell r="G131">
            <v>103</v>
          </cell>
          <cell r="H131">
            <v>0</v>
          </cell>
          <cell r="I131">
            <v>0</v>
          </cell>
          <cell r="K131">
            <v>0</v>
          </cell>
          <cell r="L131">
            <v>0</v>
          </cell>
          <cell r="M131">
            <v>0</v>
          </cell>
          <cell r="N131">
            <v>0</v>
          </cell>
          <cell r="O131">
            <v>0</v>
          </cell>
          <cell r="P131">
            <v>0</v>
          </cell>
          <cell r="Q131">
            <v>0</v>
          </cell>
          <cell r="R131">
            <v>0</v>
          </cell>
          <cell r="S131">
            <v>0</v>
          </cell>
          <cell r="T131">
            <v>0</v>
          </cell>
          <cell r="U131">
            <v>0</v>
          </cell>
          <cell r="V131">
            <v>8333.5807557294029</v>
          </cell>
          <cell r="W131">
            <v>1250.0371133594103</v>
          </cell>
          <cell r="X131">
            <v>216</v>
          </cell>
          <cell r="Y131">
            <v>43120.277666625698</v>
          </cell>
          <cell r="Z131">
            <v>1466.0371133594103</v>
          </cell>
          <cell r="AB131">
            <v>78.556061405649245</v>
          </cell>
          <cell r="AC131">
            <v>6787.2437054480952</v>
          </cell>
          <cell r="AD131">
            <v>2714.8974821792381</v>
          </cell>
          <cell r="AF131">
            <v>1696.8109263620238</v>
          </cell>
          <cell r="AG131">
            <v>1912.8109263620238</v>
          </cell>
          <cell r="AI131">
            <v>1466.0371133594103</v>
          </cell>
          <cell r="AJ131">
            <v>33.962886640589659</v>
          </cell>
          <cell r="AK131">
            <v>0</v>
          </cell>
          <cell r="AL131">
            <v>0</v>
          </cell>
          <cell r="AM131">
            <v>1159.3792424181142</v>
          </cell>
          <cell r="AN131">
            <v>0</v>
          </cell>
          <cell r="AO131">
            <v>0</v>
          </cell>
          <cell r="AP131">
            <v>2022</v>
          </cell>
          <cell r="AQ131">
            <v>0</v>
          </cell>
          <cell r="AR131">
            <v>-96.453480969090307</v>
          </cell>
          <cell r="AS131">
            <v>0</v>
          </cell>
          <cell r="AT131">
            <v>0</v>
          </cell>
          <cell r="AU131">
            <v>0</v>
          </cell>
          <cell r="AV131">
            <v>0</v>
          </cell>
          <cell r="AW131">
            <v>0</v>
          </cell>
          <cell r="AX131">
            <v>0</v>
          </cell>
          <cell r="AY131">
            <v>52.546519030909693</v>
          </cell>
          <cell r="AZ131">
            <v>-13</v>
          </cell>
          <cell r="BA131">
            <v>0</v>
          </cell>
          <cell r="BB131">
            <v>-18</v>
          </cell>
          <cell r="BC131">
            <v>0</v>
          </cell>
          <cell r="BD131">
            <v>8</v>
          </cell>
          <cell r="BE131">
            <v>0</v>
          </cell>
          <cell r="BF131">
            <v>0</v>
          </cell>
          <cell r="BG131">
            <v>7840.0504848410355</v>
          </cell>
          <cell r="BH131">
            <v>7219.6862982804214</v>
          </cell>
          <cell r="BI131">
            <v>163.64086192348896</v>
          </cell>
          <cell r="BJ131">
            <v>2454.6129288523343</v>
          </cell>
          <cell r="BK131">
            <v>147162209.52804664</v>
          </cell>
          <cell r="BL131">
            <v>7363838.7865570029</v>
          </cell>
          <cell r="BM131">
            <v>0</v>
          </cell>
          <cell r="BN131">
            <v>0</v>
          </cell>
          <cell r="BO131">
            <v>0</v>
          </cell>
          <cell r="BP131">
            <v>0</v>
          </cell>
          <cell r="BR131">
            <v>1331.5570212108378</v>
          </cell>
          <cell r="BS131">
            <v>0</v>
          </cell>
          <cell r="BT131">
            <v>0</v>
          </cell>
          <cell r="BU131">
            <v>137.18916445827472</v>
          </cell>
          <cell r="BV131">
            <v>0</v>
          </cell>
          <cell r="BW131">
            <v>10975133.156661978</v>
          </cell>
          <cell r="BZ131">
            <v>2094.8031254953571</v>
          </cell>
          <cell r="CA131">
            <v>46.681626011702974</v>
          </cell>
          <cell r="CB131">
            <v>3993.1104464563314</v>
          </cell>
          <cell r="CC131">
            <v>90.507538446571743</v>
          </cell>
          <cell r="CD131">
            <v>1194.3678567525635</v>
          </cell>
          <cell r="CE131">
            <v>0</v>
          </cell>
          <cell r="CF131">
            <v>137.18916445827472</v>
          </cell>
          <cell r="CH131">
            <v>12</v>
          </cell>
          <cell r="CI131">
            <v>0</v>
          </cell>
          <cell r="CJ131">
            <v>12</v>
          </cell>
          <cell r="CK131">
            <v>0</v>
          </cell>
          <cell r="CL131">
            <v>0</v>
          </cell>
          <cell r="CM131">
            <v>0</v>
          </cell>
          <cell r="CV131">
            <v>0</v>
          </cell>
        </row>
        <row r="132">
          <cell r="B132">
            <v>2014</v>
          </cell>
          <cell r="C132">
            <v>98.690389858590308</v>
          </cell>
          <cell r="D132">
            <v>4.3096101414096921</v>
          </cell>
          <cell r="E132">
            <v>0</v>
          </cell>
          <cell r="F132">
            <v>0</v>
          </cell>
          <cell r="G132">
            <v>103</v>
          </cell>
          <cell r="H132">
            <v>0</v>
          </cell>
          <cell r="I132">
            <v>0</v>
          </cell>
          <cell r="K132">
            <v>0</v>
          </cell>
          <cell r="L132">
            <v>0</v>
          </cell>
          <cell r="M132">
            <v>0</v>
          </cell>
          <cell r="N132">
            <v>0</v>
          </cell>
          <cell r="O132">
            <v>0</v>
          </cell>
          <cell r="P132">
            <v>0</v>
          </cell>
          <cell r="Q132">
            <v>0</v>
          </cell>
          <cell r="R132">
            <v>0</v>
          </cell>
          <cell r="S132">
            <v>0</v>
          </cell>
          <cell r="T132">
            <v>0</v>
          </cell>
          <cell r="U132">
            <v>0</v>
          </cell>
          <cell r="V132">
            <v>8526.8496837822022</v>
          </cell>
          <cell r="W132">
            <v>1279.0274525673303</v>
          </cell>
          <cell r="X132">
            <v>216</v>
          </cell>
          <cell r="Y132">
            <v>44120.305156158131</v>
          </cell>
          <cell r="Z132">
            <v>1495.0274525673303</v>
          </cell>
          <cell r="AB132">
            <v>80.377900807575259</v>
          </cell>
          <cell r="AC132">
            <v>6944.6506297745027</v>
          </cell>
          <cell r="AD132">
            <v>2777.8602519098013</v>
          </cell>
          <cell r="AF132">
            <v>1736.1626574436257</v>
          </cell>
          <cell r="AG132">
            <v>1952.1626574436257</v>
          </cell>
          <cell r="AI132">
            <v>1495.0274525673303</v>
          </cell>
          <cell r="AJ132">
            <v>4.9725474326696713</v>
          </cell>
          <cell r="AK132">
            <v>0</v>
          </cell>
          <cell r="AL132">
            <v>0</v>
          </cell>
          <cell r="AM132">
            <v>1130.3889032101943</v>
          </cell>
          <cell r="AN132">
            <v>0</v>
          </cell>
          <cell r="AO132">
            <v>0</v>
          </cell>
          <cell r="AP132">
            <v>2023</v>
          </cell>
          <cell r="AQ132">
            <v>0</v>
          </cell>
          <cell r="AR132">
            <v>-98.690389858590308</v>
          </cell>
          <cell r="AS132">
            <v>0</v>
          </cell>
          <cell r="AT132">
            <v>0</v>
          </cell>
          <cell r="AU132">
            <v>0</v>
          </cell>
          <cell r="AV132">
            <v>0</v>
          </cell>
          <cell r="AW132">
            <v>0</v>
          </cell>
          <cell r="AX132">
            <v>0</v>
          </cell>
          <cell r="AY132">
            <v>50.309610141409692</v>
          </cell>
          <cell r="AZ132">
            <v>-14</v>
          </cell>
          <cell r="BA132">
            <v>0</v>
          </cell>
          <cell r="BB132">
            <v>-19</v>
          </cell>
          <cell r="BC132">
            <v>0</v>
          </cell>
          <cell r="BD132">
            <v>7</v>
          </cell>
          <cell r="BE132">
            <v>0</v>
          </cell>
          <cell r="BF132">
            <v>0</v>
          </cell>
          <cell r="BG132">
            <v>8021.8736647560236</v>
          </cell>
          <cell r="BH132">
            <v>7387.1222508014116</v>
          </cell>
          <cell r="BI132">
            <v>167.43595252099021</v>
          </cell>
          <cell r="BJ132">
            <v>2511.5392878148532</v>
          </cell>
          <cell r="BK132">
            <v>150575134.09421355</v>
          </cell>
          <cell r="BL132">
            <v>7534617.8634445593</v>
          </cell>
          <cell r="BM132">
            <v>0</v>
          </cell>
          <cell r="BN132">
            <v>0</v>
          </cell>
          <cell r="BO132">
            <v>0</v>
          </cell>
          <cell r="BP132">
            <v>0</v>
          </cell>
          <cell r="BR132">
            <v>1362.429760577792</v>
          </cell>
          <cell r="BS132">
            <v>0</v>
          </cell>
          <cell r="BT132">
            <v>0</v>
          </cell>
          <cell r="BU132">
            <v>140.36262279089215</v>
          </cell>
          <cell r="BV132">
            <v>0</v>
          </cell>
          <cell r="BW132">
            <v>11229009.823271371</v>
          </cell>
          <cell r="BZ132">
            <v>2142.5591967684668</v>
          </cell>
          <cell r="CA132">
            <v>47.756071273109683</v>
          </cell>
          <cell r="CB132">
            <v>4085.7169979741138</v>
          </cell>
          <cell r="CC132">
            <v>92.606551517782464</v>
          </cell>
          <cell r="CD132">
            <v>1222.0671377869003</v>
          </cell>
          <cell r="CE132">
            <v>0</v>
          </cell>
          <cell r="CF132">
            <v>140.36262279089215</v>
          </cell>
          <cell r="CH132">
            <v>13</v>
          </cell>
          <cell r="CI132">
            <v>0</v>
          </cell>
          <cell r="CJ132">
            <v>13</v>
          </cell>
          <cell r="CK132">
            <v>0</v>
          </cell>
          <cell r="CL132">
            <v>0</v>
          </cell>
          <cell r="CM132">
            <v>0</v>
          </cell>
          <cell r="CV132">
            <v>0</v>
          </cell>
        </row>
        <row r="133">
          <cell r="B133">
            <v>2015</v>
          </cell>
          <cell r="C133">
            <v>100.97917620579997</v>
          </cell>
          <cell r="D133">
            <v>2.0208237942000267</v>
          </cell>
          <cell r="E133">
            <v>0</v>
          </cell>
          <cell r="F133">
            <v>0</v>
          </cell>
          <cell r="G133">
            <v>103</v>
          </cell>
          <cell r="H133">
            <v>0</v>
          </cell>
          <cell r="I133">
            <v>0</v>
          </cell>
          <cell r="K133">
            <v>0</v>
          </cell>
          <cell r="L133">
            <v>0</v>
          </cell>
          <cell r="M133">
            <v>0</v>
          </cell>
          <cell r="N133">
            <v>0</v>
          </cell>
          <cell r="O133">
            <v>0</v>
          </cell>
          <cell r="P133">
            <v>0</v>
          </cell>
          <cell r="Q133">
            <v>0</v>
          </cell>
          <cell r="R133">
            <v>0</v>
          </cell>
          <cell r="S133">
            <v>0</v>
          </cell>
          <cell r="T133">
            <v>0</v>
          </cell>
          <cell r="U133">
            <v>0</v>
          </cell>
          <cell r="V133">
            <v>8724.6008241811178</v>
          </cell>
          <cell r="W133">
            <v>1308.6901236271676</v>
          </cell>
          <cell r="X133">
            <v>216</v>
          </cell>
          <cell r="Y133">
            <v>45143.524866008629</v>
          </cell>
          <cell r="Z133">
            <v>1524.6901236271676</v>
          </cell>
          <cell r="AB133">
            <v>82.241991548825254</v>
          </cell>
          <cell r="AC133">
            <v>7105.7080698185027</v>
          </cell>
          <cell r="AD133">
            <v>2842.2832279274012</v>
          </cell>
          <cell r="AF133">
            <v>1776.4270174546257</v>
          </cell>
          <cell r="AG133">
            <v>1992.4270174546257</v>
          </cell>
          <cell r="AI133">
            <v>1524.6901236271676</v>
          </cell>
          <cell r="AJ133">
            <v>-24.690123627167623</v>
          </cell>
          <cell r="AK133">
            <v>200</v>
          </cell>
          <cell r="AL133">
            <v>237895411.12702984</v>
          </cell>
          <cell r="AM133">
            <v>1100.726232150357</v>
          </cell>
          <cell r="AN133">
            <v>0</v>
          </cell>
          <cell r="AO133">
            <v>0</v>
          </cell>
          <cell r="AP133">
            <v>2024</v>
          </cell>
          <cell r="AQ133">
            <v>0</v>
          </cell>
          <cell r="AR133">
            <v>-100.97917620579997</v>
          </cell>
          <cell r="AS133">
            <v>0</v>
          </cell>
          <cell r="AT133">
            <v>0</v>
          </cell>
          <cell r="AU133">
            <v>0</v>
          </cell>
          <cell r="AV133">
            <v>0</v>
          </cell>
          <cell r="AW133">
            <v>0</v>
          </cell>
          <cell r="AX133">
            <v>0</v>
          </cell>
          <cell r="AY133">
            <v>48.020823794200027</v>
          </cell>
          <cell r="AZ133">
            <v>-15</v>
          </cell>
          <cell r="BA133">
            <v>0</v>
          </cell>
          <cell r="BB133">
            <v>-20</v>
          </cell>
          <cell r="BC133">
            <v>0</v>
          </cell>
          <cell r="BD133">
            <v>6</v>
          </cell>
          <cell r="BE133">
            <v>0</v>
          </cell>
          <cell r="BF133">
            <v>0</v>
          </cell>
          <cell r="BG133">
            <v>8207.9136120015683</v>
          </cell>
          <cell r="BH133">
            <v>7558.4413080777003</v>
          </cell>
          <cell r="BI133">
            <v>171.31905727628873</v>
          </cell>
          <cell r="BJ133">
            <v>2569.785859144331</v>
          </cell>
          <cell r="BK133">
            <v>154067209.78302148</v>
          </cell>
          <cell r="BL133">
            <v>7709357.5774329929</v>
          </cell>
          <cell r="BM133">
            <v>0</v>
          </cell>
          <cell r="BN133">
            <v>0</v>
          </cell>
          <cell r="BO133">
            <v>0</v>
          </cell>
          <cell r="BP133">
            <v>0</v>
          </cell>
          <cell r="BR133">
            <v>1394.0184058804689</v>
          </cell>
          <cell r="BS133">
            <v>0</v>
          </cell>
          <cell r="BT133">
            <v>0</v>
          </cell>
          <cell r="BU133">
            <v>143.60959688983712</v>
          </cell>
          <cell r="BV133">
            <v>0</v>
          </cell>
          <cell r="BW133">
            <v>11488767.751186971</v>
          </cell>
          <cell r="BZ133">
            <v>2191.4145496338879</v>
          </cell>
          <cell r="CA133">
            <v>48.855352865421082</v>
          </cell>
          <cell r="CB133">
            <v>4180.4712419985299</v>
          </cell>
          <cell r="CC133">
            <v>94.754244024416039</v>
          </cell>
          <cell r="CD133">
            <v>1250.408808990632</v>
          </cell>
          <cell r="CE133">
            <v>0</v>
          </cell>
          <cell r="CF133">
            <v>143.60959688983712</v>
          </cell>
          <cell r="CH133">
            <v>14</v>
          </cell>
          <cell r="CI133">
            <v>0</v>
          </cell>
          <cell r="CJ133">
            <v>14</v>
          </cell>
          <cell r="CK133">
            <v>0</v>
          </cell>
          <cell r="CL133">
            <v>0</v>
          </cell>
          <cell r="CM133">
            <v>0</v>
          </cell>
          <cell r="CV133">
            <v>0</v>
          </cell>
        </row>
        <row r="134">
          <cell r="B134">
            <v>2016</v>
          </cell>
          <cell r="C134">
            <v>103.32104313107484</v>
          </cell>
          <cell r="D134">
            <v>-0.32104313107484472</v>
          </cell>
          <cell r="E134">
            <v>0</v>
          </cell>
          <cell r="F134">
            <v>20</v>
          </cell>
          <cell r="G134">
            <v>123</v>
          </cell>
          <cell r="H134">
            <v>0</v>
          </cell>
          <cell r="I134">
            <v>0</v>
          </cell>
          <cell r="K134">
            <v>0</v>
          </cell>
          <cell r="L134">
            <v>22.236000000000001</v>
          </cell>
          <cell r="M134">
            <v>0</v>
          </cell>
          <cell r="N134">
            <v>37448446.473629147</v>
          </cell>
          <cell r="O134">
            <v>0</v>
          </cell>
          <cell r="P134">
            <v>0</v>
          </cell>
          <cell r="Q134">
            <v>8.0696245624964302E-2</v>
          </cell>
          <cell r="R134">
            <v>3.1770111902548446</v>
          </cell>
          <cell r="S134">
            <v>4</v>
          </cell>
          <cell r="T134">
            <v>89929989.244894713</v>
          </cell>
          <cell r="U134">
            <v>89929989.244894713</v>
          </cell>
          <cell r="V134">
            <v>8926.9381265248667</v>
          </cell>
          <cell r="W134">
            <v>1339.04071897873</v>
          </cell>
          <cell r="X134">
            <v>216</v>
          </cell>
          <cell r="Y134">
            <v>46190.474660474836</v>
          </cell>
          <cell r="Z134">
            <v>1555.04071897873</v>
          </cell>
          <cell r="AB134">
            <v>84.149313504833316</v>
          </cell>
          <cell r="AC134">
            <v>7270.5006868175988</v>
          </cell>
          <cell r="AD134">
            <v>2908.2002747270399</v>
          </cell>
          <cell r="AF134">
            <v>1817.6251717043997</v>
          </cell>
          <cell r="AG134">
            <v>2033.6251717043997</v>
          </cell>
          <cell r="AI134">
            <v>1555.04071897873</v>
          </cell>
          <cell r="AJ134">
            <v>144.95928102127004</v>
          </cell>
          <cell r="AK134">
            <v>0</v>
          </cell>
          <cell r="AL134">
            <v>0</v>
          </cell>
          <cell r="AM134">
            <v>1070.3756367987946</v>
          </cell>
          <cell r="AN134">
            <v>0</v>
          </cell>
          <cell r="AO134">
            <v>0</v>
          </cell>
          <cell r="AP134">
            <v>2025</v>
          </cell>
          <cell r="AQ134">
            <v>0</v>
          </cell>
          <cell r="AR134">
            <v>-103.32104313107484</v>
          </cell>
          <cell r="AS134">
            <v>0</v>
          </cell>
          <cell r="AT134">
            <v>0</v>
          </cell>
          <cell r="AU134">
            <v>0</v>
          </cell>
          <cell r="AV134">
            <v>0</v>
          </cell>
          <cell r="AW134">
            <v>0</v>
          </cell>
          <cell r="AX134">
            <v>0</v>
          </cell>
          <cell r="AY134">
            <v>45.678956868925155</v>
          </cell>
          <cell r="AZ134">
            <v>-16</v>
          </cell>
          <cell r="BA134">
            <v>0</v>
          </cell>
          <cell r="BB134">
            <v>-21</v>
          </cell>
          <cell r="BC134">
            <v>0</v>
          </cell>
          <cell r="BD134">
            <v>5</v>
          </cell>
          <cell r="BE134">
            <v>0</v>
          </cell>
          <cell r="BF134">
            <v>0</v>
          </cell>
          <cell r="BG134">
            <v>8398.2681200863335</v>
          </cell>
          <cell r="BH134">
            <v>7733.7335254547115</v>
          </cell>
          <cell r="BI134">
            <v>175.29221737701118</v>
          </cell>
          <cell r="BJ134">
            <v>2629.3832606551678</v>
          </cell>
          <cell r="BK134">
            <v>157640272.23428363</v>
          </cell>
          <cell r="BL134">
            <v>7888149.7819655035</v>
          </cell>
          <cell r="BM134">
            <v>0</v>
          </cell>
          <cell r="BN134">
            <v>0</v>
          </cell>
          <cell r="BO134">
            <v>0</v>
          </cell>
          <cell r="BP134">
            <v>0</v>
          </cell>
          <cell r="BR134">
            <v>1426.3395592930974</v>
          </cell>
          <cell r="BS134">
            <v>0</v>
          </cell>
          <cell r="BT134">
            <v>0</v>
          </cell>
          <cell r="BU134">
            <v>146.93179088453962</v>
          </cell>
          <cell r="BV134">
            <v>0</v>
          </cell>
          <cell r="BW134">
            <v>11754543.27076317</v>
          </cell>
          <cell r="BZ134">
            <v>2241.3945955987965</v>
          </cell>
          <cell r="CA134">
            <v>49.980045964908641</v>
          </cell>
          <cell r="CB134">
            <v>4277.4229869181609</v>
          </cell>
          <cell r="CC134">
            <v>96.951744919630983</v>
          </cell>
          <cell r="CD134">
            <v>1279.4077684085573</v>
          </cell>
          <cell r="CE134">
            <v>0</v>
          </cell>
          <cell r="CF134">
            <v>146.93179088453962</v>
          </cell>
          <cell r="CH134">
            <v>15</v>
          </cell>
          <cell r="CI134">
            <v>0</v>
          </cell>
          <cell r="CJ134">
            <v>15</v>
          </cell>
          <cell r="CK134">
            <v>0</v>
          </cell>
          <cell r="CL134">
            <v>0</v>
          </cell>
          <cell r="CM134">
            <v>0</v>
          </cell>
          <cell r="CV134">
            <v>0</v>
          </cell>
        </row>
        <row r="135">
          <cell r="B135">
            <v>2017</v>
          </cell>
          <cell r="C135">
            <v>105.71722165703578</v>
          </cell>
          <cell r="D135">
            <v>17.282778342964221</v>
          </cell>
          <cell r="E135">
            <v>0</v>
          </cell>
          <cell r="F135">
            <v>0</v>
          </cell>
          <cell r="G135">
            <v>123</v>
          </cell>
          <cell r="H135">
            <v>0</v>
          </cell>
          <cell r="I135">
            <v>0</v>
          </cell>
          <cell r="K135">
            <v>0</v>
          </cell>
          <cell r="L135">
            <v>0</v>
          </cell>
          <cell r="M135">
            <v>0</v>
          </cell>
          <cell r="N135">
            <v>0</v>
          </cell>
          <cell r="O135">
            <v>0</v>
          </cell>
          <cell r="P135">
            <v>0</v>
          </cell>
          <cell r="Q135">
            <v>0</v>
          </cell>
          <cell r="R135">
            <v>0</v>
          </cell>
          <cell r="S135">
            <v>0</v>
          </cell>
          <cell r="T135">
            <v>0</v>
          </cell>
          <cell r="U135">
            <v>0</v>
          </cell>
          <cell r="V135">
            <v>9133.9679511678914</v>
          </cell>
          <cell r="W135">
            <v>1370.0951926751836</v>
          </cell>
          <cell r="X135">
            <v>216</v>
          </cell>
          <cell r="Y135">
            <v>47261.704877778786</v>
          </cell>
          <cell r="Z135">
            <v>1586.0951926751836</v>
          </cell>
          <cell r="AB135">
            <v>86.100869275895704</v>
          </cell>
          <cell r="AC135">
            <v>7439.1151054373886</v>
          </cell>
          <cell r="AD135">
            <v>2975.6460421749557</v>
          </cell>
          <cell r="AF135">
            <v>1859.7787763593471</v>
          </cell>
          <cell r="AG135">
            <v>2075.7787763593469</v>
          </cell>
          <cell r="AI135">
            <v>1586.0951926751836</v>
          </cell>
          <cell r="AJ135">
            <v>113.90480732481637</v>
          </cell>
          <cell r="AK135">
            <v>0</v>
          </cell>
          <cell r="AL135">
            <v>0</v>
          </cell>
          <cell r="AM135">
            <v>1039.321163102341</v>
          </cell>
          <cell r="AN135">
            <v>0</v>
          </cell>
          <cell r="AO135">
            <v>0</v>
          </cell>
          <cell r="AP135">
            <v>2026</v>
          </cell>
          <cell r="AQ135">
            <v>0</v>
          </cell>
          <cell r="AR135">
            <v>-105.71722165703578</v>
          </cell>
          <cell r="AS135">
            <v>0</v>
          </cell>
          <cell r="AT135">
            <v>0</v>
          </cell>
          <cell r="AU135">
            <v>0</v>
          </cell>
          <cell r="AV135">
            <v>0</v>
          </cell>
          <cell r="AW135">
            <v>0</v>
          </cell>
          <cell r="AX135">
            <v>0</v>
          </cell>
          <cell r="AY135">
            <v>43.282778342964221</v>
          </cell>
          <cell r="AZ135">
            <v>-17</v>
          </cell>
          <cell r="BA135">
            <v>0</v>
          </cell>
          <cell r="BB135">
            <v>-22</v>
          </cell>
          <cell r="BC135">
            <v>0</v>
          </cell>
          <cell r="BD135">
            <v>4</v>
          </cell>
          <cell r="BE135">
            <v>0</v>
          </cell>
          <cell r="BF135">
            <v>0</v>
          </cell>
          <cell r="BG135">
            <v>8593.0372505052346</v>
          </cell>
          <cell r="BH135">
            <v>7913.0910468038655</v>
          </cell>
          <cell r="BI135">
            <v>179.35752134915401</v>
          </cell>
          <cell r="BJ135">
            <v>2690.3628202373102</v>
          </cell>
          <cell r="BK135">
            <v>161296199.65920395</v>
          </cell>
          <cell r="BL135">
            <v>8071088.4607119309</v>
          </cell>
          <cell r="BM135">
            <v>0</v>
          </cell>
          <cell r="BN135">
            <v>0</v>
          </cell>
          <cell r="BO135">
            <v>0</v>
          </cell>
          <cell r="BP135">
            <v>0</v>
          </cell>
          <cell r="BR135">
            <v>1459.4102080124194</v>
          </cell>
          <cell r="BS135">
            <v>0</v>
          </cell>
          <cell r="BT135">
            <v>0</v>
          </cell>
          <cell r="BU135">
            <v>150.33094841770617</v>
          </cell>
          <cell r="BV135">
            <v>0</v>
          </cell>
          <cell r="BW135">
            <v>12026475.873416493</v>
          </cell>
          <cell r="BZ135">
            <v>2292.5253346777108</v>
          </cell>
          <cell r="CA135">
            <v>51.130739078914303</v>
          </cell>
          <cell r="CB135">
            <v>4376.6231962569527</v>
          </cell>
          <cell r="CC135">
            <v>99.200209338791865</v>
          </cell>
          <cell r="CD135">
            <v>1309.0792595947137</v>
          </cell>
          <cell r="CE135">
            <v>0</v>
          </cell>
          <cell r="CF135">
            <v>150.33094841770617</v>
          </cell>
          <cell r="CH135">
            <v>16</v>
          </cell>
          <cell r="CI135">
            <v>0</v>
          </cell>
          <cell r="CJ135">
            <v>16</v>
          </cell>
          <cell r="CK135">
            <v>0</v>
          </cell>
          <cell r="CL135">
            <v>0</v>
          </cell>
          <cell r="CM135">
            <v>0</v>
          </cell>
          <cell r="CV135">
            <v>0</v>
          </cell>
        </row>
        <row r="136">
          <cell r="B136">
            <v>2018</v>
          </cell>
          <cell r="C136">
            <v>108.16897135566667</v>
          </cell>
          <cell r="D136">
            <v>14.83102864433333</v>
          </cell>
          <cell r="E136">
            <v>0</v>
          </cell>
          <cell r="F136">
            <v>0</v>
          </cell>
          <cell r="G136">
            <v>123</v>
          </cell>
          <cell r="H136">
            <v>0</v>
          </cell>
          <cell r="I136">
            <v>0</v>
          </cell>
          <cell r="K136">
            <v>0</v>
          </cell>
          <cell r="L136">
            <v>0</v>
          </cell>
          <cell r="M136">
            <v>0</v>
          </cell>
          <cell r="N136">
            <v>0</v>
          </cell>
          <cell r="O136">
            <v>0</v>
          </cell>
          <cell r="P136">
            <v>0</v>
          </cell>
          <cell r="Q136">
            <v>0</v>
          </cell>
          <cell r="R136">
            <v>0</v>
          </cell>
          <cell r="S136">
            <v>0</v>
          </cell>
          <cell r="T136">
            <v>0</v>
          </cell>
          <cell r="U136">
            <v>0</v>
          </cell>
          <cell r="V136">
            <v>9345.7991251296007</v>
          </cell>
          <cell r="W136">
            <v>1401.86986876944</v>
          </cell>
          <cell r="X136">
            <v>216</v>
          </cell>
          <cell r="Y136">
            <v>48357.778619356955</v>
          </cell>
          <cell r="Z136">
            <v>1617.86986876944</v>
          </cell>
          <cell r="AB136">
            <v>88.09768471419649</v>
          </cell>
          <cell r="AC136">
            <v>7611.6399593065762</v>
          </cell>
          <cell r="AD136">
            <v>3044.6559837226305</v>
          </cell>
          <cell r="AF136">
            <v>1902.9099898266441</v>
          </cell>
          <cell r="AG136">
            <v>2118.9099898266441</v>
          </cell>
          <cell r="AI136">
            <v>1617.86986876944</v>
          </cell>
          <cell r="AJ136">
            <v>82.130131230559982</v>
          </cell>
          <cell r="AK136">
            <v>0</v>
          </cell>
          <cell r="AL136">
            <v>0</v>
          </cell>
          <cell r="AM136">
            <v>1007.5464870080846</v>
          </cell>
          <cell r="AN136">
            <v>0</v>
          </cell>
          <cell r="AO136">
            <v>0</v>
          </cell>
          <cell r="AP136">
            <v>2027</v>
          </cell>
          <cell r="AQ136">
            <v>0</v>
          </cell>
          <cell r="AR136">
            <v>-108.16897135566667</v>
          </cell>
          <cell r="AS136">
            <v>0</v>
          </cell>
          <cell r="AT136">
            <v>0</v>
          </cell>
          <cell r="AU136">
            <v>0</v>
          </cell>
          <cell r="AV136">
            <v>0</v>
          </cell>
          <cell r="AW136">
            <v>0</v>
          </cell>
          <cell r="AX136">
            <v>0</v>
          </cell>
          <cell r="AY136">
            <v>40.83102864433333</v>
          </cell>
          <cell r="AZ136">
            <v>-18</v>
          </cell>
          <cell r="BA136">
            <v>0</v>
          </cell>
          <cell r="BB136">
            <v>-23</v>
          </cell>
          <cell r="BC136">
            <v>0</v>
          </cell>
          <cell r="BD136">
            <v>3</v>
          </cell>
          <cell r="BE136">
            <v>0</v>
          </cell>
          <cell r="BF136">
            <v>0</v>
          </cell>
          <cell r="BG136">
            <v>8792.3233853376278</v>
          </cell>
          <cell r="BH136">
            <v>8096.6081529588109</v>
          </cell>
          <cell r="BI136">
            <v>183.5171061549454</v>
          </cell>
          <cell r="BJ136">
            <v>2752.7565923241809</v>
          </cell>
          <cell r="BK136">
            <v>165036913.82768443</v>
          </cell>
          <cell r="BL136">
            <v>8258269.7769725425</v>
          </cell>
          <cell r="BM136">
            <v>0</v>
          </cell>
          <cell r="BN136">
            <v>0</v>
          </cell>
          <cell r="BO136">
            <v>0</v>
          </cell>
          <cell r="BP136">
            <v>0</v>
          </cell>
          <cell r="BR136">
            <v>1493.2477331869131</v>
          </cell>
          <cell r="BS136">
            <v>0</v>
          </cell>
          <cell r="BT136">
            <v>0</v>
          </cell>
          <cell r="BU136">
            <v>153.80885356162844</v>
          </cell>
          <cell r="BV136">
            <v>0</v>
          </cell>
          <cell r="BW136">
            <v>12304708.284930276</v>
          </cell>
          <cell r="BZ136">
            <v>2344.833369032654</v>
          </cell>
          <cell r="CA136">
            <v>52.308034354943175</v>
          </cell>
          <cell r="CB136">
            <v>4478.124015463638</v>
          </cell>
          <cell r="CC136">
            <v>101.50081920668526</v>
          </cell>
          <cell r="CD136">
            <v>1339.4388796252849</v>
          </cell>
          <cell r="CE136">
            <v>0</v>
          </cell>
          <cell r="CF136">
            <v>153.80885356162844</v>
          </cell>
          <cell r="CH136">
            <v>17</v>
          </cell>
          <cell r="CI136">
            <v>0</v>
          </cell>
          <cell r="CJ136">
            <v>17</v>
          </cell>
          <cell r="CK136">
            <v>0</v>
          </cell>
          <cell r="CL136">
            <v>0</v>
          </cell>
          <cell r="CM136">
            <v>0</v>
          </cell>
          <cell r="CV136">
            <v>0</v>
          </cell>
        </row>
        <row r="137">
          <cell r="B137">
            <v>2019</v>
          </cell>
          <cell r="C137">
            <v>110.6775810104193</v>
          </cell>
          <cell r="D137">
            <v>12.322418989580697</v>
          </cell>
          <cell r="E137">
            <v>0</v>
          </cell>
          <cell r="F137">
            <v>0</v>
          </cell>
          <cell r="G137">
            <v>123</v>
          </cell>
          <cell r="H137">
            <v>0</v>
          </cell>
          <cell r="I137">
            <v>0</v>
          </cell>
          <cell r="K137">
            <v>0</v>
          </cell>
          <cell r="L137">
            <v>0</v>
          </cell>
          <cell r="M137">
            <v>0</v>
          </cell>
          <cell r="N137">
            <v>0</v>
          </cell>
          <cell r="O137">
            <v>0</v>
          </cell>
          <cell r="P137">
            <v>0</v>
          </cell>
          <cell r="Q137">
            <v>0</v>
          </cell>
          <cell r="R137">
            <v>0</v>
          </cell>
          <cell r="S137">
            <v>0</v>
          </cell>
          <cell r="T137">
            <v>0</v>
          </cell>
          <cell r="U137">
            <v>0</v>
          </cell>
          <cell r="V137">
            <v>9562.5429993002272</v>
          </cell>
          <cell r="W137">
            <v>1434.3814498950339</v>
          </cell>
          <cell r="X137">
            <v>216</v>
          </cell>
          <cell r="Y137">
            <v>49479.272045859398</v>
          </cell>
          <cell r="Z137">
            <v>1650.3814498950339</v>
          </cell>
          <cell r="AB137">
            <v>90.140809463055561</v>
          </cell>
          <cell r="AC137">
            <v>7788.1659376080006</v>
          </cell>
          <cell r="AD137">
            <v>3115.2663750432002</v>
          </cell>
          <cell r="AF137">
            <v>1947.0414844020002</v>
          </cell>
          <cell r="AG137">
            <v>2163.0414844020002</v>
          </cell>
          <cell r="AI137">
            <v>1650.3814498950339</v>
          </cell>
          <cell r="AJ137">
            <v>49.618550104966062</v>
          </cell>
          <cell r="AK137">
            <v>0</v>
          </cell>
          <cell r="AL137">
            <v>0</v>
          </cell>
          <cell r="AM137">
            <v>975.03490588249065</v>
          </cell>
          <cell r="AN137">
            <v>0</v>
          </cell>
          <cell r="AO137">
            <v>0</v>
          </cell>
          <cell r="AP137">
            <v>2028</v>
          </cell>
          <cell r="AQ137">
            <v>0</v>
          </cell>
          <cell r="AR137">
            <v>-110.6775810104193</v>
          </cell>
          <cell r="AS137">
            <v>0</v>
          </cell>
          <cell r="AT137">
            <v>0</v>
          </cell>
          <cell r="AU137">
            <v>0</v>
          </cell>
          <cell r="AV137">
            <v>0</v>
          </cell>
          <cell r="AW137">
            <v>0</v>
          </cell>
          <cell r="AX137">
            <v>0</v>
          </cell>
          <cell r="AY137">
            <v>38.322418989580697</v>
          </cell>
          <cell r="AZ137">
            <v>-19</v>
          </cell>
          <cell r="BA137">
            <v>0</v>
          </cell>
          <cell r="BB137">
            <v>-24</v>
          </cell>
          <cell r="BC137">
            <v>0</v>
          </cell>
          <cell r="BD137">
            <v>2</v>
          </cell>
          <cell r="BE137">
            <v>0</v>
          </cell>
          <cell r="BF137">
            <v>0</v>
          </cell>
          <cell r="BG137">
            <v>8996.2312810653457</v>
          </cell>
          <cell r="BH137">
            <v>8284.3813112749522</v>
          </cell>
          <cell r="BI137">
            <v>187.77315831614123</v>
          </cell>
          <cell r="BJ137">
            <v>2816.5973747421185</v>
          </cell>
          <cell r="BK137">
            <v>168864381.07850495</v>
          </cell>
          <cell r="BL137">
            <v>8449792.1242263559</v>
          </cell>
          <cell r="BM137">
            <v>0</v>
          </cell>
          <cell r="BN137">
            <v>0</v>
          </cell>
          <cell r="BO137">
            <v>0</v>
          </cell>
          <cell r="BP137">
            <v>0</v>
          </cell>
          <cell r="BR137">
            <v>1527.8699190530533</v>
          </cell>
          <cell r="BS137">
            <v>0</v>
          </cell>
          <cell r="BT137">
            <v>0</v>
          </cell>
          <cell r="BU137">
            <v>157.36733175571635</v>
          </cell>
          <cell r="BV137">
            <v>0</v>
          </cell>
          <cell r="BW137">
            <v>12589386.540457308</v>
          </cell>
          <cell r="BZ137">
            <v>2398.3459169295656</v>
          </cell>
          <cell r="CA137">
            <v>53.512547896911656</v>
          </cell>
          <cell r="CB137">
            <v>4581.9787993224427</v>
          </cell>
          <cell r="CC137">
            <v>103.85478385880469</v>
          </cell>
          <cell r="CD137">
            <v>1370.5025872973379</v>
          </cell>
          <cell r="CE137">
            <v>0</v>
          </cell>
          <cell r="CF137">
            <v>157.36733175571635</v>
          </cell>
          <cell r="CH137">
            <v>18</v>
          </cell>
          <cell r="CI137">
            <v>0</v>
          </cell>
          <cell r="CJ137">
            <v>18</v>
          </cell>
          <cell r="CK137">
            <v>0</v>
          </cell>
          <cell r="CL137">
            <v>0</v>
          </cell>
          <cell r="CM137">
            <v>0</v>
          </cell>
          <cell r="CV137">
            <v>0</v>
          </cell>
        </row>
        <row r="138">
          <cell r="B138">
            <v>2020</v>
          </cell>
          <cell r="C138">
            <v>113.24436929367373</v>
          </cell>
          <cell r="D138">
            <v>9.7556307063262722</v>
          </cell>
          <cell r="E138">
            <v>0</v>
          </cell>
          <cell r="F138">
            <v>0</v>
          </cell>
          <cell r="G138">
            <v>123</v>
          </cell>
          <cell r="H138">
            <v>0</v>
          </cell>
          <cell r="I138">
            <v>0</v>
          </cell>
          <cell r="K138">
            <v>0</v>
          </cell>
          <cell r="L138">
            <v>0</v>
          </cell>
          <cell r="M138">
            <v>0</v>
          </cell>
          <cell r="N138">
            <v>0</v>
          </cell>
          <cell r="O138">
            <v>0</v>
          </cell>
          <cell r="P138">
            <v>0</v>
          </cell>
          <cell r="Q138">
            <v>0</v>
          </cell>
          <cell r="R138">
            <v>0</v>
          </cell>
          <cell r="S138">
            <v>0</v>
          </cell>
          <cell r="T138">
            <v>0</v>
          </cell>
          <cell r="U138">
            <v>0</v>
          </cell>
          <cell r="V138">
            <v>9784.3135069734108</v>
          </cell>
          <cell r="W138">
            <v>1467.6470260460117</v>
          </cell>
          <cell r="X138">
            <v>216</v>
          </cell>
          <cell r="Y138">
            <v>50626.774680013586</v>
          </cell>
          <cell r="Z138">
            <v>1683.6470260460117</v>
          </cell>
          <cell r="AB138">
            <v>92.23131750868275</v>
          </cell>
          <cell r="AC138">
            <v>7968.7858327501899</v>
          </cell>
          <cell r="AD138">
            <v>3187.5143331000763</v>
          </cell>
          <cell r="AF138">
            <v>1992.1964581875475</v>
          </cell>
          <cell r="AG138">
            <v>2208.1964581875473</v>
          </cell>
          <cell r="AI138">
            <v>1683.6470260460117</v>
          </cell>
          <cell r="AJ138">
            <v>16.352973953988339</v>
          </cell>
          <cell r="AK138">
            <v>0</v>
          </cell>
          <cell r="AL138">
            <v>0</v>
          </cell>
          <cell r="AM138">
            <v>941.76932973151293</v>
          </cell>
          <cell r="AN138">
            <v>0</v>
          </cell>
          <cell r="AO138">
            <v>0</v>
          </cell>
          <cell r="AP138">
            <v>2029</v>
          </cell>
          <cell r="AQ138">
            <v>0</v>
          </cell>
          <cell r="AR138">
            <v>-113.24436929367373</v>
          </cell>
          <cell r="AS138">
            <v>0</v>
          </cell>
          <cell r="AT138">
            <v>0</v>
          </cell>
          <cell r="AU138">
            <v>0</v>
          </cell>
          <cell r="AV138">
            <v>0</v>
          </cell>
          <cell r="AW138">
            <v>0</v>
          </cell>
          <cell r="AX138">
            <v>0</v>
          </cell>
          <cell r="AY138">
            <v>35.755630706326272</v>
          </cell>
          <cell r="AZ138">
            <v>-20</v>
          </cell>
          <cell r="BA138">
            <v>0</v>
          </cell>
          <cell r="BB138">
            <v>-25</v>
          </cell>
          <cell r="BC138">
            <v>0</v>
          </cell>
          <cell r="BD138">
            <v>1</v>
          </cell>
          <cell r="BE138">
            <v>0</v>
          </cell>
          <cell r="BF138">
            <v>0</v>
          </cell>
          <cell r="BG138">
            <v>9204.8681236388347</v>
          </cell>
          <cell r="BH138">
            <v>8476.5092263383503</v>
          </cell>
          <cell r="BI138">
            <v>192.12791506339818</v>
          </cell>
          <cell r="BJ138">
            <v>2881.9187259509727</v>
          </cell>
          <cell r="BK138">
            <v>172780613.35295445</v>
          </cell>
          <cell r="BL138">
            <v>8645756.1778529175</v>
          </cell>
          <cell r="BM138">
            <v>0</v>
          </cell>
          <cell r="BN138">
            <v>0</v>
          </cell>
          <cell r="BO138">
            <v>0</v>
          </cell>
          <cell r="BP138">
            <v>0</v>
          </cell>
          <cell r="BR138">
            <v>1563.2949622834767</v>
          </cell>
          <cell r="BS138">
            <v>0</v>
          </cell>
          <cell r="BT138">
            <v>0</v>
          </cell>
          <cell r="BU138">
            <v>161.00825076577667</v>
          </cell>
          <cell r="BV138">
            <v>0</v>
          </cell>
          <cell r="BW138">
            <v>12880660.061262133</v>
          </cell>
          <cell r="BZ138">
            <v>2453.0908270183031</v>
          </cell>
          <cell r="CA138">
            <v>54.74491008873747</v>
          </cell>
          <cell r="CB138">
            <v>4688.2421399994819</v>
          </cell>
          <cell r="CC138">
            <v>106.2633406770392</v>
          </cell>
          <cell r="CD138">
            <v>1402.2867115177025</v>
          </cell>
          <cell r="CE138">
            <v>0</v>
          </cell>
          <cell r="CF138">
            <v>161.00825076577667</v>
          </cell>
          <cell r="CH138">
            <v>19</v>
          </cell>
          <cell r="CI138">
            <v>0</v>
          </cell>
          <cell r="CJ138">
            <v>19</v>
          </cell>
          <cell r="CK138">
            <v>0</v>
          </cell>
          <cell r="CL138">
            <v>0</v>
          </cell>
          <cell r="CM138">
            <v>0</v>
          </cell>
          <cell r="CV138">
            <v>0</v>
          </cell>
        </row>
        <row r="139">
          <cell r="B139">
            <v>2021</v>
          </cell>
          <cell r="C139">
            <v>115.87068545990957</v>
          </cell>
          <cell r="D139">
            <v>7.1293145400904336</v>
          </cell>
          <cell r="E139">
            <v>0</v>
          </cell>
          <cell r="F139">
            <v>0</v>
          </cell>
          <cell r="G139">
            <v>123</v>
          </cell>
          <cell r="H139">
            <v>0</v>
          </cell>
          <cell r="I139">
            <v>0</v>
          </cell>
          <cell r="K139">
            <v>0</v>
          </cell>
          <cell r="L139">
            <v>0</v>
          </cell>
          <cell r="M139">
            <v>0</v>
          </cell>
          <cell r="N139">
            <v>0</v>
          </cell>
          <cell r="O139">
            <v>0</v>
          </cell>
          <cell r="P139">
            <v>0</v>
          </cell>
          <cell r="Q139">
            <v>0</v>
          </cell>
          <cell r="R139">
            <v>0</v>
          </cell>
          <cell r="S139">
            <v>0</v>
          </cell>
          <cell r="T139">
            <v>0</v>
          </cell>
          <cell r="U139">
            <v>0</v>
          </cell>
          <cell r="V139">
            <v>10011.227223736187</v>
          </cell>
          <cell r="W139">
            <v>1501.684083560428</v>
          </cell>
          <cell r="X139">
            <v>216</v>
          </cell>
          <cell r="Y139">
            <v>51800.889716512145</v>
          </cell>
          <cell r="Z139">
            <v>1717.684083560428</v>
          </cell>
          <cell r="AB139">
            <v>94.370307744728109</v>
          </cell>
          <cell r="AC139">
            <v>8153.594589144509</v>
          </cell>
          <cell r="AD139">
            <v>3261.4378356578036</v>
          </cell>
          <cell r="AF139">
            <v>2038.3986472861272</v>
          </cell>
          <cell r="AG139">
            <v>2254.398647286127</v>
          </cell>
          <cell r="AI139">
            <v>1717.684083560428</v>
          </cell>
          <cell r="AJ139">
            <v>-17.684083560428007</v>
          </cell>
          <cell r="AK139">
            <v>200</v>
          </cell>
          <cell r="AL139">
            <v>237895411.12702984</v>
          </cell>
          <cell r="AM139">
            <v>907.73227221709658</v>
          </cell>
          <cell r="AN139">
            <v>0</v>
          </cell>
          <cell r="AO139">
            <v>0</v>
          </cell>
          <cell r="AP139">
            <v>2030</v>
          </cell>
          <cell r="AQ139">
            <v>0</v>
          </cell>
          <cell r="AR139">
            <v>-115.87068545990957</v>
          </cell>
          <cell r="AS139">
            <v>0</v>
          </cell>
          <cell r="AT139">
            <v>0</v>
          </cell>
          <cell r="AU139">
            <v>0</v>
          </cell>
          <cell r="AV139">
            <v>0</v>
          </cell>
          <cell r="AW139">
            <v>0</v>
          </cell>
          <cell r="AX139">
            <v>0</v>
          </cell>
          <cell r="AY139">
            <v>33.129314540090434</v>
          </cell>
          <cell r="AZ139">
            <v>-21</v>
          </cell>
          <cell r="BA139">
            <v>0</v>
          </cell>
          <cell r="BB139">
            <v>-26</v>
          </cell>
          <cell r="BC139">
            <v>0</v>
          </cell>
          <cell r="BD139">
            <v>0</v>
          </cell>
          <cell r="BE139">
            <v>0</v>
          </cell>
          <cell r="BF139">
            <v>0</v>
          </cell>
          <cell r="BG139">
            <v>9418.3435848203899</v>
          </cell>
          <cell r="BH139">
            <v>8673.0928918506561</v>
          </cell>
          <cell r="BI139">
            <v>196.58366551230574</v>
          </cell>
          <cell r="BJ139">
            <v>2948.7549826845861</v>
          </cell>
          <cell r="BK139">
            <v>176787669.25243634</v>
          </cell>
          <cell r="BL139">
            <v>8846264.9480537586</v>
          </cell>
          <cell r="BM139">
            <v>0</v>
          </cell>
          <cell r="BN139">
            <v>0</v>
          </cell>
          <cell r="BO139">
            <v>0</v>
          </cell>
          <cell r="BP139">
            <v>0</v>
          </cell>
          <cell r="BR139">
            <v>1599.541481551978</v>
          </cell>
          <cell r="BS139">
            <v>0</v>
          </cell>
          <cell r="BT139">
            <v>0</v>
          </cell>
          <cell r="BU139">
            <v>164.7335216655747</v>
          </cell>
          <cell r="BV139">
            <v>0</v>
          </cell>
          <cell r="BW139">
            <v>13178681.733245976</v>
          </cell>
          <cell r="BZ139">
            <v>2509.0965929437384</v>
          </cell>
          <cell r="CA139">
            <v>56.005765925435298</v>
          </cell>
          <cell r="CB139">
            <v>4796.9698957396213</v>
          </cell>
          <cell r="CC139">
            <v>108.7277557401394</v>
          </cell>
          <cell r="CD139">
            <v>1434.8079598864049</v>
          </cell>
          <cell r="CE139">
            <v>0</v>
          </cell>
          <cell r="CF139">
            <v>164.7335216655747</v>
          </cell>
          <cell r="CH139">
            <v>20</v>
          </cell>
          <cell r="CI139">
            <v>0</v>
          </cell>
          <cell r="CJ139">
            <v>20</v>
          </cell>
          <cell r="CK139">
            <v>0</v>
          </cell>
          <cell r="CL139">
            <v>0</v>
          </cell>
          <cell r="CM139">
            <v>0</v>
          </cell>
          <cell r="CV139">
            <v>0</v>
          </cell>
        </row>
        <row r="140">
          <cell r="B140">
            <v>2022</v>
          </cell>
          <cell r="C140">
            <v>118.55791005495335</v>
          </cell>
          <cell r="D140">
            <v>4.4420899450466464</v>
          </cell>
          <cell r="E140">
            <v>0</v>
          </cell>
          <cell r="F140">
            <v>0</v>
          </cell>
          <cell r="G140">
            <v>123</v>
          </cell>
          <cell r="H140">
            <v>0</v>
          </cell>
          <cell r="I140">
            <v>0</v>
          </cell>
          <cell r="K140">
            <v>0</v>
          </cell>
          <cell r="L140">
            <v>0</v>
          </cell>
          <cell r="M140">
            <v>0</v>
          </cell>
          <cell r="N140">
            <v>0</v>
          </cell>
          <cell r="O140">
            <v>0</v>
          </cell>
          <cell r="P140">
            <v>0</v>
          </cell>
          <cell r="Q140">
            <v>0</v>
          </cell>
          <cell r="R140">
            <v>0</v>
          </cell>
          <cell r="S140">
            <v>0</v>
          </cell>
          <cell r="T140">
            <v>0</v>
          </cell>
          <cell r="U140">
            <v>0</v>
          </cell>
          <cell r="V140">
            <v>10243.40342874797</v>
          </cell>
          <cell r="W140">
            <v>1536.5105143121955</v>
          </cell>
          <cell r="X140">
            <v>216</v>
          </cell>
          <cell r="Y140">
            <v>53002.234339087343</v>
          </cell>
          <cell r="Z140">
            <v>1752.5105143121955</v>
          </cell>
          <cell r="AB140">
            <v>96.558904549924648</v>
          </cell>
          <cell r="AC140">
            <v>8342.6893531134901</v>
          </cell>
          <cell r="AD140">
            <v>3337.0757412453963</v>
          </cell>
          <cell r="AF140">
            <v>2085.6723382783725</v>
          </cell>
          <cell r="AG140">
            <v>2301.6723382783725</v>
          </cell>
          <cell r="AI140">
            <v>1752.5105143121955</v>
          </cell>
          <cell r="AJ140">
            <v>147.48948568780452</v>
          </cell>
          <cell r="AK140">
            <v>0</v>
          </cell>
          <cell r="AL140">
            <v>0</v>
          </cell>
          <cell r="AM140">
            <v>872.9058414653291</v>
          </cell>
          <cell r="AN140">
            <v>0</v>
          </cell>
          <cell r="AO140">
            <v>0</v>
          </cell>
          <cell r="AP140">
            <v>2031</v>
          </cell>
          <cell r="AQ140">
            <v>0</v>
          </cell>
          <cell r="AR140">
            <v>-118.55791005495335</v>
          </cell>
          <cell r="AS140">
            <v>0</v>
          </cell>
          <cell r="AT140">
            <v>0</v>
          </cell>
          <cell r="AU140">
            <v>0</v>
          </cell>
          <cell r="AV140">
            <v>0</v>
          </cell>
          <cell r="AW140">
            <v>0</v>
          </cell>
          <cell r="AX140">
            <v>0</v>
          </cell>
          <cell r="AY140">
            <v>30.442089945046646</v>
          </cell>
          <cell r="AZ140">
            <v>-22</v>
          </cell>
          <cell r="BA140">
            <v>0</v>
          </cell>
          <cell r="BB140">
            <v>-27</v>
          </cell>
          <cell r="BC140">
            <v>0</v>
          </cell>
          <cell r="BD140">
            <v>-1</v>
          </cell>
          <cell r="BE140">
            <v>0</v>
          </cell>
          <cell r="BF140">
            <v>0</v>
          </cell>
          <cell r="BG140">
            <v>9636.7698798340625</v>
          </cell>
          <cell r="BH140">
            <v>8874.2356437173021</v>
          </cell>
          <cell r="BI140">
            <v>201.14275186664599</v>
          </cell>
          <cell r="BJ140">
            <v>3017.1412779996899</v>
          </cell>
          <cell r="BK140">
            <v>180887655.12055999</v>
          </cell>
          <cell r="BL140">
            <v>9051423.8339990694</v>
          </cell>
          <cell r="BM140">
            <v>0</v>
          </cell>
          <cell r="BN140">
            <v>0</v>
          </cell>
          <cell r="BO140">
            <v>0</v>
          </cell>
          <cell r="BP140">
            <v>0</v>
          </cell>
          <cell r="BR140">
            <v>1636.628527320242</v>
          </cell>
          <cell r="BS140">
            <v>0</v>
          </cell>
          <cell r="BT140">
            <v>0</v>
          </cell>
          <cell r="BU140">
            <v>168.54509984108336</v>
          </cell>
          <cell r="BV140">
            <v>0</v>
          </cell>
          <cell r="BW140">
            <v>13483607.987286668</v>
          </cell>
          <cell r="BZ140">
            <v>2566.3923682956151</v>
          </cell>
          <cell r="CA140">
            <v>57.295775351876728</v>
          </cell>
          <cell r="CB140">
            <v>4908.2192202288279</v>
          </cell>
          <cell r="CC140">
            <v>111.24932448920663</v>
          </cell>
          <cell r="CD140">
            <v>1468.0834274791587</v>
          </cell>
          <cell r="CE140">
            <v>0</v>
          </cell>
          <cell r="CF140">
            <v>168.54509984108336</v>
          </cell>
          <cell r="CH140">
            <v>21</v>
          </cell>
          <cell r="CI140">
            <v>0</v>
          </cell>
          <cell r="CJ140">
            <v>21</v>
          </cell>
          <cell r="CK140">
            <v>0</v>
          </cell>
          <cell r="CL140">
            <v>1</v>
          </cell>
          <cell r="CM140">
            <v>1</v>
          </cell>
          <cell r="CV140">
            <v>0</v>
          </cell>
        </row>
        <row r="141">
          <cell r="B141">
            <v>2023</v>
          </cell>
          <cell r="C141">
            <v>121.30745564167472</v>
          </cell>
          <cell r="D141">
            <v>1.6925443583252786</v>
          </cell>
          <cell r="E141">
            <v>0</v>
          </cell>
          <cell r="F141">
            <v>0</v>
          </cell>
          <cell r="G141">
            <v>123</v>
          </cell>
          <cell r="H141">
            <v>0</v>
          </cell>
          <cell r="I141">
            <v>0</v>
          </cell>
          <cell r="K141">
            <v>0</v>
          </cell>
          <cell r="L141">
            <v>0</v>
          </cell>
          <cell r="M141">
            <v>0</v>
          </cell>
          <cell r="N141">
            <v>0</v>
          </cell>
          <cell r="O141">
            <v>0</v>
          </cell>
          <cell r="P141">
            <v>0</v>
          </cell>
          <cell r="Q141">
            <v>0</v>
          </cell>
          <cell r="R141">
            <v>0</v>
          </cell>
          <cell r="S141">
            <v>0</v>
          </cell>
          <cell r="T141">
            <v>0</v>
          </cell>
          <cell r="U141">
            <v>0</v>
          </cell>
          <cell r="V141">
            <v>10480.964167440696</v>
          </cell>
          <cell r="W141">
            <v>1572.1446251161044</v>
          </cell>
          <cell r="X141">
            <v>216</v>
          </cell>
          <cell r="Y141">
            <v>54231.440044939074</v>
          </cell>
          <cell r="Z141">
            <v>1788.1446251161044</v>
          </cell>
          <cell r="AB141">
            <v>98.798258379127802</v>
          </cell>
          <cell r="AC141">
            <v>8536.1695239566416</v>
          </cell>
          <cell r="AD141">
            <v>3414.4678095826566</v>
          </cell>
          <cell r="AF141">
            <v>2134.0423809891604</v>
          </cell>
          <cell r="AG141">
            <v>2350.0423809891604</v>
          </cell>
          <cell r="AI141">
            <v>1788.1446251161044</v>
          </cell>
          <cell r="AJ141">
            <v>111.85537488389559</v>
          </cell>
          <cell r="AK141">
            <v>0</v>
          </cell>
          <cell r="AL141">
            <v>0</v>
          </cell>
          <cell r="AM141">
            <v>837.27173066142018</v>
          </cell>
          <cell r="AN141">
            <v>0</v>
          </cell>
          <cell r="AO141">
            <v>0</v>
          </cell>
          <cell r="AP141">
            <v>2032</v>
          </cell>
          <cell r="AQ141">
            <v>0</v>
          </cell>
          <cell r="AR141">
            <v>-121.30745564167472</v>
          </cell>
          <cell r="AS141">
            <v>0</v>
          </cell>
          <cell r="AT141">
            <v>0</v>
          </cell>
          <cell r="AU141">
            <v>0</v>
          </cell>
          <cell r="AV141">
            <v>0</v>
          </cell>
          <cell r="AW141">
            <v>0</v>
          </cell>
          <cell r="AX141">
            <v>0</v>
          </cell>
          <cell r="AY141">
            <v>27.692544358325279</v>
          </cell>
          <cell r="AZ141">
            <v>-23</v>
          </cell>
          <cell r="BA141">
            <v>0</v>
          </cell>
          <cell r="BB141">
            <v>-28</v>
          </cell>
          <cell r="BC141">
            <v>0</v>
          </cell>
          <cell r="BD141">
            <v>-2</v>
          </cell>
          <cell r="BE141">
            <v>0</v>
          </cell>
          <cell r="BF141">
            <v>0</v>
          </cell>
          <cell r="BG141">
            <v>9860.2618263525583</v>
          </cell>
          <cell r="BH141">
            <v>9080.0432143669368</v>
          </cell>
          <cell r="BI141">
            <v>205.80757064963473</v>
          </cell>
          <cell r="BJ141">
            <v>3087.1135597445209</v>
          </cell>
          <cell r="BK141">
            <v>185082726.1503956</v>
          </cell>
          <cell r="BL141">
            <v>9261340.6792335622</v>
          </cell>
          <cell r="BM141">
            <v>0</v>
          </cell>
          <cell r="BN141">
            <v>0</v>
          </cell>
          <cell r="BO141">
            <v>0</v>
          </cell>
          <cell r="BP141">
            <v>0</v>
          </cell>
          <cell r="BR141">
            <v>1674.5755918516561</v>
          </cell>
          <cell r="BS141">
            <v>0</v>
          </cell>
          <cell r="BT141">
            <v>0</v>
          </cell>
          <cell r="BU141">
            <v>172.44498601811392</v>
          </cell>
          <cell r="BV141">
            <v>0</v>
          </cell>
          <cell r="BW141">
            <v>13795598.881449115</v>
          </cell>
          <cell r="BZ141">
            <v>2625.007981905042</v>
          </cell>
          <cell r="CA141">
            <v>58.615613609426873</v>
          </cell>
          <cell r="CB141">
            <v>5022.048592637515</v>
          </cell>
          <cell r="CC141">
            <v>113.82937240868705</v>
          </cell>
          <cell r="CD141">
            <v>1502.1306058335426</v>
          </cell>
          <cell r="CE141">
            <v>0</v>
          </cell>
          <cell r="CF141">
            <v>172.44498601811392</v>
          </cell>
          <cell r="CH141">
            <v>22</v>
          </cell>
          <cell r="CI141">
            <v>0</v>
          </cell>
          <cell r="CJ141">
            <v>22</v>
          </cell>
          <cell r="CK141">
            <v>0</v>
          </cell>
          <cell r="CL141">
            <v>2</v>
          </cell>
          <cell r="CM141">
            <v>1</v>
          </cell>
          <cell r="CV141">
            <v>0</v>
          </cell>
        </row>
        <row r="142">
          <cell r="B142">
            <v>2024</v>
          </cell>
          <cell r="C142">
            <v>124.1207675425116</v>
          </cell>
          <cell r="D142">
            <v>-1.1207675425116008</v>
          </cell>
          <cell r="E142">
            <v>0</v>
          </cell>
          <cell r="F142">
            <v>20</v>
          </cell>
          <cell r="G142">
            <v>143</v>
          </cell>
          <cell r="H142">
            <v>0</v>
          </cell>
          <cell r="I142">
            <v>0</v>
          </cell>
          <cell r="K142">
            <v>0</v>
          </cell>
          <cell r="L142">
            <v>22.236000000000001</v>
          </cell>
          <cell r="M142">
            <v>0</v>
          </cell>
          <cell r="N142">
            <v>37448446.473629147</v>
          </cell>
          <cell r="O142">
            <v>0</v>
          </cell>
          <cell r="P142">
            <v>0</v>
          </cell>
          <cell r="Q142">
            <v>8.0696245624964302E-2</v>
          </cell>
          <cell r="R142">
            <v>3.1770111902548446</v>
          </cell>
          <cell r="S142">
            <v>4</v>
          </cell>
          <cell r="T142">
            <v>89929989.244894713</v>
          </cell>
          <cell r="U142">
            <v>89929989.244894713</v>
          </cell>
          <cell r="V142">
            <v>10724.034315673001</v>
          </cell>
          <cell r="W142">
            <v>1608.6051473509501</v>
          </cell>
          <cell r="X142">
            <v>216</v>
          </cell>
          <cell r="Y142">
            <v>55489.152976686833</v>
          </cell>
          <cell r="Z142">
            <v>1824.6051473509501</v>
          </cell>
          <cell r="AB142">
            <v>101.08954636806227</v>
          </cell>
          <cell r="AC142">
            <v>8734.1368062005804</v>
          </cell>
          <cell r="AD142">
            <v>3493.6547224802325</v>
          </cell>
          <cell r="AF142">
            <v>2183.5342015501451</v>
          </cell>
          <cell r="AG142">
            <v>2399.5342015501451</v>
          </cell>
          <cell r="AI142">
            <v>1824.6051473509501</v>
          </cell>
          <cell r="AJ142">
            <v>75.394852649049881</v>
          </cell>
          <cell r="AK142">
            <v>0</v>
          </cell>
          <cell r="AL142">
            <v>0</v>
          </cell>
          <cell r="AM142">
            <v>800.81120842657447</v>
          </cell>
          <cell r="AN142">
            <v>0</v>
          </cell>
          <cell r="AO142">
            <v>0</v>
          </cell>
          <cell r="AP142">
            <v>2033</v>
          </cell>
          <cell r="AQ142">
            <v>0</v>
          </cell>
          <cell r="AR142">
            <v>-124.1207675425116</v>
          </cell>
          <cell r="AS142">
            <v>0</v>
          </cell>
          <cell r="AT142">
            <v>0</v>
          </cell>
          <cell r="AU142">
            <v>0</v>
          </cell>
          <cell r="AV142">
            <v>0</v>
          </cell>
          <cell r="AW142">
            <v>0</v>
          </cell>
          <cell r="AX142">
            <v>0</v>
          </cell>
          <cell r="AY142">
            <v>24.879232457488399</v>
          </cell>
          <cell r="AZ142">
            <v>-24</v>
          </cell>
          <cell r="BA142">
            <v>0</v>
          </cell>
          <cell r="BB142">
            <v>-29</v>
          </cell>
          <cell r="BC142">
            <v>0</v>
          </cell>
          <cell r="BD142">
            <v>-3</v>
          </cell>
          <cell r="BE142">
            <v>0</v>
          </cell>
          <cell r="BF142">
            <v>0</v>
          </cell>
          <cell r="BG142">
            <v>10088.936904852151</v>
          </cell>
          <cell r="BH142">
            <v>9290.623788330573</v>
          </cell>
          <cell r="BI142">
            <v>210.5805739636362</v>
          </cell>
          <cell r="BJ142">
            <v>3158.708609454543</v>
          </cell>
          <cell r="BK142">
            <v>189375087.51733559</v>
          </cell>
          <cell r="BL142">
            <v>9476125.8283636291</v>
          </cell>
          <cell r="BM142">
            <v>0</v>
          </cell>
          <cell r="BN142">
            <v>0</v>
          </cell>
          <cell r="BO142">
            <v>0</v>
          </cell>
          <cell r="BP142">
            <v>0</v>
          </cell>
          <cell r="BR142">
            <v>1713.402619457268</v>
          </cell>
          <cell r="BS142">
            <v>0</v>
          </cell>
          <cell r="BT142">
            <v>0</v>
          </cell>
          <cell r="BU142">
            <v>176.43522731369376</v>
          </cell>
          <cell r="BV142">
            <v>0</v>
          </cell>
          <cell r="BW142">
            <v>14114818.1850955</v>
          </cell>
          <cell r="BZ142">
            <v>2684.9739534956384</v>
          </cell>
          <cell r="CA142">
            <v>59.965971590596382</v>
          </cell>
          <cell r="CB142">
            <v>5138.5178483606123</v>
          </cell>
          <cell r="CC142">
            <v>116.46925572309738</v>
          </cell>
          <cell r="CD142">
            <v>1536.9673921435763</v>
          </cell>
          <cell r="CE142">
            <v>0</v>
          </cell>
          <cell r="CF142">
            <v>176.43522731369376</v>
          </cell>
          <cell r="CH142">
            <v>23</v>
          </cell>
          <cell r="CI142">
            <v>0</v>
          </cell>
          <cell r="CJ142">
            <v>23</v>
          </cell>
          <cell r="CK142">
            <v>0</v>
          </cell>
          <cell r="CL142">
            <v>3</v>
          </cell>
          <cell r="CM142">
            <v>1</v>
          </cell>
          <cell r="CV142">
            <v>0</v>
          </cell>
        </row>
        <row r="143">
          <cell r="B143">
            <v>2025</v>
          </cell>
          <cell r="C143">
            <v>126.99932459921737</v>
          </cell>
          <cell r="D143">
            <v>16.000675400782626</v>
          </cell>
          <cell r="E143">
            <v>0</v>
          </cell>
          <cell r="F143">
            <v>0</v>
          </cell>
          <cell r="G143">
            <v>143</v>
          </cell>
          <cell r="H143">
            <v>0</v>
          </cell>
          <cell r="I143">
            <v>0</v>
          </cell>
          <cell r="K143">
            <v>0</v>
          </cell>
          <cell r="L143">
            <v>0</v>
          </cell>
          <cell r="M143">
            <v>0</v>
          </cell>
          <cell r="N143">
            <v>0</v>
          </cell>
          <cell r="O143">
            <v>0</v>
          </cell>
          <cell r="P143">
            <v>0</v>
          </cell>
          <cell r="Q143">
            <v>0</v>
          </cell>
          <cell r="R143">
            <v>0</v>
          </cell>
          <cell r="S143">
            <v>0</v>
          </cell>
          <cell r="T143">
            <v>0</v>
          </cell>
          <cell r="U143">
            <v>0</v>
          </cell>
          <cell r="V143">
            <v>10972.74164537238</v>
          </cell>
          <cell r="W143">
            <v>1645.911246805857</v>
          </cell>
          <cell r="X143">
            <v>216</v>
          </cell>
          <cell r="Y143">
            <v>56776.034262020163</v>
          </cell>
          <cell r="Z143">
            <v>1861.911246805857</v>
          </cell>
          <cell r="AB143">
            <v>103.433972952093</v>
          </cell>
          <cell r="AC143">
            <v>8936.6952630608357</v>
          </cell>
          <cell r="AD143">
            <v>3574.6781052243346</v>
          </cell>
          <cell r="AF143">
            <v>2234.1738157652089</v>
          </cell>
          <cell r="AG143">
            <v>2450.1738157652089</v>
          </cell>
          <cell r="AI143">
            <v>1861.911246805857</v>
          </cell>
          <cell r="AJ143">
            <v>38.08875319414301</v>
          </cell>
          <cell r="AK143">
            <v>0</v>
          </cell>
          <cell r="AL143">
            <v>0</v>
          </cell>
          <cell r="AM143">
            <v>763.5051089716676</v>
          </cell>
          <cell r="AN143">
            <v>0</v>
          </cell>
          <cell r="AO143">
            <v>0</v>
          </cell>
          <cell r="AP143">
            <v>2034</v>
          </cell>
          <cell r="AQ143">
            <v>0</v>
          </cell>
          <cell r="AR143">
            <v>-126.99932459921737</v>
          </cell>
          <cell r="AS143">
            <v>0</v>
          </cell>
          <cell r="AT143">
            <v>0</v>
          </cell>
          <cell r="AU143">
            <v>0</v>
          </cell>
          <cell r="AV143">
            <v>0</v>
          </cell>
          <cell r="AW143">
            <v>0</v>
          </cell>
          <cell r="AX143">
            <v>0</v>
          </cell>
          <cell r="AY143">
            <v>22.000675400782626</v>
          </cell>
          <cell r="AZ143">
            <v>-25</v>
          </cell>
          <cell r="BA143">
            <v>0</v>
          </cell>
          <cell r="BB143">
            <v>-30</v>
          </cell>
          <cell r="BC143">
            <v>0</v>
          </cell>
          <cell r="BD143">
            <v>-4</v>
          </cell>
          <cell r="BE143">
            <v>0</v>
          </cell>
          <cell r="BF143">
            <v>0</v>
          </cell>
          <cell r="BG143">
            <v>10322.915320367303</v>
          </cell>
          <cell r="BH143">
            <v>9506.0880591097357</v>
          </cell>
          <cell r="BI143">
            <v>215.46427077916269</v>
          </cell>
          <cell r="BJ143">
            <v>3231.9640616874403</v>
          </cell>
          <cell r="BK143">
            <v>193766995.53829184</v>
          </cell>
          <cell r="BL143">
            <v>9695892.1850623209</v>
          </cell>
          <cell r="BM143">
            <v>0</v>
          </cell>
          <cell r="BN143">
            <v>0</v>
          </cell>
          <cell r="BO143">
            <v>0</v>
          </cell>
          <cell r="BP143">
            <v>0</v>
          </cell>
          <cell r="BR143">
            <v>1753.1300169794313</v>
          </cell>
          <cell r="BS143">
            <v>0</v>
          </cell>
          <cell r="BT143">
            <v>0</v>
          </cell>
          <cell r="BU143">
            <v>180.5179183118953</v>
          </cell>
          <cell r="BV143">
            <v>0</v>
          </cell>
          <cell r="BW143">
            <v>14441433.464951623</v>
          </cell>
          <cell r="BZ143">
            <v>2746.3215096975769</v>
          </cell>
          <cell r="CA143">
            <v>61.34755620193846</v>
          </cell>
          <cell r="CB143">
            <v>5257.6882104705692</v>
          </cell>
          <cell r="CC143">
            <v>119.17036210995684</v>
          </cell>
          <cell r="CD143">
            <v>1572.6120986675367</v>
          </cell>
          <cell r="CE143">
            <v>0</v>
          </cell>
          <cell r="CF143">
            <v>180.5179183118953</v>
          </cell>
          <cell r="CH143">
            <v>24</v>
          </cell>
          <cell r="CI143">
            <v>0</v>
          </cell>
          <cell r="CJ143">
            <v>24</v>
          </cell>
          <cell r="CK143">
            <v>0</v>
          </cell>
          <cell r="CL143">
            <v>4</v>
          </cell>
          <cell r="CM143">
            <v>0</v>
          </cell>
          <cell r="CV143">
            <v>0</v>
          </cell>
        </row>
        <row r="144">
          <cell r="B144">
            <v>2026</v>
          </cell>
          <cell r="C144">
            <v>129.94463995022608</v>
          </cell>
          <cell r="D144">
            <v>13.055360049773924</v>
          </cell>
          <cell r="E144">
            <v>0</v>
          </cell>
          <cell r="F144">
            <v>0</v>
          </cell>
          <cell r="G144">
            <v>143</v>
          </cell>
          <cell r="H144">
            <v>0</v>
          </cell>
          <cell r="I144">
            <v>0</v>
          </cell>
          <cell r="K144">
            <v>0</v>
          </cell>
          <cell r="L144">
            <v>0</v>
          </cell>
          <cell r="M144">
            <v>0</v>
          </cell>
          <cell r="N144">
            <v>0</v>
          </cell>
          <cell r="O144">
            <v>0</v>
          </cell>
          <cell r="P144">
            <v>0</v>
          </cell>
          <cell r="Q144">
            <v>0</v>
          </cell>
          <cell r="R144">
            <v>0</v>
          </cell>
          <cell r="S144">
            <v>0</v>
          </cell>
          <cell r="T144">
            <v>0</v>
          </cell>
          <cell r="U144">
            <v>0</v>
          </cell>
          <cell r="V144">
            <v>11227.216891699532</v>
          </cell>
          <cell r="W144">
            <v>1684.0825337549297</v>
          </cell>
          <cell r="X144">
            <v>216</v>
          </cell>
          <cell r="Y144">
            <v>58092.760361226159</v>
          </cell>
          <cell r="Z144">
            <v>1900.0825337549297</v>
          </cell>
          <cell r="AB144">
            <v>105.83277049934782</v>
          </cell>
          <cell r="AC144">
            <v>9143.9513711436521</v>
          </cell>
          <cell r="AD144">
            <v>3657.5805484574612</v>
          </cell>
          <cell r="AF144">
            <v>2285.987842785913</v>
          </cell>
          <cell r="AG144">
            <v>2501.987842785913</v>
          </cell>
          <cell r="AI144">
            <v>1900.0825337549297</v>
          </cell>
          <cell r="AJ144">
            <v>-8.2533754929727365E-2</v>
          </cell>
          <cell r="AK144">
            <v>200</v>
          </cell>
          <cell r="AL144">
            <v>237895411.12702984</v>
          </cell>
          <cell r="AM144">
            <v>725.33382202259486</v>
          </cell>
          <cell r="AN144">
            <v>0</v>
          </cell>
          <cell r="AO144">
            <v>0</v>
          </cell>
          <cell r="AP144">
            <v>2035</v>
          </cell>
          <cell r="AQ144">
            <v>0</v>
          </cell>
          <cell r="AR144">
            <v>-129.94463995022608</v>
          </cell>
          <cell r="AS144">
            <v>0</v>
          </cell>
          <cell r="AT144">
            <v>0</v>
          </cell>
          <cell r="AU144">
            <v>0</v>
          </cell>
          <cell r="AV144">
            <v>0</v>
          </cell>
          <cell r="AW144">
            <v>0</v>
          </cell>
          <cell r="AX144">
            <v>0</v>
          </cell>
          <cell r="AY144">
            <v>19.055360049773924</v>
          </cell>
          <cell r="AZ144">
            <v>-26</v>
          </cell>
          <cell r="BA144">
            <v>0</v>
          </cell>
          <cell r="BB144">
            <v>-31</v>
          </cell>
          <cell r="BC144">
            <v>0</v>
          </cell>
          <cell r="BD144">
            <v>-5</v>
          </cell>
          <cell r="BE144">
            <v>0</v>
          </cell>
          <cell r="BF144">
            <v>0</v>
          </cell>
          <cell r="BG144">
            <v>10562.320065677484</v>
          </cell>
          <cell r="BH144">
            <v>9726.5492873634557</v>
          </cell>
          <cell r="BI144">
            <v>220.46122825372004</v>
          </cell>
          <cell r="BJ144">
            <v>3306.9184238058006</v>
          </cell>
          <cell r="BK144">
            <v>198260758.85773322</v>
          </cell>
          <cell r="BL144">
            <v>9920755.2714174017</v>
          </cell>
          <cell r="BM144">
            <v>0</v>
          </cell>
          <cell r="BN144">
            <v>0</v>
          </cell>
          <cell r="BO144">
            <v>0</v>
          </cell>
          <cell r="BP144">
            <v>0</v>
          </cell>
          <cell r="BR144">
            <v>1793.7786645185151</v>
          </cell>
          <cell r="BS144">
            <v>0</v>
          </cell>
          <cell r="BT144">
            <v>0</v>
          </cell>
          <cell r="BU144">
            <v>184.69520216456203</v>
          </cell>
          <cell r="BV144">
            <v>0</v>
          </cell>
          <cell r="BW144">
            <v>14775616.173164962</v>
          </cell>
          <cell r="BZ144">
            <v>2809.0826004329206</v>
          </cell>
          <cell r="CA144">
            <v>62.761090735343714</v>
          </cell>
          <cell r="CB144">
            <v>5379.6223218997875</v>
          </cell>
          <cell r="CC144">
            <v>121.93411142921832</v>
          </cell>
          <cell r="CD144">
            <v>1609.0834623539545</v>
          </cell>
          <cell r="CE144">
            <v>0</v>
          </cell>
          <cell r="CF144">
            <v>184.69520216456203</v>
          </cell>
          <cell r="CH144">
            <v>25</v>
          </cell>
          <cell r="CI144">
            <v>0</v>
          </cell>
          <cell r="CJ144">
            <v>25</v>
          </cell>
          <cell r="CK144">
            <v>0</v>
          </cell>
          <cell r="CL144">
            <v>5</v>
          </cell>
          <cell r="CM144">
            <v>0</v>
          </cell>
          <cell r="CV144">
            <v>0</v>
          </cell>
        </row>
        <row r="145">
          <cell r="B145">
            <v>2027</v>
          </cell>
          <cell r="C145">
            <v>132.95826182604708</v>
          </cell>
          <cell r="D145">
            <v>10.041738173952922</v>
          </cell>
          <cell r="E145">
            <v>0</v>
          </cell>
          <cell r="F145">
            <v>0</v>
          </cell>
          <cell r="G145">
            <v>143</v>
          </cell>
          <cell r="H145">
            <v>0</v>
          </cell>
          <cell r="I145">
            <v>0</v>
          </cell>
          <cell r="K145">
            <v>0</v>
          </cell>
          <cell r="L145">
            <v>0</v>
          </cell>
          <cell r="M145">
            <v>0</v>
          </cell>
          <cell r="N145">
            <v>0</v>
          </cell>
          <cell r="O145">
            <v>0</v>
          </cell>
          <cell r="P145">
            <v>0</v>
          </cell>
          <cell r="Q145">
            <v>0</v>
          </cell>
          <cell r="R145">
            <v>0</v>
          </cell>
          <cell r="S145">
            <v>0</v>
          </cell>
          <cell r="T145">
            <v>0</v>
          </cell>
          <cell r="U145">
            <v>0</v>
          </cell>
          <cell r="V145">
            <v>11487.593821770468</v>
          </cell>
          <cell r="W145">
            <v>1723.1390732655702</v>
          </cell>
          <cell r="X145">
            <v>216</v>
          </cell>
          <cell r="Y145">
            <v>59440.02342277667</v>
          </cell>
          <cell r="Z145">
            <v>1939.1390732655702</v>
          </cell>
          <cell r="AB145">
            <v>108.28719995852173</v>
          </cell>
          <cell r="AC145">
            <v>9356.014076416277</v>
          </cell>
          <cell r="AD145">
            <v>3742.4056305665108</v>
          </cell>
          <cell r="AF145">
            <v>2339.0035191040693</v>
          </cell>
          <cell r="AG145">
            <v>2555.0035191040693</v>
          </cell>
          <cell r="AI145">
            <v>1939.1390732655702</v>
          </cell>
          <cell r="AJ145">
            <v>160.86092673442977</v>
          </cell>
          <cell r="AK145">
            <v>0</v>
          </cell>
          <cell r="AL145">
            <v>0</v>
          </cell>
          <cell r="AM145">
            <v>686.27728251195435</v>
          </cell>
          <cell r="AN145">
            <v>0</v>
          </cell>
          <cell r="AO145">
            <v>0</v>
          </cell>
          <cell r="AP145">
            <v>2035</v>
          </cell>
          <cell r="AQ145">
            <v>0</v>
          </cell>
          <cell r="AR145">
            <v>-132.95826182604708</v>
          </cell>
          <cell r="AS145">
            <v>0</v>
          </cell>
          <cell r="AT145">
            <v>0</v>
          </cell>
          <cell r="AU145">
            <v>0</v>
          </cell>
          <cell r="AV145">
            <v>0</v>
          </cell>
          <cell r="AW145">
            <v>0</v>
          </cell>
          <cell r="AX145">
            <v>0</v>
          </cell>
          <cell r="AY145">
            <v>16.041738173952922</v>
          </cell>
          <cell r="AZ145">
            <v>-27</v>
          </cell>
          <cell r="BA145">
            <v>0</v>
          </cell>
          <cell r="BB145">
            <v>-32</v>
          </cell>
          <cell r="BC145">
            <v>0</v>
          </cell>
          <cell r="BD145">
            <v>-6</v>
          </cell>
          <cell r="BE145">
            <v>0</v>
          </cell>
          <cell r="BF145">
            <v>0</v>
          </cell>
          <cell r="BG145">
            <v>10807.276985959395</v>
          </cell>
          <cell r="BH145">
            <v>9952.1233604447134</v>
          </cell>
          <cell r="BI145">
            <v>225.57407308125767</v>
          </cell>
          <cell r="BJ145">
            <v>3383.611096218865</v>
          </cell>
          <cell r="BK145">
            <v>202858739.66124597</v>
          </cell>
          <cell r="BL145">
            <v>10150833.288656594</v>
          </cell>
          <cell r="BM145">
            <v>0</v>
          </cell>
          <cell r="BN145">
            <v>0</v>
          </cell>
          <cell r="BO145">
            <v>0</v>
          </cell>
          <cell r="BP145">
            <v>0</v>
          </cell>
          <cell r="BR145">
            <v>1835.3699264084416</v>
          </cell>
          <cell r="BS145">
            <v>0</v>
          </cell>
          <cell r="BT145">
            <v>0</v>
          </cell>
          <cell r="BU145">
            <v>188.96927171759035</v>
          </cell>
          <cell r="BV145">
            <v>0</v>
          </cell>
          <cell r="BW145">
            <v>15117541.737407228</v>
          </cell>
          <cell r="BZ145">
            <v>2873.2899156808776</v>
          </cell>
          <cell r="CA145">
            <v>64.207315247957013</v>
          </cell>
          <cell r="CB145">
            <v>5504.3842783694208</v>
          </cell>
          <cell r="CC145">
            <v>124.76195646963333</v>
          </cell>
          <cell r="CD145">
            <v>1646.4006546908538</v>
          </cell>
          <cell r="CE145">
            <v>0</v>
          </cell>
          <cell r="CF145">
            <v>188.96927171759035</v>
          </cell>
          <cell r="CH145">
            <v>26</v>
          </cell>
          <cell r="CI145">
            <v>0</v>
          </cell>
          <cell r="CJ145">
            <v>26</v>
          </cell>
          <cell r="CK145">
            <v>0</v>
          </cell>
          <cell r="CL145">
            <v>6</v>
          </cell>
          <cell r="CM145">
            <v>0</v>
          </cell>
          <cell r="CV145">
            <v>0</v>
          </cell>
        </row>
        <row r="146">
          <cell r="B146">
            <v>2028</v>
          </cell>
          <cell r="C146">
            <v>136.0417743631059</v>
          </cell>
          <cell r="D146">
            <v>6.9582256368940989</v>
          </cell>
          <cell r="E146">
            <v>0</v>
          </cell>
          <cell r="F146">
            <v>0</v>
          </cell>
          <cell r="G146">
            <v>143</v>
          </cell>
          <cell r="H146">
            <v>0</v>
          </cell>
          <cell r="I146">
            <v>0</v>
          </cell>
          <cell r="K146">
            <v>0</v>
          </cell>
          <cell r="L146">
            <v>0</v>
          </cell>
          <cell r="M146">
            <v>0</v>
          </cell>
          <cell r="N146">
            <v>0</v>
          </cell>
          <cell r="O146">
            <v>0</v>
          </cell>
          <cell r="P146">
            <v>0</v>
          </cell>
          <cell r="Q146">
            <v>0</v>
          </cell>
          <cell r="R146">
            <v>0</v>
          </cell>
          <cell r="S146">
            <v>0</v>
          </cell>
          <cell r="T146">
            <v>0</v>
          </cell>
          <cell r="U146">
            <v>0</v>
          </cell>
          <cell r="V146">
            <v>11754.009304972351</v>
          </cell>
          <cell r="W146">
            <v>1763.1013957458526</v>
          </cell>
          <cell r="X146">
            <v>216</v>
          </cell>
          <cell r="Y146">
            <v>60818.531647162141</v>
          </cell>
          <cell r="Z146">
            <v>1979.1013957458526</v>
          </cell>
          <cell r="AB146">
            <v>110.7985515217059</v>
          </cell>
          <cell r="AC146">
            <v>9572.9948514753905</v>
          </cell>
          <cell r="AD146">
            <v>3829.1979405901566</v>
          </cell>
          <cell r="AF146">
            <v>2393.2487128688476</v>
          </cell>
          <cell r="AG146">
            <v>2609.2487128688476</v>
          </cell>
          <cell r="AI146">
            <v>1979.1013957458526</v>
          </cell>
          <cell r="AJ146">
            <v>120.89860425414736</v>
          </cell>
          <cell r="AK146">
            <v>0</v>
          </cell>
          <cell r="AL146">
            <v>0</v>
          </cell>
          <cell r="AM146">
            <v>646.31496003167194</v>
          </cell>
          <cell r="AN146">
            <v>0</v>
          </cell>
          <cell r="AO146">
            <v>0</v>
          </cell>
          <cell r="AP146">
            <v>2035</v>
          </cell>
          <cell r="AQ146">
            <v>0</v>
          </cell>
          <cell r="AR146">
            <v>-136.0417743631059</v>
          </cell>
          <cell r="AS146">
            <v>0</v>
          </cell>
          <cell r="AT146">
            <v>0</v>
          </cell>
          <cell r="AU146">
            <v>0</v>
          </cell>
          <cell r="AV146">
            <v>0</v>
          </cell>
          <cell r="AW146">
            <v>0</v>
          </cell>
          <cell r="AX146">
            <v>0</v>
          </cell>
          <cell r="AY146">
            <v>12.958225636894099</v>
          </cell>
          <cell r="AZ146">
            <v>-28</v>
          </cell>
          <cell r="BA146">
            <v>0</v>
          </cell>
          <cell r="BB146">
            <v>-33</v>
          </cell>
          <cell r="BC146">
            <v>0</v>
          </cell>
          <cell r="BD146">
            <v>-7</v>
          </cell>
          <cell r="BE146">
            <v>0</v>
          </cell>
          <cell r="BF146">
            <v>0</v>
          </cell>
          <cell r="BG146">
            <v>11057.91484493857</v>
          </cell>
          <cell r="BH146">
            <v>10182.928853317631</v>
          </cell>
          <cell r="BI146">
            <v>230.80549287291797</v>
          </cell>
          <cell r="BJ146">
            <v>3462.0823930937695</v>
          </cell>
          <cell r="BK146">
            <v>207563354.91724136</v>
          </cell>
          <cell r="BL146">
            <v>10386247.179281309</v>
          </cell>
          <cell r="BM146">
            <v>0</v>
          </cell>
          <cell r="BN146">
            <v>0</v>
          </cell>
          <cell r="BO146">
            <v>0</v>
          </cell>
          <cell r="BP146">
            <v>0</v>
          </cell>
          <cell r="BR146">
            <v>1877.9256624467362</v>
          </cell>
          <cell r="BS146">
            <v>0</v>
          </cell>
          <cell r="BT146">
            <v>0</v>
          </cell>
          <cell r="BU146">
            <v>193.34237066332526</v>
          </cell>
          <cell r="BV146">
            <v>0</v>
          </cell>
          <cell r="BW146">
            <v>15467389.65306602</v>
          </cell>
          <cell r="BZ146">
            <v>2938.9769026317736</v>
          </cell>
          <cell r="CA146">
            <v>65.686986950895971</v>
          </cell>
          <cell r="CB146">
            <v>5632.0396620818501</v>
          </cell>
          <cell r="CC146">
            <v>127.65538371242928</v>
          </cell>
          <cell r="CD146">
            <v>1684.5832917834107</v>
          </cell>
          <cell r="CE146">
            <v>0</v>
          </cell>
          <cell r="CF146">
            <v>193.34237066332526</v>
          </cell>
          <cell r="CH146">
            <v>27</v>
          </cell>
          <cell r="CI146">
            <v>0</v>
          </cell>
          <cell r="CJ146">
            <v>27</v>
          </cell>
          <cell r="CK146">
            <v>0</v>
          </cell>
          <cell r="CL146">
            <v>7</v>
          </cell>
          <cell r="CM146">
            <v>0</v>
          </cell>
          <cell r="CV146">
            <v>0</v>
          </cell>
        </row>
        <row r="147">
          <cell r="B147">
            <v>2029</v>
          </cell>
          <cell r="C147">
            <v>139.19679843645903</v>
          </cell>
          <cell r="D147">
            <v>3.8032015635409664</v>
          </cell>
          <cell r="E147">
            <v>0</v>
          </cell>
          <cell r="F147">
            <v>0</v>
          </cell>
          <cell r="G147">
            <v>143</v>
          </cell>
          <cell r="H147">
            <v>0</v>
          </cell>
          <cell r="I147">
            <v>0</v>
          </cell>
          <cell r="K147">
            <v>0</v>
          </cell>
          <cell r="L147">
            <v>0</v>
          </cell>
          <cell r="M147">
            <v>0</v>
          </cell>
          <cell r="N147">
            <v>0</v>
          </cell>
          <cell r="O147">
            <v>0</v>
          </cell>
          <cell r="P147">
            <v>0</v>
          </cell>
          <cell r="Q147">
            <v>0</v>
          </cell>
          <cell r="R147">
            <v>0</v>
          </cell>
          <cell r="S147">
            <v>0</v>
          </cell>
          <cell r="T147">
            <v>0</v>
          </cell>
          <cell r="U147">
            <v>0</v>
          </cell>
          <cell r="V147">
            <v>12026.603384910062</v>
          </cell>
          <cell r="W147">
            <v>1803.9905077365092</v>
          </cell>
          <cell r="X147">
            <v>216</v>
          </cell>
          <cell r="Y147">
            <v>62229.009659163305</v>
          </cell>
          <cell r="Z147">
            <v>2019.9905077365092</v>
          </cell>
          <cell r="AB147">
            <v>113.36814530258825</v>
          </cell>
          <cell r="AC147">
            <v>9795.007754143624</v>
          </cell>
          <cell r="AD147">
            <v>3918.0031016574499</v>
          </cell>
          <cell r="AF147">
            <v>2448.751938535906</v>
          </cell>
          <cell r="AG147">
            <v>2664.751938535906</v>
          </cell>
          <cell r="AI147">
            <v>2019.9905077365092</v>
          </cell>
          <cell r="AJ147">
            <v>80.009492263490756</v>
          </cell>
          <cell r="AK147">
            <v>0</v>
          </cell>
          <cell r="AL147">
            <v>0</v>
          </cell>
          <cell r="AM147">
            <v>605.42584804101534</v>
          </cell>
          <cell r="AN147">
            <v>0</v>
          </cell>
          <cell r="AO147">
            <v>0</v>
          </cell>
          <cell r="AP147">
            <v>2035</v>
          </cell>
          <cell r="AQ147">
            <v>0</v>
          </cell>
          <cell r="AR147">
            <v>-139.19679843645903</v>
          </cell>
          <cell r="AS147">
            <v>0</v>
          </cell>
          <cell r="AT147">
            <v>0</v>
          </cell>
          <cell r="AU147">
            <v>0</v>
          </cell>
          <cell r="AV147">
            <v>0</v>
          </cell>
          <cell r="AW147">
            <v>0</v>
          </cell>
          <cell r="AX147">
            <v>0</v>
          </cell>
          <cell r="AY147">
            <v>9.8032015635409664</v>
          </cell>
          <cell r="AZ147">
            <v>-29</v>
          </cell>
          <cell r="BA147">
            <v>0</v>
          </cell>
          <cell r="BB147">
            <v>-34</v>
          </cell>
          <cell r="BC147">
            <v>0</v>
          </cell>
          <cell r="BD147">
            <v>-8</v>
          </cell>
          <cell r="BE147">
            <v>0</v>
          </cell>
          <cell r="BF147">
            <v>0</v>
          </cell>
          <cell r="BG147">
            <v>11314.365392575146</v>
          </cell>
          <cell r="BH147">
            <v>10419.087090887429</v>
          </cell>
          <cell r="BI147">
            <v>236.15823756979808</v>
          </cell>
          <cell r="BJ147">
            <v>3542.3735635469711</v>
          </cell>
          <cell r="BK147">
            <v>212377077.64745229</v>
          </cell>
          <cell r="BL147">
            <v>10627120.690640913</v>
          </cell>
          <cell r="BM147">
            <v>0</v>
          </cell>
          <cell r="BN147">
            <v>0</v>
          </cell>
          <cell r="BO147">
            <v>0</v>
          </cell>
          <cell r="BP147">
            <v>0</v>
          </cell>
          <cell r="BR147">
            <v>1921.4682393850017</v>
          </cell>
          <cell r="BS147">
            <v>0</v>
          </cell>
          <cell r="BT147">
            <v>0</v>
          </cell>
          <cell r="BU147">
            <v>197.81679471967482</v>
          </cell>
          <cell r="BV147">
            <v>0</v>
          </cell>
          <cell r="BW147">
            <v>15825343.577573985</v>
          </cell>
          <cell r="BZ147">
            <v>3006.1777832387702</v>
          </cell>
          <cell r="CA147">
            <v>67.200880606996634</v>
          </cell>
          <cell r="CB147">
            <v>5762.6555761945283</v>
          </cell>
          <cell r="CC147">
            <v>130.61591411267818</v>
          </cell>
          <cell r="CD147">
            <v>1723.651444665328</v>
          </cell>
          <cell r="CE147">
            <v>0</v>
          </cell>
          <cell r="CF147">
            <v>197.81679471967482</v>
          </cell>
          <cell r="CH147">
            <v>28</v>
          </cell>
          <cell r="CI147">
            <v>0</v>
          </cell>
          <cell r="CJ147">
            <v>28</v>
          </cell>
          <cell r="CK147">
            <v>0</v>
          </cell>
          <cell r="CL147">
            <v>8</v>
          </cell>
          <cell r="CM147">
            <v>0</v>
          </cell>
          <cell r="CV147">
            <v>0</v>
          </cell>
        </row>
        <row r="148">
          <cell r="B148">
            <v>2030</v>
          </cell>
          <cell r="C148">
            <v>142.42499251182105</v>
          </cell>
          <cell r="D148">
            <v>0.57500748817895442</v>
          </cell>
          <cell r="E148">
            <v>0</v>
          </cell>
          <cell r="F148">
            <v>0</v>
          </cell>
          <cell r="G148">
            <v>143</v>
          </cell>
          <cell r="H148">
            <v>0</v>
          </cell>
          <cell r="I148">
            <v>0</v>
          </cell>
          <cell r="K148">
            <v>0</v>
          </cell>
          <cell r="L148">
            <v>0</v>
          </cell>
          <cell r="M148">
            <v>0</v>
          </cell>
          <cell r="N148">
            <v>0</v>
          </cell>
          <cell r="O148">
            <v>0</v>
          </cell>
          <cell r="P148">
            <v>0</v>
          </cell>
          <cell r="Q148">
            <v>0</v>
          </cell>
          <cell r="R148">
            <v>0</v>
          </cell>
          <cell r="S148">
            <v>0</v>
          </cell>
          <cell r="T148">
            <v>0</v>
          </cell>
          <cell r="U148">
            <v>0</v>
          </cell>
          <cell r="V148">
            <v>12305.51935302134</v>
          </cell>
          <cell r="W148">
            <v>1845.8279029532009</v>
          </cell>
          <cell r="X148">
            <v>216</v>
          </cell>
          <cell r="Y148">
            <v>63672.198888756509</v>
          </cell>
          <cell r="Z148">
            <v>2061.8279029532009</v>
          </cell>
          <cell r="AB148">
            <v>115.99733203038254</v>
          </cell>
          <cell r="AC148">
            <v>10022.169487425052</v>
          </cell>
          <cell r="AD148">
            <v>4008.8677949700209</v>
          </cell>
          <cell r="AF148">
            <v>2505.5423718562629</v>
          </cell>
          <cell r="AG148">
            <v>2721.5423718562629</v>
          </cell>
          <cell r="AI148">
            <v>2061.8279029532009</v>
          </cell>
          <cell r="AJ148">
            <v>38.172097046799081</v>
          </cell>
          <cell r="AK148">
            <v>0</v>
          </cell>
          <cell r="AL148">
            <v>0</v>
          </cell>
          <cell r="AM148">
            <v>563.58845282432367</v>
          </cell>
          <cell r="AN148">
            <v>0</v>
          </cell>
          <cell r="AO148">
            <v>0</v>
          </cell>
          <cell r="AP148">
            <v>2035</v>
          </cell>
          <cell r="AQ148">
            <v>0</v>
          </cell>
          <cell r="AR148">
            <v>-142.42499251182105</v>
          </cell>
          <cell r="AS148">
            <v>0</v>
          </cell>
          <cell r="AT148">
            <v>0</v>
          </cell>
          <cell r="AU148">
            <v>0</v>
          </cell>
          <cell r="AV148">
            <v>0</v>
          </cell>
          <cell r="AW148">
            <v>0</v>
          </cell>
          <cell r="AX148">
            <v>0</v>
          </cell>
          <cell r="AY148">
            <v>6.5750074881789544</v>
          </cell>
          <cell r="AZ148">
            <v>-30</v>
          </cell>
          <cell r="BA148">
            <v>0</v>
          </cell>
          <cell r="BB148">
            <v>-35</v>
          </cell>
          <cell r="BC148">
            <v>0</v>
          </cell>
          <cell r="BD148">
            <v>-9</v>
          </cell>
          <cell r="BE148">
            <v>0</v>
          </cell>
          <cell r="BF148">
            <v>0</v>
          </cell>
          <cell r="BG148">
            <v>11576.763434319366</v>
          </cell>
          <cell r="BH148">
            <v>10660.72221177591</v>
          </cell>
          <cell r="BI148">
            <v>241.63512088848074</v>
          </cell>
          <cell r="BJ148">
            <v>3624.5268133272111</v>
          </cell>
          <cell r="BK148">
            <v>217302438.22689909</v>
          </cell>
          <cell r="BL148">
            <v>10873580.439981634</v>
          </cell>
          <cell r="BM148">
            <v>0</v>
          </cell>
          <cell r="BN148">
            <v>0</v>
          </cell>
          <cell r="BO148">
            <v>0</v>
          </cell>
          <cell r="BP148">
            <v>0</v>
          </cell>
          <cell r="BR148">
            <v>1966.0205426859193</v>
          </cell>
          <cell r="BS148">
            <v>0</v>
          </cell>
          <cell r="BT148">
            <v>0</v>
          </cell>
          <cell r="BU148">
            <v>202.39489283657304</v>
          </cell>
          <cell r="BV148">
            <v>0</v>
          </cell>
          <cell r="BW148">
            <v>16191591.426925844</v>
          </cell>
          <cell r="BZ148">
            <v>3074.9275721765289</v>
          </cell>
          <cell r="CA148">
            <v>68.749788937758694</v>
          </cell>
          <cell r="CB148">
            <v>5896.3006800933426</v>
          </cell>
          <cell r="CC148">
            <v>133.64510389881434</v>
          </cell>
          <cell r="CD148">
            <v>1763.6256498493483</v>
          </cell>
          <cell r="CE148">
            <v>0</v>
          </cell>
          <cell r="CF148">
            <v>202.39489283657304</v>
          </cell>
          <cell r="CH148">
            <v>29</v>
          </cell>
          <cell r="CI148">
            <v>0</v>
          </cell>
          <cell r="CJ148">
            <v>29</v>
          </cell>
          <cell r="CK148">
            <v>0</v>
          </cell>
          <cell r="CL148">
            <v>9</v>
          </cell>
          <cell r="CM148">
            <v>0</v>
          </cell>
          <cell r="CV148">
            <v>0</v>
          </cell>
        </row>
        <row r="149">
          <cell r="B149">
            <v>2031</v>
          </cell>
          <cell r="C149">
            <v>145.72805351735144</v>
          </cell>
          <cell r="D149">
            <v>-2.7280535173514409</v>
          </cell>
          <cell r="E149">
            <v>0</v>
          </cell>
          <cell r="F149">
            <v>20</v>
          </cell>
          <cell r="G149">
            <v>163</v>
          </cell>
          <cell r="H149">
            <v>0</v>
          </cell>
          <cell r="I149">
            <v>0</v>
          </cell>
          <cell r="K149">
            <v>0</v>
          </cell>
          <cell r="L149">
            <v>22.236000000000001</v>
          </cell>
          <cell r="M149">
            <v>0</v>
          </cell>
          <cell r="N149">
            <v>37448446.473629147</v>
          </cell>
          <cell r="O149">
            <v>0</v>
          </cell>
          <cell r="P149">
            <v>0</v>
          </cell>
          <cell r="Q149">
            <v>8.0696245624964302E-2</v>
          </cell>
          <cell r="R149">
            <v>3.1770111902548446</v>
          </cell>
          <cell r="S149">
            <v>4</v>
          </cell>
          <cell r="T149">
            <v>89929989.244894713</v>
          </cell>
          <cell r="U149">
            <v>89929989.244894713</v>
          </cell>
          <cell r="V149">
            <v>12590.903823899163</v>
          </cell>
          <cell r="W149">
            <v>1888.6355735848745</v>
          </cell>
          <cell r="X149">
            <v>216</v>
          </cell>
          <cell r="Y149">
            <v>65148.85796085278</v>
          </cell>
          <cell r="Z149">
            <v>2104.6355735848747</v>
          </cell>
          <cell r="AB149">
            <v>118.68749375985087</v>
          </cell>
          <cell r="AC149">
            <v>10254.599460851114</v>
          </cell>
          <cell r="AD149">
            <v>4101.8397843404455</v>
          </cell>
          <cell r="AF149">
            <v>2563.6498652127784</v>
          </cell>
          <cell r="AG149">
            <v>2779.6498652127784</v>
          </cell>
          <cell r="AI149">
            <v>2104.6355735848747</v>
          </cell>
          <cell r="AJ149">
            <v>-4.6355735848746917</v>
          </cell>
          <cell r="AK149">
            <v>200</v>
          </cell>
          <cell r="AL149">
            <v>237895411.12702984</v>
          </cell>
          <cell r="AM149">
            <v>520.78078219264989</v>
          </cell>
          <cell r="AN149">
            <v>0</v>
          </cell>
          <cell r="AO149">
            <v>0</v>
          </cell>
          <cell r="AP149">
            <v>2035</v>
          </cell>
          <cell r="AQ149">
            <v>0</v>
          </cell>
          <cell r="AR149">
            <v>-145.72805351735144</v>
          </cell>
          <cell r="AS149">
            <v>0</v>
          </cell>
          <cell r="AT149">
            <v>0</v>
          </cell>
          <cell r="AU149">
            <v>0</v>
          </cell>
          <cell r="AV149">
            <v>0</v>
          </cell>
          <cell r="AW149">
            <v>0</v>
          </cell>
          <cell r="AX149">
            <v>0</v>
          </cell>
          <cell r="AY149">
            <v>3.2719464826485591</v>
          </cell>
          <cell r="AZ149">
            <v>-31</v>
          </cell>
          <cell r="BA149">
            <v>0</v>
          </cell>
          <cell r="BB149">
            <v>-36</v>
          </cell>
          <cell r="BC149">
            <v>0</v>
          </cell>
          <cell r="BD149">
            <v>-10</v>
          </cell>
          <cell r="BE149">
            <v>0</v>
          </cell>
          <cell r="BF149">
            <v>0</v>
          </cell>
          <cell r="BG149">
            <v>11845.246901973233</v>
          </cell>
          <cell r="BH149">
            <v>10907.961233576005</v>
          </cell>
          <cell r="BI149">
            <v>247.23902180009463</v>
          </cell>
          <cell r="BJ149">
            <v>3708.5853270014195</v>
          </cell>
          <cell r="BK149">
            <v>222342025.714008</v>
          </cell>
          <cell r="BL149">
            <v>11125755.981004259</v>
          </cell>
          <cell r="BM149">
            <v>0</v>
          </cell>
          <cell r="BN149">
            <v>0</v>
          </cell>
          <cell r="BO149">
            <v>0</v>
          </cell>
          <cell r="BP149">
            <v>0</v>
          </cell>
          <cell r="BR149">
            <v>2011.6059885528739</v>
          </cell>
          <cell r="BS149">
            <v>0</v>
          </cell>
          <cell r="BT149">
            <v>0</v>
          </cell>
          <cell r="BU149">
            <v>207.0790684304252</v>
          </cell>
          <cell r="BV149">
            <v>0</v>
          </cell>
          <cell r="BW149">
            <v>16566325.474434016</v>
          </cell>
          <cell r="BZ149">
            <v>3145.2620952162847</v>
          </cell>
          <cell r="CA149">
            <v>70.334523039755823</v>
          </cell>
          <cell r="CB149">
            <v>6033.045225484012</v>
          </cell>
          <cell r="CC149">
            <v>136.74454539066937</v>
          </cell>
          <cell r="CD149">
            <v>1804.5269201224503</v>
          </cell>
          <cell r="CE149">
            <v>0</v>
          </cell>
          <cell r="CF149">
            <v>207.0790684304252</v>
          </cell>
          <cell r="CH149">
            <v>30</v>
          </cell>
          <cell r="CI149">
            <v>0</v>
          </cell>
          <cell r="CJ149">
            <v>30</v>
          </cell>
          <cell r="CK149">
            <v>0</v>
          </cell>
          <cell r="CL149">
            <v>10</v>
          </cell>
          <cell r="CM149">
            <v>0</v>
          </cell>
          <cell r="CV149">
            <v>0</v>
          </cell>
        </row>
        <row r="150">
          <cell r="B150">
            <v>2032</v>
          </cell>
          <cell r="C150">
            <v>149.10771773565949</v>
          </cell>
          <cell r="D150">
            <v>13.892282264340508</v>
          </cell>
          <cell r="E150">
            <v>0</v>
          </cell>
          <cell r="F150">
            <v>0</v>
          </cell>
          <cell r="G150">
            <v>163</v>
          </cell>
          <cell r="H150">
            <v>0</v>
          </cell>
          <cell r="I150">
            <v>0</v>
          </cell>
          <cell r="K150">
            <v>0</v>
          </cell>
          <cell r="L150">
            <v>0</v>
          </cell>
          <cell r="M150">
            <v>0</v>
          </cell>
          <cell r="N150">
            <v>0</v>
          </cell>
          <cell r="O150">
            <v>0</v>
          </cell>
          <cell r="P150">
            <v>0</v>
          </cell>
          <cell r="Q150">
            <v>0</v>
          </cell>
          <cell r="R150">
            <v>0</v>
          </cell>
          <cell r="S150">
            <v>0</v>
          </cell>
          <cell r="T150">
            <v>0</v>
          </cell>
          <cell r="U150">
            <v>0</v>
          </cell>
          <cell r="V150">
            <v>12882.906812360981</v>
          </cell>
          <cell r="W150">
            <v>1932.4360218541472</v>
          </cell>
          <cell r="X150">
            <v>216</v>
          </cell>
          <cell r="Y150">
            <v>66659.763094075577</v>
          </cell>
          <cell r="Z150">
            <v>2148.4360218541469</v>
          </cell>
          <cell r="AB150">
            <v>121.44004459779286</v>
          </cell>
          <cell r="AC150">
            <v>10492.419853249305</v>
          </cell>
          <cell r="AD150">
            <v>4196.967941299722</v>
          </cell>
          <cell r="AF150">
            <v>2623.1049633123262</v>
          </cell>
          <cell r="AG150">
            <v>2839.1049633123262</v>
          </cell>
          <cell r="AI150">
            <v>2148.4360218541469</v>
          </cell>
          <cell r="AJ150">
            <v>151.56397814585307</v>
          </cell>
          <cell r="AK150">
            <v>0</v>
          </cell>
          <cell r="AL150">
            <v>0</v>
          </cell>
          <cell r="AM150">
            <v>476.98033392337766</v>
          </cell>
          <cell r="AN150">
            <v>0</v>
          </cell>
          <cell r="AO150">
            <v>0</v>
          </cell>
          <cell r="AP150">
            <v>2035</v>
          </cell>
          <cell r="AQ150">
            <v>0</v>
          </cell>
          <cell r="AR150">
            <v>-149.10771773565949</v>
          </cell>
          <cell r="AS150">
            <v>0</v>
          </cell>
          <cell r="AT150">
            <v>0</v>
          </cell>
          <cell r="AU150">
            <v>0</v>
          </cell>
          <cell r="AV150">
            <v>0</v>
          </cell>
          <cell r="AW150">
            <v>0</v>
          </cell>
          <cell r="AX150">
            <v>0</v>
          </cell>
          <cell r="AY150">
            <v>-0.10771773565949161</v>
          </cell>
          <cell r="AZ150">
            <v>-32</v>
          </cell>
          <cell r="BA150">
            <v>0</v>
          </cell>
          <cell r="BB150">
            <v>-37</v>
          </cell>
          <cell r="BC150">
            <v>0</v>
          </cell>
          <cell r="BD150">
            <v>-11</v>
          </cell>
          <cell r="BE150">
            <v>0</v>
          </cell>
          <cell r="BF150">
            <v>0</v>
          </cell>
          <cell r="BG150">
            <v>12119.95692619556</v>
          </cell>
          <cell r="BH150">
            <v>11160.934119619662</v>
          </cell>
          <cell r="BI150">
            <v>252.97288604365713</v>
          </cell>
          <cell r="BJ150">
            <v>3794.5932906548569</v>
          </cell>
          <cell r="BK150">
            <v>227498489.21156061</v>
          </cell>
          <cell r="BL150">
            <v>11383779.87196457</v>
          </cell>
          <cell r="BM150">
            <v>0</v>
          </cell>
          <cell r="BN150">
            <v>0</v>
          </cell>
          <cell r="BO150">
            <v>0</v>
          </cell>
          <cell r="BP150">
            <v>0</v>
          </cell>
          <cell r="BR150">
            <v>2058.2485362385742</v>
          </cell>
          <cell r="BS150">
            <v>0</v>
          </cell>
          <cell r="BT150">
            <v>0</v>
          </cell>
          <cell r="BU150">
            <v>211.87178064717409</v>
          </cell>
          <cell r="BV150">
            <v>0</v>
          </cell>
          <cell r="BW150">
            <v>16949742.451773927</v>
          </cell>
          <cell r="BZ150">
            <v>3217.2180080269668</v>
          </cell>
          <cell r="CA150">
            <v>71.955912810682094</v>
          </cell>
          <cell r="CB150">
            <v>6172.961093320504</v>
          </cell>
          <cell r="CC150">
            <v>139.915867836492</v>
          </cell>
          <cell r="CD150">
            <v>1846.376755591401</v>
          </cell>
          <cell r="CE150">
            <v>0</v>
          </cell>
          <cell r="CF150">
            <v>211.87178064717409</v>
          </cell>
          <cell r="CH150">
            <v>31</v>
          </cell>
          <cell r="CI150">
            <v>0</v>
          </cell>
          <cell r="CJ150">
            <v>31</v>
          </cell>
          <cell r="CK150">
            <v>0</v>
          </cell>
          <cell r="CL150">
            <v>11</v>
          </cell>
          <cell r="CM150">
            <v>0</v>
          </cell>
          <cell r="CV150">
            <v>0</v>
          </cell>
        </row>
        <row r="151">
          <cell r="B151">
            <v>2033</v>
          </cell>
          <cell r="C151">
            <v>152.5657617164967</v>
          </cell>
          <cell r="D151">
            <v>10.434238283503305</v>
          </cell>
          <cell r="E151">
            <v>0</v>
          </cell>
          <cell r="F151">
            <v>0</v>
          </cell>
          <cell r="G151">
            <v>163</v>
          </cell>
          <cell r="H151">
            <v>0</v>
          </cell>
          <cell r="I151">
            <v>0</v>
          </cell>
          <cell r="K151">
            <v>0</v>
          </cell>
          <cell r="L151">
            <v>0</v>
          </cell>
          <cell r="M151">
            <v>0</v>
          </cell>
          <cell r="N151">
            <v>0</v>
          </cell>
          <cell r="O151">
            <v>0</v>
          </cell>
          <cell r="P151">
            <v>0</v>
          </cell>
          <cell r="Q151">
            <v>0</v>
          </cell>
          <cell r="R151">
            <v>0</v>
          </cell>
          <cell r="S151">
            <v>0</v>
          </cell>
          <cell r="T151">
            <v>0</v>
          </cell>
          <cell r="U151">
            <v>0</v>
          </cell>
          <cell r="V151">
            <v>13181.681812305314</v>
          </cell>
          <cell r="W151">
            <v>1977.2522718457972</v>
          </cell>
          <cell r="X151">
            <v>216</v>
          </cell>
          <cell r="Y151">
            <v>68205.708508786818</v>
          </cell>
          <cell r="Z151">
            <v>2193.2522718457972</v>
          </cell>
          <cell r="AB151">
            <v>124.25643144638292</v>
          </cell>
          <cell r="AC151">
            <v>10735.755676967485</v>
          </cell>
          <cell r="AD151">
            <v>4294.3022707869941</v>
          </cell>
          <cell r="AF151">
            <v>2683.9389192418712</v>
          </cell>
          <cell r="AG151">
            <v>2899.9389192418712</v>
          </cell>
          <cell r="AI151">
            <v>2193.2522718457972</v>
          </cell>
          <cell r="AJ151">
            <v>106.74772815420283</v>
          </cell>
          <cell r="AK151">
            <v>0</v>
          </cell>
          <cell r="AL151">
            <v>0</v>
          </cell>
          <cell r="AM151">
            <v>432.16408393172742</v>
          </cell>
          <cell r="AN151">
            <v>0</v>
          </cell>
          <cell r="AO151">
            <v>0</v>
          </cell>
          <cell r="AP151">
            <v>2035</v>
          </cell>
          <cell r="AQ151">
            <v>0</v>
          </cell>
          <cell r="AR151">
            <v>-152.5657617164967</v>
          </cell>
          <cell r="AS151">
            <v>0</v>
          </cell>
          <cell r="AT151">
            <v>0</v>
          </cell>
          <cell r="AU151">
            <v>0</v>
          </cell>
          <cell r="AV151">
            <v>0</v>
          </cell>
          <cell r="AW151">
            <v>0</v>
          </cell>
          <cell r="AX151">
            <v>0</v>
          </cell>
          <cell r="AY151">
            <v>-3.565761716496695</v>
          </cell>
          <cell r="AZ151">
            <v>-33</v>
          </cell>
          <cell r="BA151">
            <v>0</v>
          </cell>
          <cell r="BB151">
            <v>-38</v>
          </cell>
          <cell r="BC151">
            <v>0</v>
          </cell>
          <cell r="BD151">
            <v>-12</v>
          </cell>
          <cell r="BE151">
            <v>0</v>
          </cell>
          <cell r="BF151">
            <v>0</v>
          </cell>
          <cell r="BG151">
            <v>12401.037910688512</v>
          </cell>
          <cell r="BH151">
            <v>11419.773847294207</v>
          </cell>
          <cell r="BI151">
            <v>258.83972767454543</v>
          </cell>
          <cell r="BJ151">
            <v>3882.5959151181814</v>
          </cell>
          <cell r="BK151">
            <v>232774539.25923344</v>
          </cell>
          <cell r="BL151">
            <v>11647787.745354544</v>
          </cell>
          <cell r="BM151">
            <v>0</v>
          </cell>
          <cell r="BN151">
            <v>0</v>
          </cell>
          <cell r="BO151">
            <v>0</v>
          </cell>
          <cell r="BP151">
            <v>0</v>
          </cell>
          <cell r="BR151">
            <v>2105.9727006391367</v>
          </cell>
          <cell r="BS151">
            <v>0</v>
          </cell>
          <cell r="BT151">
            <v>0</v>
          </cell>
          <cell r="BU151">
            <v>216.77554565466471</v>
          </cell>
          <cell r="BV151">
            <v>0</v>
          </cell>
          <cell r="BW151">
            <v>17342043.652373176</v>
          </cell>
          <cell r="BZ151">
            <v>3290.8328154122532</v>
          </cell>
          <cell r="CA151">
            <v>73.61480738528644</v>
          </cell>
          <cell r="CB151">
            <v>6316.1218315898823</v>
          </cell>
          <cell r="CC151">
            <v>143.16073826937827</v>
          </cell>
          <cell r="CD151">
            <v>1889.1971549844739</v>
          </cell>
          <cell r="CE151">
            <v>0</v>
          </cell>
          <cell r="CF151">
            <v>216.77554565466471</v>
          </cell>
          <cell r="CH151">
            <v>32</v>
          </cell>
          <cell r="CI151">
            <v>0</v>
          </cell>
          <cell r="CJ151">
            <v>32</v>
          </cell>
          <cell r="CK151">
            <v>0</v>
          </cell>
          <cell r="CL151">
            <v>12</v>
          </cell>
          <cell r="CM151">
            <v>0</v>
          </cell>
          <cell r="CV151">
            <v>0</v>
          </cell>
        </row>
        <row r="152">
          <cell r="B152">
            <v>2034</v>
          </cell>
          <cell r="C152">
            <v>156.10400321061482</v>
          </cell>
          <cell r="D152">
            <v>6.8959967893851797</v>
          </cell>
          <cell r="E152">
            <v>0</v>
          </cell>
          <cell r="F152">
            <v>0</v>
          </cell>
          <cell r="G152">
            <v>163</v>
          </cell>
          <cell r="H152">
            <v>0</v>
          </cell>
          <cell r="I152">
            <v>0</v>
          </cell>
          <cell r="K152">
            <v>0</v>
          </cell>
          <cell r="L152">
            <v>0</v>
          </cell>
          <cell r="M152">
            <v>0</v>
          </cell>
          <cell r="N152">
            <v>0</v>
          </cell>
          <cell r="O152">
            <v>0</v>
          </cell>
          <cell r="P152">
            <v>0</v>
          </cell>
          <cell r="Q152">
            <v>0</v>
          </cell>
          <cell r="R152">
            <v>0</v>
          </cell>
          <cell r="S152">
            <v>0</v>
          </cell>
          <cell r="T152">
            <v>0</v>
          </cell>
          <cell r="U152">
            <v>0</v>
          </cell>
          <cell r="V152">
            <v>13487.385877397121</v>
          </cell>
          <cell r="W152">
            <v>2023.107881609568</v>
          </cell>
          <cell r="X152">
            <v>216</v>
          </cell>
          <cell r="Y152">
            <v>69787.506844575706</v>
          </cell>
          <cell r="Z152">
            <v>2239.1078816095678</v>
          </cell>
          <cell r="AB152">
            <v>127.13813476374726</v>
          </cell>
          <cell r="AC152">
            <v>10984.734843587763</v>
          </cell>
          <cell r="AD152">
            <v>4393.8939374351057</v>
          </cell>
          <cell r="AF152">
            <v>2746.1837108969407</v>
          </cell>
          <cell r="AG152">
            <v>2962.1837108969407</v>
          </cell>
          <cell r="AI152">
            <v>2239.1078816095678</v>
          </cell>
          <cell r="AJ152">
            <v>60.892118390432188</v>
          </cell>
          <cell r="AK152">
            <v>0</v>
          </cell>
          <cell r="AL152">
            <v>0</v>
          </cell>
          <cell r="AM152">
            <v>386.30847416795677</v>
          </cell>
          <cell r="AN152">
            <v>0</v>
          </cell>
          <cell r="AO152">
            <v>0</v>
          </cell>
          <cell r="AP152">
            <v>2035</v>
          </cell>
          <cell r="AQ152">
            <v>0</v>
          </cell>
          <cell r="AR152">
            <v>-156.10400321061482</v>
          </cell>
          <cell r="AS152">
            <v>0</v>
          </cell>
          <cell r="AT152">
            <v>0</v>
          </cell>
          <cell r="AU152">
            <v>0</v>
          </cell>
          <cell r="AV152">
            <v>0</v>
          </cell>
          <cell r="AW152">
            <v>0</v>
          </cell>
          <cell r="AX152">
            <v>0</v>
          </cell>
          <cell r="AY152">
            <v>-7.1040032106148203</v>
          </cell>
          <cell r="AZ152">
            <v>-34</v>
          </cell>
          <cell r="BA152">
            <v>0</v>
          </cell>
          <cell r="BB152">
            <v>-39</v>
          </cell>
          <cell r="BC152">
            <v>0</v>
          </cell>
          <cell r="BD152">
            <v>-13</v>
          </cell>
          <cell r="BE152">
            <v>0</v>
          </cell>
          <cell r="BF152">
            <v>0</v>
          </cell>
          <cell r="BG152">
            <v>12688.637608104675</v>
          </cell>
          <cell r="BH152">
            <v>11684.616477943049</v>
          </cell>
          <cell r="BI152">
            <v>264.8426306488418</v>
          </cell>
          <cell r="BJ152">
            <v>3972.6394597326271</v>
          </cell>
          <cell r="BK152">
            <v>238172949.25839967</v>
          </cell>
          <cell r="BL152">
            <v>11917918.379197881</v>
          </cell>
          <cell r="BM152">
            <v>0</v>
          </cell>
          <cell r="BN152">
            <v>0</v>
          </cell>
          <cell r="BO152">
            <v>0</v>
          </cell>
          <cell r="BP152">
            <v>0</v>
          </cell>
          <cell r="BR152">
            <v>2154.8035651802384</v>
          </cell>
          <cell r="BS152">
            <v>0</v>
          </cell>
          <cell r="BT152">
            <v>0</v>
          </cell>
          <cell r="BU152">
            <v>221.79293796496995</v>
          </cell>
          <cell r="BV152">
            <v>0</v>
          </cell>
          <cell r="BW152">
            <v>17743435.037197597</v>
          </cell>
          <cell r="BZ152">
            <v>3366.1448909936662</v>
          </cell>
          <cell r="CA152">
            <v>75.312075581412955</v>
          </cell>
          <cell r="CB152">
            <v>6462.6026939734393</v>
          </cell>
          <cell r="CC152">
            <v>146.480862383557</v>
          </cell>
          <cell r="CD152">
            <v>1933.01062721527</v>
          </cell>
          <cell r="CE152">
            <v>0</v>
          </cell>
          <cell r="CF152">
            <v>221.79293796496995</v>
          </cell>
          <cell r="CH152">
            <v>33</v>
          </cell>
          <cell r="CI152">
            <v>0</v>
          </cell>
          <cell r="CJ152">
            <v>33</v>
          </cell>
          <cell r="CK152">
            <v>0</v>
          </cell>
          <cell r="CL152">
            <v>13</v>
          </cell>
          <cell r="CM152">
            <v>0</v>
          </cell>
          <cell r="CV152">
            <v>0</v>
          </cell>
        </row>
        <row r="153">
          <cell r="B153">
            <v>2035</v>
          </cell>
          <cell r="C153">
            <v>159.724302125283</v>
          </cell>
          <cell r="D153">
            <v>3.2756978747169967</v>
          </cell>
          <cell r="E153">
            <v>0</v>
          </cell>
          <cell r="F153">
            <v>0</v>
          </cell>
          <cell r="G153">
            <v>163</v>
          </cell>
          <cell r="H153">
            <v>0</v>
          </cell>
          <cell r="I153">
            <v>0</v>
          </cell>
          <cell r="K153">
            <v>0</v>
          </cell>
          <cell r="L153">
            <v>0</v>
          </cell>
          <cell r="M153">
            <v>0</v>
          </cell>
          <cell r="N153">
            <v>0</v>
          </cell>
          <cell r="O153">
            <v>0</v>
          </cell>
          <cell r="P153">
            <v>0</v>
          </cell>
          <cell r="Q153">
            <v>0</v>
          </cell>
          <cell r="R153">
            <v>0</v>
          </cell>
          <cell r="S153">
            <v>0</v>
          </cell>
          <cell r="T153">
            <v>0</v>
          </cell>
          <cell r="U153">
            <v>0</v>
          </cell>
          <cell r="V153">
            <v>13800.179703624453</v>
          </cell>
          <cell r="W153">
            <v>2070.026955543668</v>
          </cell>
          <cell r="X153">
            <v>216</v>
          </cell>
          <cell r="Y153">
            <v>71405.989587429751</v>
          </cell>
          <cell r="Z153">
            <v>2286.026955543668</v>
          </cell>
          <cell r="AB153">
            <v>130.08666934217902</v>
          </cell>
          <cell r="AC153">
            <v>11239.488231164267</v>
          </cell>
          <cell r="AD153">
            <v>4495.7952924657066</v>
          </cell>
          <cell r="AF153">
            <v>2809.8720577910667</v>
          </cell>
          <cell r="AG153">
            <v>3025.8720577910667</v>
          </cell>
          <cell r="AI153">
            <v>2286.026955543668</v>
          </cell>
          <cell r="AJ153">
            <v>13.973044456331991</v>
          </cell>
          <cell r="AK153">
            <v>0</v>
          </cell>
          <cell r="AL153">
            <v>0</v>
          </cell>
          <cell r="AM153">
            <v>339.38940023385658</v>
          </cell>
          <cell r="AN153">
            <v>0</v>
          </cell>
          <cell r="AO153">
            <v>0</v>
          </cell>
          <cell r="AP153">
            <v>2035</v>
          </cell>
          <cell r="AQ153">
            <v>0</v>
          </cell>
          <cell r="AR153">
            <v>-159.724302125283</v>
          </cell>
          <cell r="AS153">
            <v>0</v>
          </cell>
          <cell r="AT153">
            <v>0</v>
          </cell>
          <cell r="AU153">
            <v>0</v>
          </cell>
          <cell r="AV153">
            <v>0</v>
          </cell>
          <cell r="AW153">
            <v>0</v>
          </cell>
          <cell r="AX153">
            <v>0</v>
          </cell>
          <cell r="AY153">
            <v>-10.724302125283003</v>
          </cell>
          <cell r="AZ153">
            <v>-35</v>
          </cell>
          <cell r="BA153">
            <v>0</v>
          </cell>
          <cell r="BB153">
            <v>-40</v>
          </cell>
          <cell r="BC153">
            <v>0</v>
          </cell>
          <cell r="BD153">
            <v>-14</v>
          </cell>
          <cell r="BE153">
            <v>0</v>
          </cell>
          <cell r="BF153">
            <v>0</v>
          </cell>
          <cell r="BG153">
            <v>12982.907197714499</v>
          </cell>
          <cell r="BH153">
            <v>11955.601228387517</v>
          </cell>
          <cell r="BI153">
            <v>270.98475044446786</v>
          </cell>
          <cell r="BJ153">
            <v>4064.771256667018</v>
          </cell>
          <cell r="BK153">
            <v>243696556.93001473</v>
          </cell>
          <cell r="BL153">
            <v>12194313.770001054</v>
          </cell>
          <cell r="BM153">
            <v>0</v>
          </cell>
          <cell r="BN153">
            <v>0</v>
          </cell>
          <cell r="BO153">
            <v>0</v>
          </cell>
          <cell r="BP153">
            <v>0</v>
          </cell>
          <cell r="BR153">
            <v>2204.7667950021278</v>
          </cell>
          <cell r="BS153">
            <v>0</v>
          </cell>
          <cell r="BT153">
            <v>0</v>
          </cell>
          <cell r="BU153">
            <v>226.92659178740587</v>
          </cell>
          <cell r="BV153">
            <v>0</v>
          </cell>
          <cell r="BW153">
            <v>18154127.34299247</v>
          </cell>
          <cell r="BZ153">
            <v>3443.1934973500579</v>
          </cell>
          <cell r="CA153">
            <v>77.048606356391701</v>
          </cell>
          <cell r="CB153">
            <v>6612.4806794044534</v>
          </cell>
          <cell r="CC153">
            <v>149.87798543101417</v>
          </cell>
          <cell r="CD153">
            <v>1977.8402032147251</v>
          </cell>
          <cell r="CE153">
            <v>0</v>
          </cell>
          <cell r="CF153">
            <v>226.92659178740587</v>
          </cell>
          <cell r="CH153">
            <v>34</v>
          </cell>
          <cell r="CI153">
            <v>0</v>
          </cell>
          <cell r="CJ153">
            <v>34</v>
          </cell>
          <cell r="CK153">
            <v>0</v>
          </cell>
          <cell r="CL153">
            <v>14</v>
          </cell>
          <cell r="CM153">
            <v>0</v>
          </cell>
          <cell r="CV153">
            <v>0</v>
          </cell>
        </row>
        <row r="154">
          <cell r="B154">
            <v>0</v>
          </cell>
          <cell r="C154">
            <v>0</v>
          </cell>
          <cell r="D154">
            <v>0</v>
          </cell>
          <cell r="E154">
            <v>0</v>
          </cell>
          <cell r="F154">
            <v>0</v>
          </cell>
          <cell r="G154">
            <v>0</v>
          </cell>
          <cell r="H154">
            <v>0</v>
          </cell>
          <cell r="I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B154">
            <v>0</v>
          </cell>
          <cell r="AC154">
            <v>0</v>
          </cell>
          <cell r="AD154">
            <v>0</v>
          </cell>
          <cell r="AF154">
            <v>0</v>
          </cell>
          <cell r="AG154">
            <v>0</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R154">
            <v>0</v>
          </cell>
          <cell r="BS154">
            <v>0</v>
          </cell>
          <cell r="BT154">
            <v>0</v>
          </cell>
          <cell r="BU154" t="e">
            <v>#N/A</v>
          </cell>
          <cell r="BV154">
            <v>0</v>
          </cell>
          <cell r="BW154" t="e">
            <v>#N/A</v>
          </cell>
          <cell r="BZ154" t="e">
            <v>#N/A</v>
          </cell>
          <cell r="CA154" t="e">
            <v>#N/A</v>
          </cell>
          <cell r="CB154" t="e">
            <v>#N/A</v>
          </cell>
          <cell r="CC154" t="e">
            <v>#N/A</v>
          </cell>
          <cell r="CD154" t="e">
            <v>#N/A</v>
          </cell>
          <cell r="CE154" t="e">
            <v>#N/A</v>
          </cell>
          <cell r="CF154" t="e">
            <v>#N/A</v>
          </cell>
          <cell r="CH154">
            <v>35</v>
          </cell>
          <cell r="CI154">
            <v>0</v>
          </cell>
          <cell r="CJ154">
            <v>35</v>
          </cell>
          <cell r="CK154">
            <v>0</v>
          </cell>
          <cell r="CL154">
            <v>0</v>
          </cell>
          <cell r="CM154">
            <v>0</v>
          </cell>
          <cell r="CV154">
            <v>0</v>
          </cell>
        </row>
        <row r="161">
          <cell r="B161" t="str">
            <v>Año</v>
          </cell>
          <cell r="C161" t="str">
            <v>Pozos a rehabilitar</v>
          </cell>
          <cell r="D161" t="str">
            <v>Pozos a construir</v>
          </cell>
          <cell r="E161" t="str">
            <v xml:space="preserve">Total Pozos </v>
          </cell>
          <cell r="F161" t="str">
            <v>Unidades de bombeo a instalar - Rehabilitación</v>
          </cell>
          <cell r="G161" t="str">
            <v>Unidades de bombeo a instalar - Ampliación</v>
          </cell>
          <cell r="H161" t="str">
            <v xml:space="preserve">Total unidades de bombeo a instalar </v>
          </cell>
          <cell r="I161" t="str">
            <v>Red para conducción (km)</v>
          </cell>
          <cell r="K161" t="str">
            <v>Plantas de tratamiento</v>
          </cell>
          <cell r="L161" t="str">
            <v xml:space="preserve">Tanques de almacenamiento </v>
          </cell>
          <cell r="M161" t="str">
            <v>Redes acueducto ampliación (km)</v>
          </cell>
          <cell r="N161" t="str">
            <v>Redes alcantarillado ampliación (km)</v>
          </cell>
          <cell r="O161" t="str">
            <v>Tubería de impulsión estación menor (km)</v>
          </cell>
          <cell r="P161" t="str">
            <v>Tubería de impulsión estación mayor (km)</v>
          </cell>
          <cell r="Q161" t="str">
            <v>Unidades de bombeo Estación menor ampliación</v>
          </cell>
          <cell r="R161" t="str">
            <v>Unidades de bombeo Estación mayor ampliación</v>
          </cell>
        </row>
        <row r="162">
          <cell r="B162">
            <v>2002</v>
          </cell>
          <cell r="C162">
            <v>1</v>
          </cell>
          <cell r="D162">
            <v>0</v>
          </cell>
          <cell r="E162">
            <v>1</v>
          </cell>
          <cell r="F162">
            <v>1</v>
          </cell>
          <cell r="G162">
            <v>0</v>
          </cell>
          <cell r="H162">
            <v>1</v>
          </cell>
          <cell r="I162">
            <v>0</v>
          </cell>
          <cell r="K162">
            <v>1</v>
          </cell>
          <cell r="L162">
            <v>1</v>
          </cell>
          <cell r="M162">
            <v>3.248186579266255</v>
          </cell>
          <cell r="N162">
            <v>10.239731163426649</v>
          </cell>
          <cell r="O162">
            <v>0.5</v>
          </cell>
          <cell r="P162">
            <v>2</v>
          </cell>
          <cell r="Q162">
            <v>1</v>
          </cell>
          <cell r="R162">
            <v>1</v>
          </cell>
        </row>
        <row r="163">
          <cell r="B163">
            <v>2003</v>
          </cell>
          <cell r="C163">
            <v>0</v>
          </cell>
          <cell r="D163">
            <v>0</v>
          </cell>
          <cell r="E163">
            <v>0</v>
          </cell>
          <cell r="F163">
            <v>0</v>
          </cell>
          <cell r="G163">
            <v>0</v>
          </cell>
          <cell r="H163">
            <v>0</v>
          </cell>
          <cell r="I163">
            <v>0</v>
          </cell>
          <cell r="K163">
            <v>0</v>
          </cell>
          <cell r="L163">
            <v>0</v>
          </cell>
          <cell r="M163">
            <v>4.232706944738176</v>
          </cell>
          <cell r="N163">
            <v>10.699091703266408</v>
          </cell>
          <cell r="O163">
            <v>0</v>
          </cell>
          <cell r="P163">
            <v>0</v>
          </cell>
          <cell r="Q163">
            <v>0</v>
          </cell>
          <cell r="R163">
            <v>0</v>
          </cell>
        </row>
        <row r="164">
          <cell r="B164">
            <v>2004</v>
          </cell>
          <cell r="C164">
            <v>0</v>
          </cell>
          <cell r="D164">
            <v>0</v>
          </cell>
          <cell r="E164">
            <v>0</v>
          </cell>
          <cell r="F164">
            <v>0</v>
          </cell>
          <cell r="G164">
            <v>0</v>
          </cell>
          <cell r="H164">
            <v>0</v>
          </cell>
          <cell r="I164">
            <v>0</v>
          </cell>
          <cell r="K164">
            <v>0</v>
          </cell>
          <cell r="L164">
            <v>0</v>
          </cell>
          <cell r="M164">
            <v>4.397435608320297</v>
          </cell>
          <cell r="N164">
            <v>11.174251404675095</v>
          </cell>
          <cell r="O164">
            <v>0</v>
          </cell>
          <cell r="P164">
            <v>0</v>
          </cell>
          <cell r="Q164">
            <v>0</v>
          </cell>
          <cell r="R164">
            <v>0</v>
          </cell>
        </row>
        <row r="165">
          <cell r="B165">
            <v>2005</v>
          </cell>
          <cell r="C165">
            <v>0</v>
          </cell>
          <cell r="D165">
            <v>0</v>
          </cell>
          <cell r="E165">
            <v>0</v>
          </cell>
          <cell r="F165">
            <v>0</v>
          </cell>
          <cell r="G165">
            <v>0</v>
          </cell>
          <cell r="H165">
            <v>0</v>
          </cell>
          <cell r="I165">
            <v>0</v>
          </cell>
          <cell r="K165">
            <v>0</v>
          </cell>
          <cell r="L165">
            <v>0</v>
          </cell>
          <cell r="M165">
            <v>4.5675283494154426</v>
          </cell>
          <cell r="N165">
            <v>5.5164818932632986</v>
          </cell>
          <cell r="O165">
            <v>0</v>
          </cell>
          <cell r="P165">
            <v>0</v>
          </cell>
          <cell r="Q165">
            <v>0</v>
          </cell>
          <cell r="R165">
            <v>0</v>
          </cell>
        </row>
        <row r="166">
          <cell r="B166">
            <v>2006</v>
          </cell>
          <cell r="C166">
            <v>0</v>
          </cell>
          <cell r="D166">
            <v>0</v>
          </cell>
          <cell r="E166">
            <v>0</v>
          </cell>
          <cell r="F166">
            <v>0</v>
          </cell>
          <cell r="G166">
            <v>0</v>
          </cell>
          <cell r="H166">
            <v>0</v>
          </cell>
          <cell r="I166">
            <v>0</v>
          </cell>
          <cell r="K166">
            <v>0</v>
          </cell>
          <cell r="L166">
            <v>0</v>
          </cell>
          <cell r="M166">
            <v>4.7431453716877741</v>
          </cell>
          <cell r="N166">
            <v>1.544941758030318</v>
          </cell>
          <cell r="O166">
            <v>0</v>
          </cell>
          <cell r="P166">
            <v>0</v>
          </cell>
          <cell r="Q166">
            <v>0</v>
          </cell>
          <cell r="R166">
            <v>0</v>
          </cell>
        </row>
        <row r="167">
          <cell r="B167">
            <v>2007</v>
          </cell>
          <cell r="C167">
            <v>0</v>
          </cell>
          <cell r="D167">
            <v>0</v>
          </cell>
          <cell r="E167">
            <v>0</v>
          </cell>
          <cell r="F167">
            <v>0</v>
          </cell>
          <cell r="G167">
            <v>0</v>
          </cell>
          <cell r="H167">
            <v>0</v>
          </cell>
          <cell r="I167">
            <v>0</v>
          </cell>
          <cell r="K167">
            <v>0</v>
          </cell>
          <cell r="L167">
            <v>0</v>
          </cell>
          <cell r="M167">
            <v>4.9244514244879563</v>
          </cell>
          <cell r="N167">
            <v>1.5807714027209658</v>
          </cell>
          <cell r="O167">
            <v>0</v>
          </cell>
          <cell r="P167">
            <v>0</v>
          </cell>
          <cell r="Q167">
            <v>0</v>
          </cell>
          <cell r="R167">
            <v>0</v>
          </cell>
        </row>
        <row r="168">
          <cell r="B168">
            <v>2008</v>
          </cell>
          <cell r="C168">
            <v>0</v>
          </cell>
          <cell r="D168">
            <v>0</v>
          </cell>
          <cell r="E168">
            <v>0</v>
          </cell>
          <cell r="F168">
            <v>0</v>
          </cell>
          <cell r="G168">
            <v>0</v>
          </cell>
          <cell r="H168">
            <v>0</v>
          </cell>
          <cell r="I168">
            <v>0</v>
          </cell>
          <cell r="K168">
            <v>0</v>
          </cell>
          <cell r="L168">
            <v>0</v>
          </cell>
          <cell r="M168">
            <v>5.1116159275311928</v>
          </cell>
          <cell r="N168">
            <v>1.6174319935828543</v>
          </cell>
          <cell r="O168">
            <v>0</v>
          </cell>
          <cell r="P168">
            <v>0</v>
          </cell>
          <cell r="Q168">
            <v>0</v>
          </cell>
          <cell r="R168">
            <v>0</v>
          </cell>
        </row>
        <row r="169">
          <cell r="B169">
            <v>2009</v>
          </cell>
          <cell r="C169">
            <v>0</v>
          </cell>
          <cell r="D169">
            <v>1</v>
          </cell>
          <cell r="E169">
            <v>1</v>
          </cell>
          <cell r="F169">
            <v>0</v>
          </cell>
          <cell r="G169">
            <v>1</v>
          </cell>
          <cell r="H169">
            <v>1</v>
          </cell>
          <cell r="I169">
            <v>1.5</v>
          </cell>
          <cell r="K169">
            <v>0</v>
          </cell>
          <cell r="L169">
            <v>0</v>
          </cell>
          <cell r="M169">
            <v>5.3048130989131144</v>
          </cell>
          <cell r="N169">
            <v>1.6549428015729473</v>
          </cell>
          <cell r="O169">
            <v>0</v>
          </cell>
          <cell r="P169">
            <v>0</v>
          </cell>
          <cell r="Q169">
            <v>0</v>
          </cell>
          <cell r="R169">
            <v>0</v>
          </cell>
        </row>
        <row r="170">
          <cell r="B170">
            <v>2010</v>
          </cell>
          <cell r="C170">
            <v>0</v>
          </cell>
          <cell r="D170">
            <v>0</v>
          </cell>
          <cell r="E170">
            <v>0</v>
          </cell>
          <cell r="F170">
            <v>0</v>
          </cell>
          <cell r="G170">
            <v>0</v>
          </cell>
          <cell r="H170">
            <v>0</v>
          </cell>
          <cell r="I170">
            <v>0</v>
          </cell>
          <cell r="K170">
            <v>0</v>
          </cell>
          <cell r="L170">
            <v>0</v>
          </cell>
          <cell r="M170">
            <v>5.5042220865514313</v>
          </cell>
          <cell r="N170">
            <v>1.6933235445721448</v>
          </cell>
          <cell r="O170">
            <v>0</v>
          </cell>
          <cell r="P170">
            <v>0</v>
          </cell>
          <cell r="Q170">
            <v>0</v>
          </cell>
          <cell r="R170">
            <v>0</v>
          </cell>
        </row>
        <row r="171">
          <cell r="B171">
            <v>2011</v>
          </cell>
          <cell r="C171">
            <v>0</v>
          </cell>
          <cell r="D171">
            <v>0</v>
          </cell>
          <cell r="E171">
            <v>0</v>
          </cell>
          <cell r="F171">
            <v>0</v>
          </cell>
          <cell r="G171">
            <v>0</v>
          </cell>
          <cell r="H171">
            <v>0</v>
          </cell>
          <cell r="I171">
            <v>0</v>
          </cell>
          <cell r="K171">
            <v>0</v>
          </cell>
          <cell r="L171">
            <v>0</v>
          </cell>
          <cell r="M171">
            <v>5.7100271031437435</v>
          </cell>
          <cell r="N171">
            <v>1.7325943977502356</v>
          </cell>
          <cell r="O171">
            <v>0</v>
          </cell>
          <cell r="P171">
            <v>0</v>
          </cell>
          <cell r="Q171">
            <v>0</v>
          </cell>
          <cell r="R171">
            <v>0</v>
          </cell>
        </row>
        <row r="172">
          <cell r="B172">
            <v>2012</v>
          </cell>
          <cell r="C172">
            <v>0</v>
          </cell>
          <cell r="D172">
            <v>0</v>
          </cell>
          <cell r="E172">
            <v>0</v>
          </cell>
          <cell r="F172">
            <v>0</v>
          </cell>
          <cell r="G172">
            <v>0</v>
          </cell>
          <cell r="H172">
            <v>0</v>
          </cell>
          <cell r="I172">
            <v>0</v>
          </cell>
          <cell r="K172">
            <v>0</v>
          </cell>
          <cell r="L172">
            <v>1</v>
          </cell>
          <cell r="M172">
            <v>2.5965490512986027</v>
          </cell>
          <cell r="N172">
            <v>1.7727760041711327</v>
          </cell>
          <cell r="O172">
            <v>0</v>
          </cell>
          <cell r="P172">
            <v>0</v>
          </cell>
          <cell r="Q172">
            <v>0</v>
          </cell>
          <cell r="R172">
            <v>0</v>
          </cell>
        </row>
        <row r="173">
          <cell r="B173">
            <v>2013</v>
          </cell>
          <cell r="C173">
            <v>0</v>
          </cell>
          <cell r="D173">
            <v>0</v>
          </cell>
          <cell r="E173">
            <v>0</v>
          </cell>
          <cell r="F173">
            <v>0</v>
          </cell>
          <cell r="G173">
            <v>0</v>
          </cell>
          <cell r="H173">
            <v>0</v>
          </cell>
          <cell r="I173">
            <v>0</v>
          </cell>
          <cell r="K173">
            <v>0</v>
          </cell>
          <cell r="L173">
            <v>0</v>
          </cell>
          <cell r="M173">
            <v>2.4546129288523342</v>
          </cell>
          <cell r="N173">
            <v>1.8138894856440675</v>
          </cell>
          <cell r="O173">
            <v>0</v>
          </cell>
          <cell r="P173">
            <v>0</v>
          </cell>
          <cell r="Q173">
            <v>0</v>
          </cell>
          <cell r="R173">
            <v>0</v>
          </cell>
        </row>
        <row r="174">
          <cell r="B174">
            <v>2014</v>
          </cell>
          <cell r="C174">
            <v>0</v>
          </cell>
          <cell r="D174">
            <v>0</v>
          </cell>
          <cell r="E174">
            <v>0</v>
          </cell>
          <cell r="F174">
            <v>0</v>
          </cell>
          <cell r="G174">
            <v>0</v>
          </cell>
          <cell r="H174">
            <v>0</v>
          </cell>
          <cell r="I174">
            <v>0</v>
          </cell>
          <cell r="K174">
            <v>0</v>
          </cell>
          <cell r="L174">
            <v>0</v>
          </cell>
          <cell r="M174">
            <v>2.5115392878148532</v>
          </cell>
          <cell r="N174">
            <v>1.8559564538264612</v>
          </cell>
          <cell r="O174">
            <v>0</v>
          </cell>
          <cell r="P174">
            <v>0</v>
          </cell>
          <cell r="Q174">
            <v>0</v>
          </cell>
          <cell r="R174">
            <v>0</v>
          </cell>
        </row>
        <row r="175">
          <cell r="B175">
            <v>2015</v>
          </cell>
          <cell r="C175">
            <v>0</v>
          </cell>
          <cell r="D175">
            <v>0</v>
          </cell>
          <cell r="E175">
            <v>0</v>
          </cell>
          <cell r="F175">
            <v>0</v>
          </cell>
          <cell r="G175">
            <v>0</v>
          </cell>
          <cell r="H175">
            <v>0</v>
          </cell>
          <cell r="I175">
            <v>0</v>
          </cell>
          <cell r="K175">
            <v>0</v>
          </cell>
          <cell r="L175">
            <v>0</v>
          </cell>
          <cell r="M175">
            <v>2.5697858591443308</v>
          </cell>
          <cell r="N175">
            <v>1.8989990215842818</v>
          </cell>
          <cell r="O175">
            <v>0</v>
          </cell>
          <cell r="P175">
            <v>0</v>
          </cell>
          <cell r="Q175">
            <v>0</v>
          </cell>
          <cell r="R175">
            <v>0</v>
          </cell>
        </row>
        <row r="176">
          <cell r="B176">
            <v>2016</v>
          </cell>
          <cell r="C176">
            <v>0</v>
          </cell>
          <cell r="D176">
            <v>1</v>
          </cell>
          <cell r="E176">
            <v>1</v>
          </cell>
          <cell r="F176">
            <v>0</v>
          </cell>
          <cell r="G176">
            <v>1</v>
          </cell>
          <cell r="H176">
            <v>1</v>
          </cell>
          <cell r="I176">
            <v>1.5</v>
          </cell>
          <cell r="K176">
            <v>0</v>
          </cell>
          <cell r="L176">
            <v>0</v>
          </cell>
          <cell r="M176">
            <v>2.6293832606551679</v>
          </cell>
          <cell r="N176">
            <v>1.9430398146158359</v>
          </cell>
          <cell r="O176">
            <v>0</v>
          </cell>
          <cell r="P176">
            <v>0</v>
          </cell>
          <cell r="Q176">
            <v>0</v>
          </cell>
          <cell r="R176">
            <v>0</v>
          </cell>
        </row>
        <row r="177">
          <cell r="B177">
            <v>2017</v>
          </cell>
          <cell r="C177">
            <v>0</v>
          </cell>
          <cell r="D177">
            <v>0</v>
          </cell>
          <cell r="E177">
            <v>0</v>
          </cell>
          <cell r="F177">
            <v>0</v>
          </cell>
          <cell r="G177">
            <v>0</v>
          </cell>
          <cell r="H177">
            <v>0</v>
          </cell>
          <cell r="I177">
            <v>0</v>
          </cell>
          <cell r="K177">
            <v>0</v>
          </cell>
          <cell r="L177">
            <v>0</v>
          </cell>
          <cell r="M177">
            <v>2.69036282023731</v>
          </cell>
          <cell r="N177">
            <v>1.9881019833452456</v>
          </cell>
          <cell r="O177">
            <v>0</v>
          </cell>
          <cell r="P177">
            <v>0</v>
          </cell>
          <cell r="Q177">
            <v>0</v>
          </cell>
          <cell r="R177">
            <v>0</v>
          </cell>
        </row>
        <row r="178">
          <cell r="B178">
            <v>2018</v>
          </cell>
          <cell r="C178">
            <v>0</v>
          </cell>
          <cell r="D178">
            <v>0</v>
          </cell>
          <cell r="E178">
            <v>0</v>
          </cell>
          <cell r="F178">
            <v>0</v>
          </cell>
          <cell r="G178">
            <v>0</v>
          </cell>
          <cell r="H178">
            <v>0</v>
          </cell>
          <cell r="I178">
            <v>0</v>
          </cell>
          <cell r="K178">
            <v>0</v>
          </cell>
          <cell r="L178">
            <v>0</v>
          </cell>
          <cell r="M178">
            <v>2.752756592324181</v>
          </cell>
          <cell r="N178">
            <v>2.0342092150915279</v>
          </cell>
          <cell r="O178">
            <v>0</v>
          </cell>
          <cell r="P178">
            <v>0</v>
          </cell>
          <cell r="Q178">
            <v>0</v>
          </cell>
          <cell r="R178">
            <v>0</v>
          </cell>
        </row>
        <row r="179">
          <cell r="B179">
            <v>2019</v>
          </cell>
          <cell r="C179">
            <v>0</v>
          </cell>
          <cell r="D179">
            <v>0</v>
          </cell>
          <cell r="E179">
            <v>0</v>
          </cell>
          <cell r="F179">
            <v>0</v>
          </cell>
          <cell r="G179">
            <v>0</v>
          </cell>
          <cell r="H179">
            <v>0</v>
          </cell>
          <cell r="I179">
            <v>0</v>
          </cell>
          <cell r="K179">
            <v>0</v>
          </cell>
          <cell r="L179">
            <v>0</v>
          </cell>
          <cell r="M179">
            <v>2.8165973747421185</v>
          </cell>
          <cell r="N179">
            <v>2.0813857465201546</v>
          </cell>
          <cell r="O179">
            <v>0</v>
          </cell>
          <cell r="P179">
            <v>0</v>
          </cell>
          <cell r="Q179">
            <v>0</v>
          </cell>
          <cell r="R179">
            <v>0</v>
          </cell>
        </row>
        <row r="180">
          <cell r="B180">
            <v>2020</v>
          </cell>
          <cell r="C180">
            <v>0</v>
          </cell>
          <cell r="D180">
            <v>0</v>
          </cell>
          <cell r="E180">
            <v>0</v>
          </cell>
          <cell r="F180">
            <v>0</v>
          </cell>
          <cell r="G180">
            <v>0</v>
          </cell>
          <cell r="H180">
            <v>0</v>
          </cell>
          <cell r="I180">
            <v>0</v>
          </cell>
          <cell r="K180">
            <v>0</v>
          </cell>
          <cell r="L180">
            <v>0</v>
          </cell>
          <cell r="M180">
            <v>2.8819187259509729</v>
          </cell>
          <cell r="N180">
            <v>2.1296563763833136</v>
          </cell>
          <cell r="O180">
            <v>0</v>
          </cell>
          <cell r="P180">
            <v>0</v>
          </cell>
          <cell r="Q180">
            <v>0</v>
          </cell>
          <cell r="R180">
            <v>0</v>
          </cell>
        </row>
        <row r="181">
          <cell r="B181">
            <v>2021</v>
          </cell>
          <cell r="C181">
            <v>0</v>
          </cell>
          <cell r="D181">
            <v>0</v>
          </cell>
          <cell r="E181">
            <v>0</v>
          </cell>
          <cell r="F181">
            <v>0</v>
          </cell>
          <cell r="G181">
            <v>0</v>
          </cell>
          <cell r="H181">
            <v>0</v>
          </cell>
          <cell r="I181">
            <v>0</v>
          </cell>
          <cell r="K181">
            <v>0</v>
          </cell>
          <cell r="L181">
            <v>0</v>
          </cell>
          <cell r="M181">
            <v>2.9487549826845862</v>
          </cell>
          <cell r="N181">
            <v>2.1790464785553376</v>
          </cell>
          <cell r="O181">
            <v>0</v>
          </cell>
          <cell r="P181">
            <v>0</v>
          </cell>
          <cell r="Q181">
            <v>0</v>
          </cell>
          <cell r="R181">
            <v>0</v>
          </cell>
        </row>
        <row r="182">
          <cell r="B182">
            <v>2022</v>
          </cell>
          <cell r="C182">
            <v>0</v>
          </cell>
          <cell r="D182">
            <v>0</v>
          </cell>
          <cell r="E182">
            <v>0</v>
          </cell>
          <cell r="F182">
            <v>0</v>
          </cell>
          <cell r="G182">
            <v>0</v>
          </cell>
          <cell r="H182">
            <v>0</v>
          </cell>
          <cell r="I182">
            <v>0</v>
          </cell>
          <cell r="K182">
            <v>0</v>
          </cell>
          <cell r="L182">
            <v>0</v>
          </cell>
          <cell r="M182">
            <v>3.01714127799969</v>
          </cell>
          <cell r="N182">
            <v>2.2295820153710202</v>
          </cell>
          <cell r="O182">
            <v>0</v>
          </cell>
          <cell r="P182">
            <v>0</v>
          </cell>
          <cell r="Q182">
            <v>0</v>
          </cell>
          <cell r="R182">
            <v>0</v>
          </cell>
        </row>
        <row r="183">
          <cell r="B183">
            <v>2023</v>
          </cell>
          <cell r="C183">
            <v>0</v>
          </cell>
          <cell r="D183">
            <v>0</v>
          </cell>
          <cell r="E183">
            <v>0</v>
          </cell>
          <cell r="F183">
            <v>0</v>
          </cell>
          <cell r="G183">
            <v>0</v>
          </cell>
          <cell r="H183">
            <v>0</v>
          </cell>
          <cell r="I183">
            <v>0</v>
          </cell>
          <cell r="K183">
            <v>0</v>
          </cell>
          <cell r="L183">
            <v>0</v>
          </cell>
          <cell r="M183">
            <v>3.087113559744521</v>
          </cell>
          <cell r="N183">
            <v>2.2812895512727436</v>
          </cell>
          <cell r="O183">
            <v>0</v>
          </cell>
          <cell r="P183">
            <v>0</v>
          </cell>
          <cell r="Q183">
            <v>0</v>
          </cell>
          <cell r="R183">
            <v>0</v>
          </cell>
        </row>
        <row r="184">
          <cell r="B184">
            <v>2024</v>
          </cell>
          <cell r="C184">
            <v>0</v>
          </cell>
          <cell r="D184">
            <v>1</v>
          </cell>
          <cell r="E184">
            <v>1</v>
          </cell>
          <cell r="F184">
            <v>0</v>
          </cell>
          <cell r="G184">
            <v>1</v>
          </cell>
          <cell r="H184">
            <v>1</v>
          </cell>
          <cell r="I184">
            <v>1.5</v>
          </cell>
          <cell r="K184">
            <v>0</v>
          </cell>
          <cell r="L184">
            <v>0</v>
          </cell>
          <cell r="M184">
            <v>3.1587086094545431</v>
          </cell>
          <cell r="N184">
            <v>2.3341962667742608</v>
          </cell>
          <cell r="O184">
            <v>0</v>
          </cell>
          <cell r="P184">
            <v>0</v>
          </cell>
          <cell r="Q184">
            <v>0</v>
          </cell>
          <cell r="R184">
            <v>0</v>
          </cell>
        </row>
        <row r="185">
          <cell r="B185">
            <v>2025</v>
          </cell>
          <cell r="C185">
            <v>0</v>
          </cell>
          <cell r="D185">
            <v>0</v>
          </cell>
          <cell r="E185">
            <v>0</v>
          </cell>
          <cell r="F185">
            <v>0</v>
          </cell>
          <cell r="G185">
            <v>0</v>
          </cell>
          <cell r="H185">
            <v>0</v>
          </cell>
          <cell r="I185">
            <v>0</v>
          </cell>
          <cell r="K185">
            <v>0</v>
          </cell>
          <cell r="L185">
            <v>0</v>
          </cell>
          <cell r="M185">
            <v>3.2319640616874405</v>
          </cell>
          <cell r="N185">
            <v>2.3883299727486338</v>
          </cell>
          <cell r="O185">
            <v>0</v>
          </cell>
          <cell r="P185">
            <v>0</v>
          </cell>
          <cell r="Q185">
            <v>0</v>
          </cell>
          <cell r="R185">
            <v>0</v>
          </cell>
        </row>
        <row r="186">
          <cell r="B186">
            <v>2026</v>
          </cell>
          <cell r="C186">
            <v>0</v>
          </cell>
          <cell r="D186">
            <v>0</v>
          </cell>
          <cell r="E186">
            <v>0</v>
          </cell>
          <cell r="F186">
            <v>0</v>
          </cell>
          <cell r="G186">
            <v>0</v>
          </cell>
          <cell r="H186">
            <v>0</v>
          </cell>
          <cell r="I186">
            <v>0</v>
          </cell>
          <cell r="K186">
            <v>0</v>
          </cell>
          <cell r="L186">
            <v>0</v>
          </cell>
          <cell r="M186">
            <v>3.3069184238058007</v>
          </cell>
          <cell r="N186">
            <v>9.0784680320101003</v>
          </cell>
          <cell r="O186">
            <v>0</v>
          </cell>
          <cell r="P186">
            <v>0</v>
          </cell>
          <cell r="Q186">
            <v>0</v>
          </cell>
          <cell r="R186">
            <v>0</v>
          </cell>
        </row>
        <row r="187">
          <cell r="B187">
            <v>2027</v>
          </cell>
          <cell r="C187">
            <v>0</v>
          </cell>
          <cell r="D187">
            <v>0</v>
          </cell>
          <cell r="E187">
            <v>0</v>
          </cell>
          <cell r="F187">
            <v>0</v>
          </cell>
          <cell r="G187">
            <v>0</v>
          </cell>
          <cell r="H187">
            <v>0</v>
          </cell>
          <cell r="I187">
            <v>0</v>
          </cell>
          <cell r="K187">
            <v>0</v>
          </cell>
          <cell r="L187">
            <v>0</v>
          </cell>
          <cell r="M187">
            <v>3.383611096218865</v>
          </cell>
          <cell r="N187">
            <v>4.3514179769248083</v>
          </cell>
          <cell r="O187">
            <v>0</v>
          </cell>
          <cell r="P187">
            <v>0</v>
          </cell>
          <cell r="Q187">
            <v>0</v>
          </cell>
          <cell r="R187">
            <v>0</v>
          </cell>
        </row>
        <row r="188">
          <cell r="B188">
            <v>2028</v>
          </cell>
          <cell r="C188">
            <v>0</v>
          </cell>
          <cell r="D188">
            <v>0</v>
          </cell>
          <cell r="E188">
            <v>0</v>
          </cell>
          <cell r="F188">
            <v>0</v>
          </cell>
          <cell r="G188">
            <v>0</v>
          </cell>
          <cell r="H188">
            <v>0</v>
          </cell>
          <cell r="I188">
            <v>0</v>
          </cell>
          <cell r="K188">
            <v>0</v>
          </cell>
          <cell r="L188">
            <v>0</v>
          </cell>
          <cell r="M188">
            <v>3.4620823930937696</v>
          </cell>
          <cell r="N188">
            <v>2.7551794383143169</v>
          </cell>
          <cell r="O188">
            <v>0</v>
          </cell>
          <cell r="P188">
            <v>0</v>
          </cell>
          <cell r="Q188">
            <v>0</v>
          </cell>
          <cell r="R188">
            <v>0</v>
          </cell>
        </row>
        <row r="189">
          <cell r="B189">
            <v>2029</v>
          </cell>
          <cell r="C189">
            <v>0</v>
          </cell>
          <cell r="D189">
            <v>0</v>
          </cell>
          <cell r="E189">
            <v>0</v>
          </cell>
          <cell r="F189">
            <v>0</v>
          </cell>
          <cell r="G189">
            <v>0</v>
          </cell>
          <cell r="H189">
            <v>0</v>
          </cell>
          <cell r="I189">
            <v>0</v>
          </cell>
          <cell r="K189">
            <v>0</v>
          </cell>
          <cell r="L189">
            <v>0</v>
          </cell>
          <cell r="M189">
            <v>3.5423735635469713</v>
          </cell>
          <cell r="N189">
            <v>2.8190764103655921</v>
          </cell>
          <cell r="O189">
            <v>0</v>
          </cell>
          <cell r="P189">
            <v>0</v>
          </cell>
          <cell r="Q189">
            <v>0</v>
          </cell>
          <cell r="R189">
            <v>0</v>
          </cell>
        </row>
        <row r="190">
          <cell r="B190">
            <v>2030</v>
          </cell>
          <cell r="C190">
            <v>0</v>
          </cell>
          <cell r="D190">
            <v>0</v>
          </cell>
          <cell r="E190">
            <v>0</v>
          </cell>
          <cell r="F190">
            <v>0</v>
          </cell>
          <cell r="G190">
            <v>0</v>
          </cell>
          <cell r="H190">
            <v>0</v>
          </cell>
          <cell r="I190">
            <v>0</v>
          </cell>
          <cell r="K190">
            <v>0</v>
          </cell>
          <cell r="L190">
            <v>0</v>
          </cell>
          <cell r="M190">
            <v>3.6245268133272113</v>
          </cell>
          <cell r="N190">
            <v>2.8844552543344526</v>
          </cell>
          <cell r="O190">
            <v>0</v>
          </cell>
          <cell r="P190">
            <v>0</v>
          </cell>
          <cell r="Q190">
            <v>0</v>
          </cell>
          <cell r="R190">
            <v>0</v>
          </cell>
        </row>
        <row r="191">
          <cell r="B191">
            <v>2031</v>
          </cell>
          <cell r="C191">
            <v>0</v>
          </cell>
          <cell r="D191">
            <v>1</v>
          </cell>
          <cell r="E191">
            <v>1</v>
          </cell>
          <cell r="F191">
            <v>0</v>
          </cell>
          <cell r="G191">
            <v>1</v>
          </cell>
          <cell r="H191">
            <v>1</v>
          </cell>
          <cell r="I191">
            <v>1.5</v>
          </cell>
          <cell r="K191">
            <v>0</v>
          </cell>
          <cell r="L191">
            <v>0</v>
          </cell>
          <cell r="M191">
            <v>3.7085853270014195</v>
          </cell>
          <cell r="N191">
            <v>2.9513503371759908</v>
          </cell>
          <cell r="O191">
            <v>0</v>
          </cell>
          <cell r="P191">
            <v>0</v>
          </cell>
          <cell r="Q191">
            <v>0</v>
          </cell>
          <cell r="R191">
            <v>0</v>
          </cell>
        </row>
        <row r="192">
          <cell r="B192">
            <v>2032</v>
          </cell>
          <cell r="C192">
            <v>0</v>
          </cell>
          <cell r="D192">
            <v>0</v>
          </cell>
          <cell r="E192">
            <v>0</v>
          </cell>
          <cell r="F192">
            <v>0</v>
          </cell>
          <cell r="G192">
            <v>0</v>
          </cell>
          <cell r="H192">
            <v>0</v>
          </cell>
          <cell r="I192">
            <v>0</v>
          </cell>
          <cell r="K192">
            <v>0</v>
          </cell>
          <cell r="L192">
            <v>0</v>
          </cell>
          <cell r="M192">
            <v>3.794593290654857</v>
          </cell>
          <cell r="N192">
            <v>3.0197968228696936</v>
          </cell>
          <cell r="O192">
            <v>0</v>
          </cell>
          <cell r="P192">
            <v>0</v>
          </cell>
          <cell r="Q192">
            <v>0</v>
          </cell>
          <cell r="R192">
            <v>0</v>
          </cell>
        </row>
        <row r="193">
          <cell r="B193">
            <v>2033</v>
          </cell>
          <cell r="C193">
            <v>0</v>
          </cell>
          <cell r="D193">
            <v>0</v>
          </cell>
          <cell r="E193">
            <v>0</v>
          </cell>
          <cell r="F193">
            <v>0</v>
          </cell>
          <cell r="G193">
            <v>0</v>
          </cell>
          <cell r="H193">
            <v>0</v>
          </cell>
          <cell r="I193">
            <v>0</v>
          </cell>
          <cell r="K193">
            <v>0</v>
          </cell>
          <cell r="L193">
            <v>0</v>
          </cell>
          <cell r="M193">
            <v>3.8825959151181815</v>
          </cell>
          <cell r="N193">
            <v>3.0898306909031636</v>
          </cell>
          <cell r="O193">
            <v>0</v>
          </cell>
          <cell r="P193">
            <v>0</v>
          </cell>
          <cell r="Q193">
            <v>0</v>
          </cell>
          <cell r="R193">
            <v>0</v>
          </cell>
        </row>
        <row r="194">
          <cell r="B194">
            <v>2034</v>
          </cell>
          <cell r="C194">
            <v>0</v>
          </cell>
          <cell r="D194">
            <v>0</v>
          </cell>
          <cell r="E194">
            <v>0</v>
          </cell>
          <cell r="F194">
            <v>0</v>
          </cell>
          <cell r="G194">
            <v>0</v>
          </cell>
          <cell r="H194">
            <v>0</v>
          </cell>
          <cell r="I194">
            <v>0</v>
          </cell>
          <cell r="K194">
            <v>0</v>
          </cell>
          <cell r="L194">
            <v>0</v>
          </cell>
          <cell r="M194">
            <v>3.9726394597326271</v>
          </cell>
          <cell r="N194">
            <v>3.1614887551854647</v>
          </cell>
          <cell r="O194">
            <v>0</v>
          </cell>
          <cell r="P194">
            <v>0</v>
          </cell>
          <cell r="Q194">
            <v>0</v>
          </cell>
          <cell r="R194">
            <v>0</v>
          </cell>
        </row>
        <row r="195">
          <cell r="B195">
            <v>2035</v>
          </cell>
          <cell r="C195">
            <v>0</v>
          </cell>
          <cell r="D195">
            <v>0</v>
          </cell>
          <cell r="E195">
            <v>0</v>
          </cell>
          <cell r="F195">
            <v>0</v>
          </cell>
          <cell r="G195">
            <v>0</v>
          </cell>
          <cell r="H195">
            <v>0</v>
          </cell>
          <cell r="I195">
            <v>0</v>
          </cell>
          <cell r="K195">
            <v>0</v>
          </cell>
          <cell r="L195">
            <v>0</v>
          </cell>
          <cell r="M195">
            <v>4.0647712566670178</v>
          </cell>
          <cell r="N195">
            <v>0</v>
          </cell>
          <cell r="O195">
            <v>0</v>
          </cell>
          <cell r="P195">
            <v>0</v>
          </cell>
          <cell r="Q195">
            <v>0</v>
          </cell>
          <cell r="R195">
            <v>0</v>
          </cell>
        </row>
        <row r="196">
          <cell r="B196">
            <v>0</v>
          </cell>
          <cell r="C196">
            <v>0</v>
          </cell>
          <cell r="D196">
            <v>0</v>
          </cell>
          <cell r="E196">
            <v>0</v>
          </cell>
          <cell r="F196">
            <v>0</v>
          </cell>
          <cell r="G196">
            <v>0</v>
          </cell>
          <cell r="H196">
            <v>0</v>
          </cell>
          <cell r="I196">
            <v>0</v>
          </cell>
          <cell r="K196">
            <v>0</v>
          </cell>
          <cell r="L196">
            <v>0</v>
          </cell>
          <cell r="M196">
            <v>0</v>
          </cell>
          <cell r="N196">
            <v>0</v>
          </cell>
          <cell r="O196">
            <v>0</v>
          </cell>
          <cell r="P196">
            <v>0</v>
          </cell>
          <cell r="Q196">
            <v>0</v>
          </cell>
          <cell r="R196">
            <v>0</v>
          </cell>
        </row>
        <row r="202">
          <cell r="A202" t="str">
            <v>AÑO</v>
          </cell>
          <cell r="B202" t="str">
            <v>REDES ALC. O UNIDADES DE ALC. NO CONVENCIONAL</v>
          </cell>
          <cell r="C202" t="str">
            <v>SISTEMA DE BOMBEO MENOR</v>
          </cell>
          <cell r="D202" t="str">
            <v>SISTEMA DE BOMBEO MAYOR AMPLIACIÓN</v>
          </cell>
          <cell r="E202" t="str">
            <v>TUBERÍA DE IMPULSIÓN AMPLIACIÓN ESTACIÓN MAYOR</v>
          </cell>
          <cell r="F202" t="str">
            <v>PLANTA DE TRATAMIENTO AMPLIACIÓN</v>
          </cell>
          <cell r="G202" t="str">
            <v>EMISARIO FINAL CONSTRUCCIÓN</v>
          </cell>
          <cell r="H202" t="str">
            <v>TUBERÍA DE IMPULSIÓN AMPLIACIÓN ESTACIÓN MAYOR</v>
          </cell>
          <cell r="I202" t="str">
            <v>COSTO CONEXIONES AMPLIACIÓN</v>
          </cell>
          <cell r="J202" t="str">
            <v>TOTAL INVERSIONES</v>
          </cell>
          <cell r="K202" t="str">
            <v>PLAN MAESTRO</v>
          </cell>
        </row>
        <row r="203">
          <cell r="A203">
            <v>2002</v>
          </cell>
          <cell r="B203">
            <v>1361250480.1408265</v>
          </cell>
          <cell r="C203">
            <v>36651808.473377608</v>
          </cell>
          <cell r="D203">
            <v>0</v>
          </cell>
          <cell r="E203">
            <v>85747345.445114657</v>
          </cell>
          <cell r="F203">
            <v>0</v>
          </cell>
          <cell r="G203">
            <v>0</v>
          </cell>
          <cell r="H203">
            <v>48352357.550671719</v>
          </cell>
          <cell r="I203">
            <v>85525001.60577473</v>
          </cell>
          <cell r="J203">
            <v>1617526993.2157652</v>
          </cell>
          <cell r="K203">
            <v>39994171.441260017</v>
          </cell>
        </row>
        <row r="204">
          <cell r="A204">
            <v>2003</v>
          </cell>
          <cell r="B204">
            <v>1422317000.8760612</v>
          </cell>
          <cell r="C204">
            <v>0</v>
          </cell>
          <cell r="D204">
            <v>0</v>
          </cell>
          <cell r="E204">
            <v>0</v>
          </cell>
          <cell r="F204">
            <v>0</v>
          </cell>
          <cell r="G204">
            <v>0</v>
          </cell>
          <cell r="H204">
            <v>0</v>
          </cell>
          <cell r="I204">
            <v>93761759.384822056</v>
          </cell>
          <cell r="J204">
            <v>1516078760.2608833</v>
          </cell>
          <cell r="K204">
            <v>0</v>
          </cell>
        </row>
        <row r="205">
          <cell r="A205">
            <v>2004</v>
          </cell>
          <cell r="B205">
            <v>1485483832.2472177</v>
          </cell>
          <cell r="C205">
            <v>0</v>
          </cell>
          <cell r="D205">
            <v>0</v>
          </cell>
          <cell r="E205">
            <v>0</v>
          </cell>
          <cell r="F205">
            <v>0</v>
          </cell>
          <cell r="G205">
            <v>0</v>
          </cell>
          <cell r="H205">
            <v>0</v>
          </cell>
          <cell r="I205">
            <v>97880138.274345711</v>
          </cell>
          <cell r="J205">
            <v>1583363970.5215633</v>
          </cell>
          <cell r="K205">
            <v>0</v>
          </cell>
        </row>
        <row r="206">
          <cell r="A206">
            <v>2005</v>
          </cell>
          <cell r="B206">
            <v>733350661.85271859</v>
          </cell>
          <cell r="C206">
            <v>0</v>
          </cell>
          <cell r="D206">
            <v>0</v>
          </cell>
          <cell r="E206">
            <v>0</v>
          </cell>
          <cell r="F206">
            <v>0</v>
          </cell>
          <cell r="G206">
            <v>0</v>
          </cell>
          <cell r="H206">
            <v>0</v>
          </cell>
          <cell r="I206">
            <v>102273075.75650428</v>
          </cell>
          <cell r="J206">
            <v>835623737.60922289</v>
          </cell>
          <cell r="K206">
            <v>0</v>
          </cell>
        </row>
        <row r="207">
          <cell r="A207">
            <v>2006</v>
          </cell>
          <cell r="B207">
            <v>205381633.20340651</v>
          </cell>
          <cell r="C207">
            <v>0</v>
          </cell>
          <cell r="D207">
            <v>0</v>
          </cell>
          <cell r="E207">
            <v>0</v>
          </cell>
          <cell r="F207">
            <v>0</v>
          </cell>
          <cell r="G207">
            <v>0</v>
          </cell>
          <cell r="H207">
            <v>0</v>
          </cell>
          <cell r="I207">
            <v>50518781.044823594</v>
          </cell>
          <cell r="J207">
            <v>255900414.2482301</v>
          </cell>
          <cell r="K207">
            <v>0</v>
          </cell>
        </row>
        <row r="208">
          <cell r="A208">
            <v>2007</v>
          </cell>
          <cell r="B208">
            <v>210144758.35386193</v>
          </cell>
          <cell r="C208">
            <v>0</v>
          </cell>
          <cell r="D208">
            <v>0</v>
          </cell>
          <cell r="E208">
            <v>0</v>
          </cell>
          <cell r="F208">
            <v>0</v>
          </cell>
          <cell r="G208">
            <v>0</v>
          </cell>
          <cell r="H208">
            <v>0</v>
          </cell>
          <cell r="I208">
            <v>14139767.520697908</v>
          </cell>
          <cell r="J208">
            <v>224284525.87455985</v>
          </cell>
          <cell r="K208">
            <v>0</v>
          </cell>
        </row>
        <row r="209">
          <cell r="A209">
            <v>2008</v>
          </cell>
          <cell r="B209">
            <v>215018347.91559139</v>
          </cell>
          <cell r="C209">
            <v>0</v>
          </cell>
          <cell r="D209">
            <v>0</v>
          </cell>
          <cell r="E209">
            <v>0</v>
          </cell>
          <cell r="F209">
            <v>0</v>
          </cell>
          <cell r="G209">
            <v>0</v>
          </cell>
          <cell r="H209">
            <v>0</v>
          </cell>
          <cell r="I209">
            <v>14414326.113332819</v>
          </cell>
          <cell r="J209">
            <v>229432674.0289242</v>
          </cell>
          <cell r="K209">
            <v>0</v>
          </cell>
        </row>
        <row r="210">
          <cell r="A210">
            <v>2009</v>
          </cell>
          <cell r="B210">
            <v>220004963.7331396</v>
          </cell>
          <cell r="C210">
            <v>0</v>
          </cell>
          <cell r="D210">
            <v>0</v>
          </cell>
          <cell r="E210">
            <v>0</v>
          </cell>
          <cell r="F210">
            <v>0</v>
          </cell>
          <cell r="G210">
            <v>0</v>
          </cell>
          <cell r="H210">
            <v>0</v>
          </cell>
          <cell r="I210">
            <v>14826164.002285184</v>
          </cell>
          <cell r="J210">
            <v>234831127.73542479</v>
          </cell>
          <cell r="K210">
            <v>0</v>
          </cell>
        </row>
        <row r="211">
          <cell r="A211">
            <v>2010</v>
          </cell>
          <cell r="B211">
            <v>225107227.06427336</v>
          </cell>
          <cell r="C211">
            <v>0</v>
          </cell>
          <cell r="D211">
            <v>0</v>
          </cell>
          <cell r="E211">
            <v>0</v>
          </cell>
          <cell r="F211">
            <v>0</v>
          </cell>
          <cell r="G211">
            <v>0</v>
          </cell>
          <cell r="H211">
            <v>0</v>
          </cell>
          <cell r="I211">
            <v>15238001.891237551</v>
          </cell>
          <cell r="J211">
            <v>240345228.95551091</v>
          </cell>
          <cell r="K211">
            <v>0</v>
          </cell>
        </row>
        <row r="212">
          <cell r="A212">
            <v>2011</v>
          </cell>
          <cell r="B212">
            <v>230327819.95787883</v>
          </cell>
          <cell r="C212">
            <v>0</v>
          </cell>
          <cell r="D212">
            <v>0</v>
          </cell>
          <cell r="E212">
            <v>0</v>
          </cell>
          <cell r="F212">
            <v>0</v>
          </cell>
          <cell r="G212">
            <v>0</v>
          </cell>
          <cell r="H212">
            <v>0</v>
          </cell>
          <cell r="I212">
            <v>15375281.187555008</v>
          </cell>
          <cell r="J212">
            <v>245703101.14543384</v>
          </cell>
          <cell r="K212">
            <v>0</v>
          </cell>
        </row>
        <row r="213">
          <cell r="A213">
            <v>2012</v>
          </cell>
          <cell r="B213">
            <v>235669486.66380161</v>
          </cell>
          <cell r="C213">
            <v>0</v>
          </cell>
          <cell r="D213">
            <v>0</v>
          </cell>
          <cell r="E213">
            <v>0</v>
          </cell>
          <cell r="F213">
            <v>0</v>
          </cell>
          <cell r="G213">
            <v>0</v>
          </cell>
          <cell r="H213">
            <v>0</v>
          </cell>
          <cell r="I213">
            <v>15924398.372824829</v>
          </cell>
          <cell r="J213">
            <v>251593885.03662643</v>
          </cell>
          <cell r="K213">
            <v>0</v>
          </cell>
        </row>
        <row r="214">
          <cell r="A214">
            <v>2013</v>
          </cell>
          <cell r="B214">
            <v>241135035.0753836</v>
          </cell>
          <cell r="C214">
            <v>0</v>
          </cell>
          <cell r="D214">
            <v>0</v>
          </cell>
          <cell r="E214">
            <v>0</v>
          </cell>
          <cell r="F214">
            <v>0</v>
          </cell>
          <cell r="G214">
            <v>0</v>
          </cell>
          <cell r="H214">
            <v>0</v>
          </cell>
          <cell r="I214">
            <v>16198956.96545974</v>
          </cell>
          <cell r="J214">
            <v>257333992.04084334</v>
          </cell>
          <cell r="K214">
            <v>0</v>
          </cell>
        </row>
        <row r="215">
          <cell r="A215">
            <v>2014</v>
          </cell>
          <cell r="B215">
            <v>246727338.20545813</v>
          </cell>
          <cell r="C215">
            <v>0</v>
          </cell>
          <cell r="D215">
            <v>0</v>
          </cell>
          <cell r="E215">
            <v>0</v>
          </cell>
          <cell r="F215">
            <v>0</v>
          </cell>
          <cell r="G215">
            <v>0</v>
          </cell>
          <cell r="H215">
            <v>0</v>
          </cell>
          <cell r="I215">
            <v>16610794.854412105</v>
          </cell>
          <cell r="J215">
            <v>263338133.05987024</v>
          </cell>
          <cell r="K215">
            <v>0</v>
          </cell>
        </row>
        <row r="216">
          <cell r="A216">
            <v>2015</v>
          </cell>
          <cell r="B216">
            <v>252449335.69657391</v>
          </cell>
          <cell r="C216">
            <v>0</v>
          </cell>
          <cell r="D216">
            <v>0</v>
          </cell>
          <cell r="E216">
            <v>0</v>
          </cell>
          <cell r="F216">
            <v>0</v>
          </cell>
          <cell r="G216">
            <v>0</v>
          </cell>
          <cell r="H216">
            <v>0</v>
          </cell>
          <cell r="I216">
            <v>17022632.743364472</v>
          </cell>
          <cell r="J216">
            <v>269471968.43993837</v>
          </cell>
          <cell r="K216">
            <v>0</v>
          </cell>
        </row>
        <row r="217">
          <cell r="A217">
            <v>2016</v>
          </cell>
          <cell r="B217">
            <v>258304035.3662402</v>
          </cell>
          <cell r="C217">
            <v>0</v>
          </cell>
          <cell r="D217">
            <v>0</v>
          </cell>
          <cell r="E217">
            <v>0</v>
          </cell>
          <cell r="F217">
            <v>0</v>
          </cell>
          <cell r="G217">
            <v>0</v>
          </cell>
          <cell r="H217">
            <v>0</v>
          </cell>
          <cell r="I217">
            <v>17297191.335999381</v>
          </cell>
          <cell r="J217">
            <v>275601226.70223957</v>
          </cell>
          <cell r="K217">
            <v>0</v>
          </cell>
        </row>
        <row r="218">
          <cell r="A218">
            <v>2017</v>
          </cell>
          <cell r="B218">
            <v>264294514.78802305</v>
          </cell>
          <cell r="C218">
            <v>0</v>
          </cell>
          <cell r="D218">
            <v>0</v>
          </cell>
          <cell r="E218">
            <v>0</v>
          </cell>
          <cell r="F218">
            <v>0</v>
          </cell>
          <cell r="G218">
            <v>0</v>
          </cell>
          <cell r="H218">
            <v>0</v>
          </cell>
          <cell r="I218">
            <v>17846308.521269206</v>
          </cell>
          <cell r="J218">
            <v>282140823.30929226</v>
          </cell>
          <cell r="K218">
            <v>0</v>
          </cell>
        </row>
        <row r="219">
          <cell r="A219">
            <v>2018</v>
          </cell>
          <cell r="B219">
            <v>270423922.90927958</v>
          </cell>
          <cell r="C219">
            <v>0</v>
          </cell>
          <cell r="D219">
            <v>0</v>
          </cell>
          <cell r="E219">
            <v>0</v>
          </cell>
          <cell r="F219">
            <v>0</v>
          </cell>
          <cell r="G219">
            <v>0</v>
          </cell>
          <cell r="H219">
            <v>0</v>
          </cell>
          <cell r="I219">
            <v>18120867.113904115</v>
          </cell>
          <cell r="J219">
            <v>288544790.0231837</v>
          </cell>
          <cell r="K219">
            <v>0</v>
          </cell>
        </row>
        <row r="220">
          <cell r="A220">
            <v>2019</v>
          </cell>
          <cell r="B220">
            <v>276695481.70644498</v>
          </cell>
          <cell r="C220">
            <v>0</v>
          </cell>
          <cell r="D220">
            <v>0</v>
          </cell>
          <cell r="E220">
            <v>0</v>
          </cell>
          <cell r="F220">
            <v>0</v>
          </cell>
          <cell r="G220">
            <v>0</v>
          </cell>
          <cell r="H220">
            <v>0</v>
          </cell>
          <cell r="I220">
            <v>18669984.299173936</v>
          </cell>
          <cell r="J220">
            <v>295365466.00561893</v>
          </cell>
          <cell r="K220">
            <v>0</v>
          </cell>
        </row>
        <row r="221">
          <cell r="A221">
            <v>2020</v>
          </cell>
          <cell r="B221">
            <v>283112487.87869853</v>
          </cell>
          <cell r="C221">
            <v>0</v>
          </cell>
          <cell r="D221">
            <v>0</v>
          </cell>
          <cell r="E221">
            <v>0</v>
          </cell>
          <cell r="F221">
            <v>0</v>
          </cell>
          <cell r="G221">
            <v>0</v>
          </cell>
          <cell r="H221">
            <v>0</v>
          </cell>
          <cell r="I221">
            <v>19081822.188126303</v>
          </cell>
          <cell r="J221">
            <v>302194310.06682485</v>
          </cell>
          <cell r="K221">
            <v>0</v>
          </cell>
        </row>
        <row r="222">
          <cell r="A222">
            <v>2021</v>
          </cell>
          <cell r="B222">
            <v>289678314.58086884</v>
          </cell>
          <cell r="C222">
            <v>0</v>
          </cell>
          <cell r="D222">
            <v>0</v>
          </cell>
          <cell r="E222">
            <v>0</v>
          </cell>
          <cell r="F222">
            <v>0</v>
          </cell>
          <cell r="G222">
            <v>0</v>
          </cell>
          <cell r="H222">
            <v>0</v>
          </cell>
          <cell r="I222">
            <v>19493660.07707867</v>
          </cell>
          <cell r="J222">
            <v>309171974.65794754</v>
          </cell>
          <cell r="K222">
            <v>0</v>
          </cell>
        </row>
        <row r="223">
          <cell r="A223">
            <v>2022</v>
          </cell>
          <cell r="B223">
            <v>296396413.19660449</v>
          </cell>
          <cell r="C223">
            <v>0</v>
          </cell>
          <cell r="D223">
            <v>0</v>
          </cell>
          <cell r="E223">
            <v>0</v>
          </cell>
          <cell r="F223">
            <v>0</v>
          </cell>
          <cell r="G223">
            <v>0</v>
          </cell>
          <cell r="H223">
            <v>0</v>
          </cell>
          <cell r="I223">
            <v>19905497.966031037</v>
          </cell>
          <cell r="J223">
            <v>316301911.16263551</v>
          </cell>
          <cell r="K223">
            <v>0</v>
          </cell>
        </row>
        <row r="224">
          <cell r="A224">
            <v>2023</v>
          </cell>
          <cell r="B224">
            <v>303270315.15259743</v>
          </cell>
          <cell r="C224">
            <v>0</v>
          </cell>
          <cell r="D224">
            <v>0</v>
          </cell>
          <cell r="E224">
            <v>0</v>
          </cell>
          <cell r="F224">
            <v>0</v>
          </cell>
          <cell r="G224">
            <v>0</v>
          </cell>
          <cell r="H224">
            <v>0</v>
          </cell>
          <cell r="I224">
            <v>20454615.151300859</v>
          </cell>
          <cell r="J224">
            <v>323724930.30389827</v>
          </cell>
          <cell r="K224">
            <v>0</v>
          </cell>
        </row>
        <row r="225">
          <cell r="A225">
            <v>2024</v>
          </cell>
          <cell r="B225">
            <v>310303633.77490139</v>
          </cell>
          <cell r="C225">
            <v>0</v>
          </cell>
          <cell r="D225">
            <v>0</v>
          </cell>
          <cell r="E225">
            <v>0</v>
          </cell>
          <cell r="F225">
            <v>0</v>
          </cell>
          <cell r="G225">
            <v>0</v>
          </cell>
          <cell r="H225">
            <v>0</v>
          </cell>
          <cell r="I225">
            <v>20866453.040253222</v>
          </cell>
          <cell r="J225">
            <v>331170086.81515461</v>
          </cell>
          <cell r="K225">
            <v>0</v>
          </cell>
        </row>
        <row r="226">
          <cell r="A226">
            <v>2025</v>
          </cell>
          <cell r="B226">
            <v>317500066.18834352</v>
          </cell>
          <cell r="C226">
            <v>0</v>
          </cell>
          <cell r="D226">
            <v>0</v>
          </cell>
          <cell r="E226">
            <v>0</v>
          </cell>
          <cell r="F226">
            <v>0</v>
          </cell>
          <cell r="G226">
            <v>0</v>
          </cell>
          <cell r="H226">
            <v>0</v>
          </cell>
          <cell r="I226">
            <v>21278290.929205589</v>
          </cell>
          <cell r="J226">
            <v>338778357.11754912</v>
          </cell>
          <cell r="K226">
            <v>0</v>
          </cell>
        </row>
        <row r="227">
          <cell r="A227">
            <v>2026</v>
          </cell>
          <cell r="B227">
            <v>1206874357.3714447</v>
          </cell>
          <cell r="C227">
            <v>0</v>
          </cell>
          <cell r="D227">
            <v>0</v>
          </cell>
          <cell r="E227">
            <v>0</v>
          </cell>
          <cell r="F227">
            <v>0</v>
          </cell>
          <cell r="G227">
            <v>0</v>
          </cell>
          <cell r="H227">
            <v>0</v>
          </cell>
          <cell r="I227">
            <v>21964687.410792865</v>
          </cell>
          <cell r="J227">
            <v>1228839044.7822375</v>
          </cell>
          <cell r="K227">
            <v>0</v>
          </cell>
        </row>
        <row r="228">
          <cell r="A228">
            <v>2027</v>
          </cell>
          <cell r="B228">
            <v>578469269.92955434</v>
          </cell>
          <cell r="C228">
            <v>0</v>
          </cell>
          <cell r="D228">
            <v>0</v>
          </cell>
          <cell r="E228">
            <v>0</v>
          </cell>
          <cell r="F228">
            <v>0</v>
          </cell>
          <cell r="G228">
            <v>0</v>
          </cell>
          <cell r="H228">
            <v>0</v>
          </cell>
          <cell r="I228">
            <v>83053974.272060528</v>
          </cell>
          <cell r="J228">
            <v>661523244.20161486</v>
          </cell>
          <cell r="K228">
            <v>0</v>
          </cell>
        </row>
        <row r="229">
          <cell r="A229">
            <v>2028</v>
          </cell>
          <cell r="B229">
            <v>366268339.80516571</v>
          </cell>
          <cell r="C229">
            <v>0</v>
          </cell>
          <cell r="D229">
            <v>0</v>
          </cell>
          <cell r="E229">
            <v>0</v>
          </cell>
          <cell r="F229">
            <v>0</v>
          </cell>
          <cell r="G229">
            <v>0</v>
          </cell>
          <cell r="H229">
            <v>0</v>
          </cell>
          <cell r="I229">
            <v>39810995.932062075</v>
          </cell>
          <cell r="J229">
            <v>406079335.7372278</v>
          </cell>
          <cell r="K229">
            <v>0</v>
          </cell>
        </row>
        <row r="230">
          <cell r="A230">
            <v>2029</v>
          </cell>
          <cell r="B230">
            <v>374762682.33195096</v>
          </cell>
          <cell r="C230">
            <v>0</v>
          </cell>
          <cell r="D230">
            <v>0</v>
          </cell>
          <cell r="E230">
            <v>0</v>
          </cell>
          <cell r="F230">
            <v>0</v>
          </cell>
          <cell r="G230">
            <v>0</v>
          </cell>
          <cell r="H230">
            <v>0</v>
          </cell>
          <cell r="I230">
            <v>25259390.522411797</v>
          </cell>
          <cell r="J230">
            <v>400022072.85436279</v>
          </cell>
          <cell r="K230">
            <v>0</v>
          </cell>
        </row>
        <row r="231">
          <cell r="A231">
            <v>2030</v>
          </cell>
          <cell r="B231">
            <v>383454022.10672307</v>
          </cell>
          <cell r="C231">
            <v>0</v>
          </cell>
          <cell r="D231">
            <v>0</v>
          </cell>
          <cell r="E231">
            <v>0</v>
          </cell>
          <cell r="F231">
            <v>0</v>
          </cell>
          <cell r="G231">
            <v>0</v>
          </cell>
          <cell r="H231">
            <v>0</v>
          </cell>
          <cell r="I231">
            <v>25808507.707681619</v>
          </cell>
          <cell r="J231">
            <v>409262529.81440467</v>
          </cell>
          <cell r="K231">
            <v>0</v>
          </cell>
        </row>
        <row r="232">
          <cell r="A232">
            <v>2031</v>
          </cell>
          <cell r="B232">
            <v>392346927.8074457</v>
          </cell>
          <cell r="C232">
            <v>0</v>
          </cell>
          <cell r="D232">
            <v>0</v>
          </cell>
          <cell r="E232">
            <v>0</v>
          </cell>
          <cell r="F232">
            <v>0</v>
          </cell>
          <cell r="G232">
            <v>0</v>
          </cell>
          <cell r="H232">
            <v>0</v>
          </cell>
          <cell r="I232">
            <v>26357624.89295144</v>
          </cell>
          <cell r="J232">
            <v>418704552.70039713</v>
          </cell>
          <cell r="K232">
            <v>0</v>
          </cell>
        </row>
        <row r="233">
          <cell r="A233">
            <v>2032</v>
          </cell>
          <cell r="B233">
            <v>401446074.06699711</v>
          </cell>
          <cell r="C233">
            <v>0</v>
          </cell>
          <cell r="D233">
            <v>0</v>
          </cell>
          <cell r="E233">
            <v>0</v>
          </cell>
          <cell r="F233">
            <v>0</v>
          </cell>
          <cell r="G233">
            <v>0</v>
          </cell>
          <cell r="H233">
            <v>0</v>
          </cell>
          <cell r="I233">
            <v>27044021.374538716</v>
          </cell>
          <cell r="J233">
            <v>428490095.44153583</v>
          </cell>
          <cell r="K233">
            <v>0</v>
          </cell>
        </row>
        <row r="234">
          <cell r="A234">
            <v>2033</v>
          </cell>
          <cell r="B234">
            <v>410756243.93036073</v>
          </cell>
          <cell r="C234">
            <v>0</v>
          </cell>
          <cell r="D234">
            <v>0</v>
          </cell>
          <cell r="E234">
            <v>0</v>
          </cell>
          <cell r="F234">
            <v>0</v>
          </cell>
          <cell r="G234">
            <v>0</v>
          </cell>
          <cell r="H234">
            <v>0</v>
          </cell>
          <cell r="I234">
            <v>27593138.559808537</v>
          </cell>
          <cell r="J234">
            <v>438349382.49016929</v>
          </cell>
          <cell r="K234">
            <v>0</v>
          </cell>
        </row>
        <row r="235">
          <cell r="A235">
            <v>2034</v>
          </cell>
          <cell r="B235">
            <v>420282331.36892998</v>
          </cell>
          <cell r="C235">
            <v>0</v>
          </cell>
          <cell r="D235">
            <v>0</v>
          </cell>
          <cell r="E235">
            <v>0</v>
          </cell>
          <cell r="F235">
            <v>0</v>
          </cell>
          <cell r="G235">
            <v>0</v>
          </cell>
          <cell r="H235">
            <v>0</v>
          </cell>
          <cell r="I235">
            <v>28279535.041395817</v>
          </cell>
          <cell r="J235">
            <v>448561866.41032583</v>
          </cell>
          <cell r="K235">
            <v>0</v>
          </cell>
        </row>
        <row r="236">
          <cell r="A236">
            <v>2035</v>
          </cell>
          <cell r="B236">
            <v>0</v>
          </cell>
          <cell r="C236">
            <v>0</v>
          </cell>
          <cell r="D236">
            <v>0</v>
          </cell>
          <cell r="E236">
            <v>0</v>
          </cell>
          <cell r="F236">
            <v>1051468291.4398338</v>
          </cell>
          <cell r="G236">
            <v>0</v>
          </cell>
          <cell r="H236">
            <v>0</v>
          </cell>
          <cell r="I236">
            <v>28965931.522983093</v>
          </cell>
          <cell r="J236">
            <v>1080434222.962817</v>
          </cell>
          <cell r="K236">
            <v>0</v>
          </cell>
        </row>
        <row r="237">
          <cell r="A237">
            <v>0</v>
          </cell>
          <cell r="B237">
            <v>0</v>
          </cell>
          <cell r="C237">
            <v>0</v>
          </cell>
          <cell r="D237">
            <v>0</v>
          </cell>
          <cell r="E237">
            <v>0</v>
          </cell>
          <cell r="F237">
            <v>0</v>
          </cell>
          <cell r="G237">
            <v>0</v>
          </cell>
          <cell r="H237">
            <v>0</v>
          </cell>
          <cell r="I237" t="e">
            <v>#N/A</v>
          </cell>
          <cell r="J237" t="e">
            <v>#N/A</v>
          </cell>
          <cell r="K237">
            <v>0</v>
          </cell>
        </row>
        <row r="242">
          <cell r="A242" t="str">
            <v>AÑO</v>
          </cell>
          <cell r="B242" t="str">
            <v>REDES DE ALCANTARILLADO</v>
          </cell>
          <cell r="C242" t="str">
            <v>SISTEMA DE BOMBEO LOCAL</v>
          </cell>
          <cell r="D242" t="str">
            <v xml:space="preserve">SISTEMA DE BOMBEO TOTAL </v>
          </cell>
          <cell r="E242" t="str">
            <v>TUBERÍA DE IMPULSIÓN</v>
          </cell>
          <cell r="F242" t="str">
            <v>PLANTA DE TRATAMIENTO</v>
          </cell>
          <cell r="G242" t="str">
            <v>EMISARIO FINAL</v>
          </cell>
          <cell r="H242" t="str">
            <v xml:space="preserve">COSTO ESTUDIOS OPTIMIZACIÓN DE REDES </v>
          </cell>
          <cell r="I242" t="str">
            <v>TOTAL OPTIMIZACIÓN</v>
          </cell>
        </row>
        <row r="243">
          <cell r="A243">
            <v>2002</v>
          </cell>
          <cell r="B243">
            <v>355227594.29683936</v>
          </cell>
          <cell r="D243">
            <v>30000000</v>
          </cell>
          <cell r="F243">
            <v>40524158.604605824</v>
          </cell>
          <cell r="H243">
            <v>89844171.44126001</v>
          </cell>
          <cell r="I243">
            <v>515595924.34270513</v>
          </cell>
        </row>
        <row r="244">
          <cell r="A244">
            <v>2003</v>
          </cell>
          <cell r="B244">
            <v>0</v>
          </cell>
          <cell r="F244">
            <v>0</v>
          </cell>
          <cell r="H244">
            <v>0</v>
          </cell>
          <cell r="I244">
            <v>0</v>
          </cell>
        </row>
        <row r="245">
          <cell r="A245">
            <v>2004</v>
          </cell>
          <cell r="B245">
            <v>0</v>
          </cell>
          <cell r="F245">
            <v>0</v>
          </cell>
          <cell r="H245">
            <v>0</v>
          </cell>
          <cell r="I245">
            <v>0</v>
          </cell>
        </row>
        <row r="246">
          <cell r="A246">
            <v>2005</v>
          </cell>
          <cell r="B246">
            <v>0</v>
          </cell>
          <cell r="F246">
            <v>0</v>
          </cell>
          <cell r="H246">
            <v>0</v>
          </cell>
          <cell r="I246">
            <v>0</v>
          </cell>
        </row>
        <row r="247">
          <cell r="A247">
            <v>2006</v>
          </cell>
          <cell r="B247">
            <v>0</v>
          </cell>
          <cell r="F247">
            <v>0</v>
          </cell>
          <cell r="H247">
            <v>0</v>
          </cell>
          <cell r="I247">
            <v>0</v>
          </cell>
        </row>
        <row r="248">
          <cell r="A248">
            <v>2007</v>
          </cell>
          <cell r="B248">
            <v>0</v>
          </cell>
          <cell r="F248">
            <v>0</v>
          </cell>
          <cell r="H248">
            <v>0</v>
          </cell>
          <cell r="I248">
            <v>0</v>
          </cell>
        </row>
        <row r="249">
          <cell r="A249">
            <v>2008</v>
          </cell>
          <cell r="B249">
            <v>0</v>
          </cell>
          <cell r="F249">
            <v>0</v>
          </cell>
          <cell r="H249">
            <v>0</v>
          </cell>
          <cell r="I249">
            <v>0</v>
          </cell>
        </row>
        <row r="250">
          <cell r="A250">
            <v>2009</v>
          </cell>
          <cell r="B250">
            <v>0</v>
          </cell>
          <cell r="F250">
            <v>0</v>
          </cell>
          <cell r="H250">
            <v>0</v>
          </cell>
          <cell r="I250">
            <v>0</v>
          </cell>
        </row>
        <row r="251">
          <cell r="A251">
            <v>2010</v>
          </cell>
          <cell r="B251">
            <v>0</v>
          </cell>
          <cell r="F251">
            <v>0</v>
          </cell>
          <cell r="H251">
            <v>0</v>
          </cell>
          <cell r="I251">
            <v>0</v>
          </cell>
        </row>
        <row r="252">
          <cell r="A252">
            <v>2011</v>
          </cell>
          <cell r="B252">
            <v>0</v>
          </cell>
          <cell r="F252">
            <v>0</v>
          </cell>
          <cell r="H252">
            <v>0</v>
          </cell>
          <cell r="I252">
            <v>0</v>
          </cell>
        </row>
        <row r="253">
          <cell r="A253">
            <v>2012</v>
          </cell>
          <cell r="B253">
            <v>0</v>
          </cell>
          <cell r="F253">
            <v>0</v>
          </cell>
          <cell r="H253">
            <v>0</v>
          </cell>
          <cell r="I253">
            <v>0</v>
          </cell>
        </row>
        <row r="254">
          <cell r="A254">
            <v>2013</v>
          </cell>
          <cell r="B254">
            <v>0</v>
          </cell>
          <cell r="F254">
            <v>0</v>
          </cell>
          <cell r="H254">
            <v>0</v>
          </cell>
          <cell r="I254">
            <v>0</v>
          </cell>
        </row>
        <row r="255">
          <cell r="A255">
            <v>2014</v>
          </cell>
          <cell r="B255">
            <v>0</v>
          </cell>
          <cell r="F255">
            <v>0</v>
          </cell>
          <cell r="H255">
            <v>0</v>
          </cell>
          <cell r="I255">
            <v>0</v>
          </cell>
        </row>
        <row r="256">
          <cell r="A256">
            <v>2015</v>
          </cell>
          <cell r="B256">
            <v>0</v>
          </cell>
          <cell r="F256">
            <v>0</v>
          </cell>
          <cell r="H256">
            <v>0</v>
          </cell>
          <cell r="I256">
            <v>0</v>
          </cell>
        </row>
        <row r="257">
          <cell r="A257">
            <v>2016</v>
          </cell>
          <cell r="B257">
            <v>0</v>
          </cell>
          <cell r="F257">
            <v>0</v>
          </cell>
          <cell r="H257">
            <v>0</v>
          </cell>
          <cell r="I257">
            <v>0</v>
          </cell>
        </row>
        <row r="258">
          <cell r="A258">
            <v>2017</v>
          </cell>
          <cell r="B258">
            <v>0</v>
          </cell>
          <cell r="F258">
            <v>0</v>
          </cell>
          <cell r="H258">
            <v>0</v>
          </cell>
          <cell r="I258">
            <v>0</v>
          </cell>
        </row>
        <row r="259">
          <cell r="A259">
            <v>2018</v>
          </cell>
          <cell r="B259">
            <v>0</v>
          </cell>
          <cell r="F259">
            <v>0</v>
          </cell>
          <cell r="H259">
            <v>0</v>
          </cell>
          <cell r="I259">
            <v>0</v>
          </cell>
        </row>
        <row r="260">
          <cell r="A260">
            <v>2019</v>
          </cell>
          <cell r="B260">
            <v>0</v>
          </cell>
          <cell r="F260">
            <v>0</v>
          </cell>
          <cell r="H260">
            <v>0</v>
          </cell>
          <cell r="I260">
            <v>0</v>
          </cell>
        </row>
        <row r="261">
          <cell r="A261">
            <v>2020</v>
          </cell>
          <cell r="B261">
            <v>0</v>
          </cell>
          <cell r="F261">
            <v>0</v>
          </cell>
          <cell r="H261">
            <v>0</v>
          </cell>
          <cell r="I261">
            <v>0</v>
          </cell>
        </row>
        <row r="262">
          <cell r="A262">
            <v>2021</v>
          </cell>
          <cell r="B262">
            <v>0</v>
          </cell>
          <cell r="F262">
            <v>0</v>
          </cell>
          <cell r="H262">
            <v>0</v>
          </cell>
          <cell r="I262">
            <v>0</v>
          </cell>
        </row>
        <row r="263">
          <cell r="A263">
            <v>2022</v>
          </cell>
          <cell r="B263">
            <v>0</v>
          </cell>
          <cell r="F263">
            <v>0</v>
          </cell>
          <cell r="H263">
            <v>0</v>
          </cell>
          <cell r="I263">
            <v>0</v>
          </cell>
        </row>
        <row r="264">
          <cell r="A264">
            <v>2023</v>
          </cell>
          <cell r="B264">
            <v>0</v>
          </cell>
          <cell r="F264">
            <v>0</v>
          </cell>
          <cell r="H264">
            <v>0</v>
          </cell>
          <cell r="I264">
            <v>0</v>
          </cell>
        </row>
        <row r="265">
          <cell r="A265">
            <v>2024</v>
          </cell>
          <cell r="B265">
            <v>0</v>
          </cell>
          <cell r="F265">
            <v>0</v>
          </cell>
          <cell r="H265">
            <v>0</v>
          </cell>
          <cell r="I265">
            <v>0</v>
          </cell>
        </row>
        <row r="266">
          <cell r="A266">
            <v>2025</v>
          </cell>
          <cell r="B266">
            <v>0</v>
          </cell>
          <cell r="F266">
            <v>0</v>
          </cell>
          <cell r="H266">
            <v>0</v>
          </cell>
          <cell r="I266">
            <v>0</v>
          </cell>
        </row>
        <row r="267">
          <cell r="A267">
            <v>2026</v>
          </cell>
          <cell r="B267">
            <v>0</v>
          </cell>
          <cell r="F267">
            <v>0</v>
          </cell>
          <cell r="H267">
            <v>0</v>
          </cell>
          <cell r="I267">
            <v>0</v>
          </cell>
        </row>
        <row r="268">
          <cell r="A268">
            <v>2027</v>
          </cell>
          <cell r="B268">
            <v>0</v>
          </cell>
          <cell r="F268">
            <v>0</v>
          </cell>
          <cell r="H268">
            <v>0</v>
          </cell>
          <cell r="I268">
            <v>0</v>
          </cell>
        </row>
        <row r="269">
          <cell r="A269">
            <v>2028</v>
          </cell>
          <cell r="B269">
            <v>0</v>
          </cell>
          <cell r="F269">
            <v>0</v>
          </cell>
          <cell r="H269">
            <v>0</v>
          </cell>
          <cell r="I269">
            <v>0</v>
          </cell>
        </row>
        <row r="270">
          <cell r="A270">
            <v>2029</v>
          </cell>
          <cell r="B270">
            <v>0</v>
          </cell>
          <cell r="F270">
            <v>0</v>
          </cell>
          <cell r="H270">
            <v>0</v>
          </cell>
          <cell r="I270">
            <v>0</v>
          </cell>
        </row>
        <row r="271">
          <cell r="A271">
            <v>2030</v>
          </cell>
          <cell r="B271">
            <v>0</v>
          </cell>
          <cell r="F271">
            <v>0</v>
          </cell>
          <cell r="H271">
            <v>0</v>
          </cell>
          <cell r="I271">
            <v>0</v>
          </cell>
        </row>
        <row r="272">
          <cell r="A272">
            <v>2031</v>
          </cell>
          <cell r="B272">
            <v>0</v>
          </cell>
          <cell r="F272">
            <v>0</v>
          </cell>
          <cell r="H272">
            <v>0</v>
          </cell>
          <cell r="I272">
            <v>0</v>
          </cell>
        </row>
        <row r="273">
          <cell r="A273">
            <v>2032</v>
          </cell>
          <cell r="B273">
            <v>0</v>
          </cell>
          <cell r="F273">
            <v>0</v>
          </cell>
          <cell r="H273">
            <v>0</v>
          </cell>
          <cell r="I273">
            <v>0</v>
          </cell>
        </row>
        <row r="274">
          <cell r="A274">
            <v>2033</v>
          </cell>
          <cell r="B274">
            <v>0</v>
          </cell>
          <cell r="F274">
            <v>0</v>
          </cell>
          <cell r="H274">
            <v>0</v>
          </cell>
          <cell r="I274">
            <v>0</v>
          </cell>
        </row>
        <row r="275">
          <cell r="A275">
            <v>2034</v>
          </cell>
          <cell r="B275">
            <v>0</v>
          </cell>
          <cell r="F275">
            <v>0</v>
          </cell>
          <cell r="H275">
            <v>0</v>
          </cell>
          <cell r="I275">
            <v>0</v>
          </cell>
        </row>
        <row r="276">
          <cell r="A276">
            <v>2035</v>
          </cell>
          <cell r="B276">
            <v>0</v>
          </cell>
          <cell r="F276">
            <v>0</v>
          </cell>
          <cell r="H276">
            <v>0</v>
          </cell>
          <cell r="I276">
            <v>0</v>
          </cell>
        </row>
        <row r="277">
          <cell r="A277">
            <v>0</v>
          </cell>
          <cell r="B277">
            <v>0</v>
          </cell>
          <cell r="F277">
            <v>0</v>
          </cell>
          <cell r="H277">
            <v>0</v>
          </cell>
          <cell r="I277">
            <v>0</v>
          </cell>
        </row>
        <row r="324">
          <cell r="B324" t="str">
            <v>Año</v>
          </cell>
          <cell r="C324" t="str">
            <v>USUARIOS POTENCIALES DE ALCANTARILLADO</v>
          </cell>
          <cell r="D324" t="str">
            <v>USUARIOS DE ALCANTARILLADO (MODELO DE DEMANDA)*</v>
          </cell>
          <cell r="E324" t="str">
            <v>KILOMETROS DE RED  REQUERIDOS POR AMPLIACIÓN</v>
          </cell>
          <cell r="F324" t="str">
            <v>KILOMETROS DE RED A REHABILITAR EN EL PRIMER AÑO</v>
          </cell>
          <cell r="G324" t="str">
            <v>KILOMETROS DE RED  POR AMPLIACIÓN</v>
          </cell>
          <cell r="H324" t="str">
            <v>COSTO DE AMPLIACIÓN CONEXIONES DOMICILIARIAS ($)</v>
          </cell>
          <cell r="I324" t="str">
            <v>COSTO  REHABILITACIÓN TIPO 2</v>
          </cell>
          <cell r="J324" t="str">
            <v>COSTO  REHABILITACIÓN TIPO 3</v>
          </cell>
          <cell r="K324" t="str">
            <v>COSTO  REHABILITACIÓN TIPO 4</v>
          </cell>
          <cell r="L324" t="str">
            <v>COSTO TOTAL REHABILITACIÓN  DE REDES</v>
          </cell>
          <cell r="M324" t="str">
            <v>COSTO AMPLIACIÓN DE REDES DE 8" Y/O 4"($)</v>
          </cell>
          <cell r="N324" t="str">
            <v>COSTO AMPLIACIÓN DE REDES DE 10" Y/O 6" ($)</v>
          </cell>
          <cell r="O324" t="str">
            <v>COSTO AMPLIACIÓN DE REDES DE 12" Y/O 8" ($)</v>
          </cell>
          <cell r="P324" t="str">
            <v>COSTO AMPLIACIÓN DE REDES DE DIAMETRO MAYOR A 20" Y/O 10" ($)</v>
          </cell>
          <cell r="Q324" t="str">
            <v>COSTO TOTAL DE AMPLIACIÓN DE REDES ($)</v>
          </cell>
          <cell r="R324" t="str">
            <v>COSTO OPTIMIZACIÓN DE REDES Y ESTUDIOS ASOCIADOS</v>
          </cell>
          <cell r="S324" t="str">
            <v>CAUDAL DE DISEÑO (m3/día)</v>
          </cell>
          <cell r="T324" t="str">
            <v>CARGA ORGÁNICA TOTAL (kg/día)</v>
          </cell>
          <cell r="U324" t="str">
            <v>AREA DE LA LAGUNA (Ha)</v>
          </cell>
          <cell r="V324" t="str">
            <v>VOLUMEN DE DISEÑO DE LA LAGUNA (m3)</v>
          </cell>
          <cell r="W324" t="str">
            <v>TIEMPO DE RETENCIÓN (Dias)</v>
          </cell>
          <cell r="X324" t="str">
            <v>TIEMPO DE RETENCIÓN LAGUNA ACTUAL (Dias)</v>
          </cell>
          <cell r="Y324" t="str">
            <v>VOLUMEN ADICIONAL  REQUERIDO</v>
          </cell>
          <cell r="Z324" t="str">
            <v>AÑO DE REFERENCIA DEL CAUDAL DE DISEÑO</v>
          </cell>
          <cell r="AB324" t="str">
            <v>COSTO CONSTRUCCIÓN LAGUNAS ($)</v>
          </cell>
          <cell r="AC324" t="str">
            <v>COSTO REHABILITACIÓN LAGUNAS ($)</v>
          </cell>
          <cell r="AD324" t="str">
            <v>COSTO AMPLIACIÓN LAGUNAS ($)</v>
          </cell>
          <cell r="AE324" t="str">
            <v>Costo tubería de impulsión estación menor ($)</v>
          </cell>
          <cell r="AF324" t="str">
            <v>Potencia Requerida estación menor (kW)</v>
          </cell>
          <cell r="AG324" t="str">
            <v>Costo sistema de bombeo menor inversión ($)</v>
          </cell>
          <cell r="AH324" t="str">
            <v>Costo sistema de bombeo menor de respaldo inversión ($)</v>
          </cell>
          <cell r="AI324" t="str">
            <v>Costo estación de bombeo interna Ampliación ($)</v>
          </cell>
          <cell r="AJ324" t="str">
            <v>Potencia total Requerida (kW)</v>
          </cell>
          <cell r="AK324" t="str">
            <v>Costo sistema de bombeo inversión ($)</v>
          </cell>
          <cell r="AL324" t="str">
            <v>Costo sistema de bombeo de respaldo inversión ($)</v>
          </cell>
          <cell r="AM324" t="str">
            <v>Costo total estación de bombeo externa a construir ($)</v>
          </cell>
          <cell r="AN324" t="str">
            <v>Capacidad a ampliar en la estación de  bombeo externa (kW)</v>
          </cell>
          <cell r="AO324" t="str">
            <v>Costo de ampliación de la estación de  bombeo externa ($)</v>
          </cell>
          <cell r="AP324" t="str">
            <v>Costo de ampliación de la estación de  bombeo (respaldo) externa ($)</v>
          </cell>
          <cell r="AQ324" t="str">
            <v>Costo total estación de  bombeo externa de ampliación($)</v>
          </cell>
          <cell r="AS324" t="str">
            <v>Diametro Tramo  (m)</v>
          </cell>
          <cell r="AT324" t="str">
            <v>Diametro Tramo  (")</v>
          </cell>
          <cell r="AU324" t="str">
            <v>Diametro diseño (")</v>
          </cell>
          <cell r="AV324" t="str">
            <v>Costo  tubería de impulsión Ampliación  ($)</v>
          </cell>
          <cell r="AX324" t="str">
            <v xml:space="preserve">Caudal medio Diario de Aguas Residuales (L/S*Ha) ACTUAL </v>
          </cell>
          <cell r="AY324" t="str">
            <v>CAUDAL DE DISEÑO (lps)</v>
          </cell>
          <cell r="AZ324" t="str">
            <v>Deficit (lps)</v>
          </cell>
          <cell r="BA324" t="str">
            <v>Inversiones en Reposición de la tubería de impulsión ($)</v>
          </cell>
          <cell r="BC324" t="str">
            <v>CAUDAL DE DISEÑO (lps)</v>
          </cell>
          <cell r="BD324" t="str">
            <v>Inversiones en reposición del Emisario final ($)</v>
          </cell>
          <cell r="BE324" t="str">
            <v>Inversiones en ampliación del Emisario final ($)</v>
          </cell>
          <cell r="BG324" t="str">
            <v>Metas de cobertura</v>
          </cell>
          <cell r="BH324" t="str">
            <v>Total usuarios potenciales</v>
          </cell>
          <cell r="BI324" t="str">
            <v>Total usuarios para cumplir las  metas de cobertura</v>
          </cell>
          <cell r="BJ324" t="str">
            <v>Total usuarios Alc. No Conv. para cumplir las  metas de cobertura</v>
          </cell>
          <cell r="BK324" t="str">
            <v>Numero de nuevos usuarios para cumplir metas de cobertura</v>
          </cell>
          <cell r="BL324" t="str">
            <v>Costo Total Alcantarillado no Convencional ($)</v>
          </cell>
          <cell r="BM324" t="str">
            <v>Costo Total Conexiones domiciliarias Alc. no Convencional ($)</v>
          </cell>
          <cell r="BO324" t="str">
            <v>Costo estudios  Alc. no Convencional ($)</v>
          </cell>
          <cell r="BP324" t="str">
            <v>Costo revisión estudios Plan maestro  Alc. ($)</v>
          </cell>
        </row>
        <row r="326">
          <cell r="B326">
            <v>2002</v>
          </cell>
          <cell r="C326">
            <v>6233.7484224385325</v>
          </cell>
          <cell r="D326">
            <v>1932.4620109559451</v>
          </cell>
          <cell r="E326">
            <v>10.239731163426649</v>
          </cell>
          <cell r="F326">
            <v>19.98</v>
          </cell>
          <cell r="G326">
            <v>10.239731163426649</v>
          </cell>
          <cell r="H326">
            <v>85525001.60577473</v>
          </cell>
          <cell r="I326">
            <v>0</v>
          </cell>
          <cell r="J326">
            <v>355227594.29683936</v>
          </cell>
          <cell r="K326">
            <v>0</v>
          </cell>
          <cell r="L326">
            <v>355227594.29683936</v>
          </cell>
          <cell r="M326">
            <v>748197867.13552713</v>
          </cell>
          <cell r="N326">
            <v>102694186.02209722</v>
          </cell>
          <cell r="O326">
            <v>171574432.74423555</v>
          </cell>
          <cell r="P326">
            <v>338783994.23896664</v>
          </cell>
          <cell r="Q326">
            <v>1361250480.1408265</v>
          </cell>
          <cell r="R326">
            <v>49850000</v>
          </cell>
          <cell r="S326">
            <v>5226.7003232273582</v>
          </cell>
          <cell r="T326">
            <v>1045.3400646454716</v>
          </cell>
          <cell r="U326">
            <v>3.6752201879017745</v>
          </cell>
          <cell r="V326">
            <v>66153.963382231945</v>
          </cell>
          <cell r="W326">
            <v>12.656926797246243</v>
          </cell>
          <cell r="X326">
            <v>16.53050579847481</v>
          </cell>
          <cell r="Y326">
            <v>0</v>
          </cell>
          <cell r="Z326">
            <v>2012</v>
          </cell>
          <cell r="AB326">
            <v>0</v>
          </cell>
          <cell r="AC326">
            <v>40524158.604605824</v>
          </cell>
          <cell r="AD326">
            <v>0</v>
          </cell>
          <cell r="AE326">
            <v>48352357.550671719</v>
          </cell>
          <cell r="AF326">
            <v>2.2059632788077432</v>
          </cell>
          <cell r="AG326">
            <v>18325904.236688804</v>
          </cell>
          <cell r="AH326">
            <v>18325904.236688804</v>
          </cell>
          <cell r="AI326">
            <v>36651808.473377608</v>
          </cell>
          <cell r="AJ326">
            <v>74.426672653676789</v>
          </cell>
          <cell r="AK326">
            <v>0</v>
          </cell>
          <cell r="AL326">
            <v>0</v>
          </cell>
          <cell r="AM326">
            <v>0</v>
          </cell>
          <cell r="AN326">
            <v>0</v>
          </cell>
          <cell r="AO326">
            <v>0</v>
          </cell>
          <cell r="AP326">
            <v>0</v>
          </cell>
          <cell r="AQ326">
            <v>0</v>
          </cell>
          <cell r="AS326">
            <v>0.28891801803006462</v>
          </cell>
          <cell r="AT326">
            <v>11.374702369843643</v>
          </cell>
          <cell r="AU326">
            <v>14</v>
          </cell>
          <cell r="AV326">
            <v>85747345.445114657</v>
          </cell>
          <cell r="AX326">
            <v>4.4165042146442461</v>
          </cell>
          <cell r="AY326">
            <v>1974.6190343674423</v>
          </cell>
          <cell r="AZ326">
            <v>-1974.6190343674423</v>
          </cell>
          <cell r="BA326">
            <v>0</v>
          </cell>
          <cell r="BC326">
            <v>-1796.6190343674423</v>
          </cell>
          <cell r="BE326">
            <v>0</v>
          </cell>
          <cell r="BG326">
            <v>0.31</v>
          </cell>
          <cell r="BH326">
            <v>6233.7484224385325</v>
          </cell>
          <cell r="BI326">
            <v>1932.4620109559451</v>
          </cell>
          <cell r="BJ326">
            <v>623.37484224385321</v>
          </cell>
          <cell r="BK326">
            <v>623</v>
          </cell>
          <cell r="BL326">
            <v>398894425.84998</v>
          </cell>
          <cell r="BM326">
            <v>77670578.125</v>
          </cell>
          <cell r="BO326">
            <v>0</v>
          </cell>
          <cell r="BP326">
            <v>39994171.441260017</v>
          </cell>
        </row>
        <row r="327">
          <cell r="B327">
            <v>2003</v>
          </cell>
          <cell r="C327">
            <v>6378.3189150838734</v>
          </cell>
          <cell r="D327">
            <v>2615.1107551843884</v>
          </cell>
          <cell r="E327">
            <v>10.699091703266408</v>
          </cell>
          <cell r="F327">
            <v>0</v>
          </cell>
          <cell r="G327">
            <v>10.699091703266408</v>
          </cell>
          <cell r="H327">
            <v>93761759.384822056</v>
          </cell>
          <cell r="I327">
            <v>0</v>
          </cell>
          <cell r="J327">
            <v>0</v>
          </cell>
          <cell r="K327">
            <v>0</v>
          </cell>
          <cell r="L327">
            <v>0</v>
          </cell>
          <cell r="M327">
            <v>781762476.46647346</v>
          </cell>
          <cell r="N327">
            <v>107301109.38528138</v>
          </cell>
          <cell r="O327">
            <v>179271365.68028715</v>
          </cell>
          <cell r="P327">
            <v>353982049.34401917</v>
          </cell>
          <cell r="Q327">
            <v>1422317000.8760612</v>
          </cell>
          <cell r="R327">
            <v>0</v>
          </cell>
          <cell r="S327">
            <v>5347.9157765040154</v>
          </cell>
          <cell r="T327">
            <v>1069.5831553008031</v>
          </cell>
          <cell r="U327">
            <v>3.7604543611694234</v>
          </cell>
          <cell r="V327">
            <v>67688.178501049624</v>
          </cell>
          <cell r="W327">
            <v>12.656926797246243</v>
          </cell>
          <cell r="X327">
            <v>16.155826608114708</v>
          </cell>
          <cell r="Y327">
            <v>0</v>
          </cell>
          <cell r="Z327">
            <v>2013</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S327">
            <v>0</v>
          </cell>
          <cell r="AT327">
            <v>0</v>
          </cell>
          <cell r="AU327">
            <v>0</v>
          </cell>
          <cell r="AV327">
            <v>0</v>
          </cell>
          <cell r="AX327">
            <v>4.4090883780618118</v>
          </cell>
          <cell r="AY327">
            <v>1971.3034138314358</v>
          </cell>
          <cell r="AZ327">
            <v>-1971.3034138314358</v>
          </cell>
          <cell r="BA327">
            <v>0</v>
          </cell>
          <cell r="BC327">
            <v>-1793.3034138314358</v>
          </cell>
          <cell r="BE327">
            <v>0</v>
          </cell>
          <cell r="BG327">
            <v>0.41000000000000003</v>
          </cell>
          <cell r="BH327">
            <v>6378.3189150838734</v>
          </cell>
          <cell r="BI327">
            <v>2615.1107551843884</v>
          </cell>
          <cell r="BJ327">
            <v>1306.0235864722965</v>
          </cell>
          <cell r="BK327">
            <v>683</v>
          </cell>
          <cell r="BL327">
            <v>437311224.48721725</v>
          </cell>
          <cell r="BM327">
            <v>85150890.625</v>
          </cell>
        </row>
        <row r="328">
          <cell r="B328">
            <v>2004</v>
          </cell>
          <cell r="C328">
            <v>6526.2422262787231</v>
          </cell>
          <cell r="D328">
            <v>3328.3835354021489</v>
          </cell>
          <cell r="E328">
            <v>11.174251404675095</v>
          </cell>
          <cell r="F328">
            <v>0</v>
          </cell>
          <cell r="G328">
            <v>11.174251404675095</v>
          </cell>
          <cell r="H328">
            <v>97880138.274345711</v>
          </cell>
          <cell r="I328">
            <v>0</v>
          </cell>
          <cell r="J328">
            <v>0</v>
          </cell>
          <cell r="K328">
            <v>0</v>
          </cell>
          <cell r="L328">
            <v>0</v>
          </cell>
          <cell r="M328">
            <v>816481500.77177215</v>
          </cell>
          <cell r="N328">
            <v>112066482.41977604</v>
          </cell>
          <cell r="O328">
            <v>187233025.50621116</v>
          </cell>
          <cell r="P328">
            <v>369702823.54945838</v>
          </cell>
          <cell r="Q328">
            <v>1485483832.2472177</v>
          </cell>
          <cell r="R328">
            <v>0</v>
          </cell>
          <cell r="S328">
            <v>5471.9424080010449</v>
          </cell>
          <cell r="T328">
            <v>1094.3884816002089</v>
          </cell>
          <cell r="U328">
            <v>3.8476652498231418</v>
          </cell>
          <cell r="V328">
            <v>69257.974496816561</v>
          </cell>
          <cell r="W328">
            <v>12.656926797246243</v>
          </cell>
          <cell r="X328">
            <v>15.789639867858694</v>
          </cell>
          <cell r="Y328">
            <v>0</v>
          </cell>
          <cell r="Z328">
            <v>2014</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S328">
            <v>0</v>
          </cell>
          <cell r="AT328">
            <v>0</v>
          </cell>
          <cell r="AU328">
            <v>0</v>
          </cell>
          <cell r="AV328">
            <v>0</v>
          </cell>
          <cell r="AX328">
            <v>4.4016849935522258</v>
          </cell>
          <cell r="AY328">
            <v>1967.9933606172001</v>
          </cell>
          <cell r="AZ328">
            <v>-1967.9933606172001</v>
          </cell>
          <cell r="BA328">
            <v>0</v>
          </cell>
          <cell r="BC328">
            <v>-1789.9933606172001</v>
          </cell>
          <cell r="BE328">
            <v>0</v>
          </cell>
          <cell r="BG328">
            <v>0.51</v>
          </cell>
          <cell r="BH328">
            <v>6526.2422262787231</v>
          </cell>
          <cell r="BI328">
            <v>3328.3835354021489</v>
          </cell>
          <cell r="BJ328">
            <v>2019.2963666900571</v>
          </cell>
          <cell r="BK328">
            <v>713</v>
          </cell>
          <cell r="BL328">
            <v>456519623.8058359</v>
          </cell>
          <cell r="BM328">
            <v>88891046.875</v>
          </cell>
        </row>
        <row r="329">
          <cell r="B329">
            <v>2005</v>
          </cell>
          <cell r="C329">
            <v>6677.5961131920576</v>
          </cell>
          <cell r="D329">
            <v>4073.3336290471552</v>
          </cell>
          <cell r="E329">
            <v>5.5164818932632986</v>
          </cell>
          <cell r="F329">
            <v>0</v>
          </cell>
          <cell r="G329">
            <v>5.5164818932632986</v>
          </cell>
          <cell r="H329">
            <v>102273075.75650428</v>
          </cell>
          <cell r="I329">
            <v>0</v>
          </cell>
          <cell r="J329">
            <v>0</v>
          </cell>
          <cell r="K329">
            <v>0</v>
          </cell>
          <cell r="L329">
            <v>0</v>
          </cell>
          <cell r="M329">
            <v>403078940.33129525</v>
          </cell>
          <cell r="N329">
            <v>55324754.985533595</v>
          </cell>
          <cell r="O329">
            <v>92432822.353879288</v>
          </cell>
          <cell r="P329">
            <v>182514144.18201047</v>
          </cell>
          <cell r="Q329">
            <v>733350661.85271859</v>
          </cell>
          <cell r="R329">
            <v>0</v>
          </cell>
          <cell r="S329">
            <v>5598.845413390889</v>
          </cell>
          <cell r="T329">
            <v>1119.7690826781779</v>
          </cell>
          <cell r="U329">
            <v>3.9368986970214648</v>
          </cell>
          <cell r="V329">
            <v>70864.17654638637</v>
          </cell>
          <cell r="W329">
            <v>12.656926797246244</v>
          </cell>
          <cell r="X329">
            <v>15.431753088476976</v>
          </cell>
          <cell r="Y329">
            <v>0</v>
          </cell>
          <cell r="Z329">
            <v>2015</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S329">
            <v>0</v>
          </cell>
          <cell r="AT329">
            <v>0</v>
          </cell>
          <cell r="AU329">
            <v>0</v>
          </cell>
          <cell r="AV329">
            <v>0</v>
          </cell>
          <cell r="AX329">
            <v>4.3942940402069759</v>
          </cell>
          <cell r="AY329">
            <v>1964.6888653765388</v>
          </cell>
          <cell r="AZ329">
            <v>-1964.6888653765388</v>
          </cell>
          <cell r="BA329">
            <v>0</v>
          </cell>
          <cell r="BC329">
            <v>-1786.6888653765388</v>
          </cell>
          <cell r="BE329">
            <v>0</v>
          </cell>
          <cell r="BG329">
            <v>0.61</v>
          </cell>
          <cell r="BH329">
            <v>6677.5961131920576</v>
          </cell>
          <cell r="BI329">
            <v>4073.3336290471552</v>
          </cell>
          <cell r="BJ329">
            <v>2764.2464603350636</v>
          </cell>
          <cell r="BK329">
            <v>745</v>
          </cell>
          <cell r="BL329">
            <v>477008583.07902908</v>
          </cell>
          <cell r="BM329">
            <v>92880546.875</v>
          </cell>
        </row>
        <row r="330">
          <cell r="B330">
            <v>2006</v>
          </cell>
          <cell r="C330">
            <v>6832.4601363046795</v>
          </cell>
          <cell r="D330">
            <v>4441.0990885980418</v>
          </cell>
          <cell r="E330">
            <v>1.544941758030318</v>
          </cell>
          <cell r="F330">
            <v>0</v>
          </cell>
          <cell r="G330">
            <v>1.544941758030318</v>
          </cell>
          <cell r="H330">
            <v>50518781.044823594</v>
          </cell>
          <cell r="I330">
            <v>0</v>
          </cell>
          <cell r="J330">
            <v>0</v>
          </cell>
          <cell r="K330">
            <v>0</v>
          </cell>
          <cell r="L330">
            <v>0</v>
          </cell>
          <cell r="M330">
            <v>112885983.9929699</v>
          </cell>
          <cell r="N330">
            <v>15494209.150641233</v>
          </cell>
          <cell r="O330">
            <v>25886666.507778637</v>
          </cell>
          <cell r="P330">
            <v>51114773.55201675</v>
          </cell>
          <cell r="Q330">
            <v>205381633.20340651</v>
          </cell>
          <cell r="R330">
            <v>0</v>
          </cell>
          <cell r="S330">
            <v>5728.691500336824</v>
          </cell>
          <cell r="T330">
            <v>1145.7383000673647</v>
          </cell>
          <cell r="U330">
            <v>4.0282016090983284</v>
          </cell>
          <cell r="V330">
            <v>72507.628963769908</v>
          </cell>
          <cell r="W330">
            <v>12.656926797246239</v>
          </cell>
          <cell r="X330">
            <v>15.081978143686046</v>
          </cell>
          <cell r="Y330">
            <v>0</v>
          </cell>
          <cell r="Z330">
            <v>2016</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S330">
            <v>0</v>
          </cell>
          <cell r="AT330">
            <v>0</v>
          </cell>
          <cell r="AU330">
            <v>0</v>
          </cell>
          <cell r="AV330">
            <v>0</v>
          </cell>
          <cell r="AX330">
            <v>4.3869154971526561</v>
          </cell>
          <cell r="AY330">
            <v>1961.3899187769523</v>
          </cell>
          <cell r="AZ330">
            <v>-1961.3899187769523</v>
          </cell>
          <cell r="BA330">
            <v>0</v>
          </cell>
          <cell r="BC330">
            <v>-1783.3899187769523</v>
          </cell>
          <cell r="BE330">
            <v>0</v>
          </cell>
          <cell r="BG330">
            <v>0.65</v>
          </cell>
          <cell r="BH330">
            <v>6832.4601363046795</v>
          </cell>
          <cell r="BI330">
            <v>4441.0990885980418</v>
          </cell>
          <cell r="BJ330">
            <v>3132.0119198859502</v>
          </cell>
          <cell r="BK330">
            <v>368</v>
          </cell>
          <cell r="BL330">
            <v>235623031.64172176</v>
          </cell>
          <cell r="BM330">
            <v>45879250</v>
          </cell>
        </row>
        <row r="331">
          <cell r="B331">
            <v>2007</v>
          </cell>
          <cell r="C331">
            <v>6990.915701230866</v>
          </cell>
          <cell r="D331">
            <v>4544.095205800063</v>
          </cell>
          <cell r="E331">
            <v>1.5807714027209658</v>
          </cell>
          <cell r="F331">
            <v>0</v>
          </cell>
          <cell r="G331">
            <v>1.5807714027209658</v>
          </cell>
          <cell r="H331">
            <v>14139767.520697908</v>
          </cell>
          <cell r="I331">
            <v>0</v>
          </cell>
          <cell r="J331">
            <v>0</v>
          </cell>
          <cell r="K331">
            <v>0</v>
          </cell>
          <cell r="L331">
            <v>0</v>
          </cell>
          <cell r="M331">
            <v>115503988.63683355</v>
          </cell>
          <cell r="N331">
            <v>15853544.384959603</v>
          </cell>
          <cell r="O331">
            <v>26487019.277310554</v>
          </cell>
          <cell r="P331">
            <v>52300206.054758221</v>
          </cell>
          <cell r="Q331">
            <v>210144758.35386193</v>
          </cell>
          <cell r="R331">
            <v>0</v>
          </cell>
          <cell r="S331">
            <v>5861.5489235584182</v>
          </cell>
          <cell r="T331">
            <v>1172.3097847116837</v>
          </cell>
          <cell r="U331">
            <v>4.1216219802198006</v>
          </cell>
          <cell r="V331">
            <v>74189.195643956409</v>
          </cell>
          <cell r="W331">
            <v>12.656926797246243</v>
          </cell>
          <cell r="X331">
            <v>14.740131171258476</v>
          </cell>
          <cell r="Y331">
            <v>0</v>
          </cell>
          <cell r="Z331">
            <v>2017</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S331">
            <v>0</v>
          </cell>
          <cell r="AT331">
            <v>0</v>
          </cell>
          <cell r="AU331">
            <v>0</v>
          </cell>
          <cell r="AV331">
            <v>0</v>
          </cell>
          <cell r="AX331">
            <v>4.3795493435509085</v>
          </cell>
          <cell r="AY331">
            <v>1958.0965115016111</v>
          </cell>
          <cell r="AZ331">
            <v>-1958.0965115016111</v>
          </cell>
          <cell r="BA331">
            <v>0</v>
          </cell>
          <cell r="BC331">
            <v>-1780.0965115016111</v>
          </cell>
          <cell r="BE331">
            <v>0</v>
          </cell>
          <cell r="BG331">
            <v>0.65</v>
          </cell>
          <cell r="BH331">
            <v>6990.915701230866</v>
          </cell>
          <cell r="BI331">
            <v>4544.095205800063</v>
          </cell>
          <cell r="BJ331">
            <v>3235.0080370879714</v>
          </cell>
          <cell r="BK331">
            <v>103</v>
          </cell>
          <cell r="BL331">
            <v>65948837.660590596</v>
          </cell>
          <cell r="BM331">
            <v>12841203.125</v>
          </cell>
        </row>
        <row r="332">
          <cell r="B332">
            <v>2008</v>
          </cell>
          <cell r="C332">
            <v>7153.046101509939</v>
          </cell>
          <cell r="D332">
            <v>4649.4799659814607</v>
          </cell>
          <cell r="E332">
            <v>1.6174319935828543</v>
          </cell>
          <cell r="F332">
            <v>0</v>
          </cell>
          <cell r="G332">
            <v>1.6174319935828543</v>
          </cell>
          <cell r="H332">
            <v>14414326.113332819</v>
          </cell>
          <cell r="I332">
            <v>0</v>
          </cell>
          <cell r="J332">
            <v>0</v>
          </cell>
          <cell r="K332">
            <v>0</v>
          </cell>
          <cell r="L332">
            <v>0</v>
          </cell>
          <cell r="M332">
            <v>118182708.95214446</v>
          </cell>
          <cell r="N332">
            <v>16221213.172114646</v>
          </cell>
          <cell r="O332">
            <v>27101295.177801292</v>
          </cell>
          <cell r="P332">
            <v>53513130.613531001</v>
          </cell>
          <cell r="Q332">
            <v>215018347.91559139</v>
          </cell>
          <cell r="R332">
            <v>0</v>
          </cell>
          <cell r="S332">
            <v>5997.4875207102295</v>
          </cell>
          <cell r="T332">
            <v>1199.497504142046</v>
          </cell>
          <cell r="U332">
            <v>4.2172089176126244</v>
          </cell>
          <cell r="V332">
            <v>75909.760517027244</v>
          </cell>
          <cell r="W332">
            <v>12.656926797246244</v>
          </cell>
          <cell r="X332">
            <v>14.406032476374108</v>
          </cell>
          <cell r="Y332">
            <v>0</v>
          </cell>
          <cell r="Z332">
            <v>2018</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S332">
            <v>0</v>
          </cell>
          <cell r="AT332">
            <v>0</v>
          </cell>
          <cell r="AU332">
            <v>0</v>
          </cell>
          <cell r="AV332">
            <v>0</v>
          </cell>
          <cell r="AX332">
            <v>4.3721955585983681</v>
          </cell>
          <cell r="AY332">
            <v>1954.8086342493302</v>
          </cell>
          <cell r="AZ332">
            <v>-1954.8086342493302</v>
          </cell>
          <cell r="BA332">
            <v>0</v>
          </cell>
          <cell r="BC332">
            <v>-1776.8086342493302</v>
          </cell>
          <cell r="BE332">
            <v>0</v>
          </cell>
          <cell r="BG332">
            <v>0.65</v>
          </cell>
          <cell r="BH332">
            <v>7153.046101509939</v>
          </cell>
          <cell r="BI332">
            <v>4649.4799659814607</v>
          </cell>
          <cell r="BJ332">
            <v>3340.3927972693691</v>
          </cell>
          <cell r="BK332">
            <v>105</v>
          </cell>
          <cell r="BL332">
            <v>67229397.615165174</v>
          </cell>
          <cell r="BM332">
            <v>13090546.875</v>
          </cell>
        </row>
        <row r="333">
          <cell r="B333">
            <v>2009</v>
          </cell>
          <cell r="C333">
            <v>7318.9365623902322</v>
          </cell>
          <cell r="D333">
            <v>4757.308765553651</v>
          </cell>
          <cell r="E333">
            <v>1.6549428015729473</v>
          </cell>
          <cell r="F333">
            <v>0</v>
          </cell>
          <cell r="G333">
            <v>1.6549428015729473</v>
          </cell>
          <cell r="H333">
            <v>14826164.002285184</v>
          </cell>
          <cell r="I333">
            <v>0</v>
          </cell>
          <cell r="J333">
            <v>0</v>
          </cell>
          <cell r="K333">
            <v>0</v>
          </cell>
          <cell r="L333">
            <v>0</v>
          </cell>
          <cell r="M333">
            <v>120923553.03142652</v>
          </cell>
          <cell r="N333">
            <v>16597408.780387303</v>
          </cell>
          <cell r="O333">
            <v>27729817.108695854</v>
          </cell>
          <cell r="P333">
            <v>54754184.812629916</v>
          </cell>
          <cell r="Q333">
            <v>220004963.7331396</v>
          </cell>
          <cell r="R333">
            <v>0</v>
          </cell>
          <cell r="S333">
            <v>6136.5787490925559</v>
          </cell>
          <cell r="T333">
            <v>1227.315749818511</v>
          </cell>
          <cell r="U333">
            <v>4.3150126673778546</v>
          </cell>
          <cell r="V333">
            <v>77670.228012801381</v>
          </cell>
          <cell r="W333">
            <v>12.656926797246239</v>
          </cell>
          <cell r="X333">
            <v>14.079506437161971</v>
          </cell>
          <cell r="Y333">
            <v>0</v>
          </cell>
          <cell r="Z333">
            <v>2019</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S333">
            <v>0</v>
          </cell>
          <cell r="AT333">
            <v>0</v>
          </cell>
          <cell r="AU333">
            <v>0</v>
          </cell>
          <cell r="AV333">
            <v>0</v>
          </cell>
          <cell r="AX333">
            <v>4.3648541215265997</v>
          </cell>
          <cell r="AY333">
            <v>1951.5262777345426</v>
          </cell>
          <cell r="AZ333">
            <v>-1951.5262777345426</v>
          </cell>
          <cell r="BA333">
            <v>0</v>
          </cell>
          <cell r="BC333">
            <v>-1773.5262777345426</v>
          </cell>
          <cell r="BE333">
            <v>0</v>
          </cell>
          <cell r="BG333">
            <v>0.65</v>
          </cell>
          <cell r="BH333">
            <v>7318.9365623902322</v>
          </cell>
          <cell r="BI333">
            <v>4757.308765553651</v>
          </cell>
          <cell r="BJ333">
            <v>3448.2215968415594</v>
          </cell>
          <cell r="BK333">
            <v>108</v>
          </cell>
          <cell r="BL333">
            <v>69150237.547027037</v>
          </cell>
          <cell r="BM333">
            <v>13464562.5</v>
          </cell>
        </row>
        <row r="334">
          <cell r="B334">
            <v>2010</v>
          </cell>
          <cell r="C334">
            <v>7488.6742856284836</v>
          </cell>
          <cell r="D334">
            <v>4867.6382856585142</v>
          </cell>
          <cell r="E334">
            <v>1.6933235445721448</v>
          </cell>
          <cell r="F334">
            <v>0</v>
          </cell>
          <cell r="G334">
            <v>1.6933235445721448</v>
          </cell>
          <cell r="H334">
            <v>15238001.891237551</v>
          </cell>
          <cell r="I334">
            <v>0</v>
          </cell>
          <cell r="J334">
            <v>0</v>
          </cell>
          <cell r="K334">
            <v>0</v>
          </cell>
          <cell r="L334">
            <v>0</v>
          </cell>
          <cell r="M334">
            <v>123727961.62309375</v>
          </cell>
          <cell r="N334">
            <v>16982328.960255276</v>
          </cell>
          <cell r="O334">
            <v>28372915.457987476</v>
          </cell>
          <cell r="P334">
            <v>56024021.022936836</v>
          </cell>
          <cell r="Q334">
            <v>225107227.06427336</v>
          </cell>
          <cell r="R334">
            <v>0</v>
          </cell>
          <cell r="S334">
            <v>6278.8957232135908</v>
          </cell>
          <cell r="T334">
            <v>1255.7791446427182</v>
          </cell>
          <cell r="U334">
            <v>4.4150846409031619</v>
          </cell>
          <cell r="V334">
            <v>79471.523536256907</v>
          </cell>
          <cell r="W334">
            <v>12.656926797246239</v>
          </cell>
          <cell r="X334">
            <v>13.760381412383094</v>
          </cell>
          <cell r="Y334">
            <v>0</v>
          </cell>
          <cell r="Z334">
            <v>2020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S334">
            <v>0</v>
          </cell>
          <cell r="AT334">
            <v>0</v>
          </cell>
          <cell r="AU334">
            <v>0</v>
          </cell>
          <cell r="AV334">
            <v>0</v>
          </cell>
          <cell r="AX334">
            <v>4.357525011602041</v>
          </cell>
          <cell r="AY334">
            <v>1948.2494326872725</v>
          </cell>
          <cell r="AZ334">
            <v>-1948.2494326872725</v>
          </cell>
          <cell r="BA334">
            <v>0</v>
          </cell>
          <cell r="BC334">
            <v>-1770.2494326872725</v>
          </cell>
          <cell r="BE334">
            <v>0</v>
          </cell>
          <cell r="BG334">
            <v>0.65</v>
          </cell>
          <cell r="BH334">
            <v>7488.6742856284836</v>
          </cell>
          <cell r="BI334">
            <v>4867.6382856585142</v>
          </cell>
          <cell r="BJ334">
            <v>3558.5511169464226</v>
          </cell>
          <cell r="BK334">
            <v>111</v>
          </cell>
          <cell r="BL334">
            <v>71071077.478888899</v>
          </cell>
          <cell r="BM334">
            <v>13838578.125</v>
          </cell>
        </row>
        <row r="335">
          <cell r="B335">
            <v>2011</v>
          </cell>
          <cell r="C335">
            <v>7662.3484953281904</v>
          </cell>
          <cell r="D335">
            <v>4980.5265219633238</v>
          </cell>
          <cell r="E335">
            <v>1.7325943977502356</v>
          </cell>
          <cell r="F335">
            <v>0</v>
          </cell>
          <cell r="G335">
            <v>1.7325943977502356</v>
          </cell>
          <cell r="H335">
            <v>15375281.187555008</v>
          </cell>
          <cell r="I335">
            <v>0</v>
          </cell>
          <cell r="J335">
            <v>0</v>
          </cell>
          <cell r="K335">
            <v>0</v>
          </cell>
          <cell r="L335">
            <v>0</v>
          </cell>
          <cell r="M335">
            <v>126597408.88879788</v>
          </cell>
          <cell r="N335">
            <v>17376176.048343062</v>
          </cell>
          <cell r="O335">
            <v>29030928.275890235</v>
          </cell>
          <cell r="P335">
            <v>57323306.74484767</v>
          </cell>
          <cell r="Q335">
            <v>230327819.95787883</v>
          </cell>
          <cell r="R335">
            <v>0</v>
          </cell>
          <cell r="S335">
            <v>6424.5132532227099</v>
          </cell>
          <cell r="T335">
            <v>1284.9026506445421</v>
          </cell>
          <cell r="U335">
            <v>4.5174774418876753</v>
          </cell>
          <cell r="V335">
            <v>81314.593953978154</v>
          </cell>
          <cell r="W335">
            <v>12.656926797246243</v>
          </cell>
          <cell r="X335">
            <v>13.448489651205781</v>
          </cell>
          <cell r="Y335">
            <v>0</v>
          </cell>
          <cell r="Z335">
            <v>2021</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S335">
            <v>0</v>
          </cell>
          <cell r="AT335">
            <v>0</v>
          </cell>
          <cell r="AU335">
            <v>0</v>
          </cell>
          <cell r="AV335">
            <v>0</v>
          </cell>
          <cell r="AX335">
            <v>4.3502082081259426</v>
          </cell>
          <cell r="AY335">
            <v>1944.9780898531087</v>
          </cell>
          <cell r="AZ335">
            <v>-1944.9780898531087</v>
          </cell>
          <cell r="BA335">
            <v>0</v>
          </cell>
          <cell r="BC335">
            <v>-1766.9780898531087</v>
          </cell>
          <cell r="BE335">
            <v>0</v>
          </cell>
          <cell r="BG335">
            <v>0.65</v>
          </cell>
          <cell r="BH335">
            <v>7662.3484953281904</v>
          </cell>
          <cell r="BI335">
            <v>4980.5265219633238</v>
          </cell>
          <cell r="BJ335">
            <v>3671.4393532512322</v>
          </cell>
          <cell r="BK335">
            <v>112</v>
          </cell>
          <cell r="BL335">
            <v>71711357.456176192</v>
          </cell>
          <cell r="BM335">
            <v>13963250</v>
          </cell>
        </row>
        <row r="336">
          <cell r="B336">
            <v>2012</v>
          </cell>
          <cell r="C336">
            <v>7840.0504848410355</v>
          </cell>
          <cell r="D336">
            <v>5096.0328151466729</v>
          </cell>
          <cell r="E336">
            <v>1.7727760041711327</v>
          </cell>
          <cell r="F336">
            <v>0</v>
          </cell>
          <cell r="G336">
            <v>1.7727760041711327</v>
          </cell>
          <cell r="H336">
            <v>15924398.372824829</v>
          </cell>
          <cell r="I336">
            <v>0</v>
          </cell>
          <cell r="J336">
            <v>0</v>
          </cell>
          <cell r="K336">
            <v>0</v>
          </cell>
          <cell r="L336">
            <v>0</v>
          </cell>
          <cell r="M336">
            <v>129533403.1783329</v>
          </cell>
          <cell r="N336">
            <v>17779157.073781766</v>
          </cell>
          <cell r="O336">
            <v>29704201.45253782</v>
          </cell>
          <cell r="P336">
            <v>58652724.95914913</v>
          </cell>
          <cell r="Q336">
            <v>235669486.66380161</v>
          </cell>
          <cell r="R336">
            <v>0</v>
          </cell>
          <cell r="S336">
            <v>6573.5078842350395</v>
          </cell>
          <cell r="T336">
            <v>1314.701576847008</v>
          </cell>
          <cell r="U336">
            <v>4.6222448939935514</v>
          </cell>
          <cell r="V336">
            <v>83200.408091883932</v>
          </cell>
          <cell r="W336">
            <v>12.656926797246244</v>
          </cell>
          <cell r="X336">
            <v>13.143667205026009</v>
          </cell>
          <cell r="Y336">
            <v>0</v>
          </cell>
          <cell r="Z336">
            <v>2022</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S336">
            <v>0</v>
          </cell>
          <cell r="AT336">
            <v>0</v>
          </cell>
          <cell r="AU336">
            <v>0</v>
          </cell>
          <cell r="AV336">
            <v>0</v>
          </cell>
          <cell r="AX336">
            <v>4.342903690434313</v>
          </cell>
          <cell r="AY336">
            <v>1941.7122399931811</v>
          </cell>
          <cell r="AZ336">
            <v>-1941.7122399931811</v>
          </cell>
          <cell r="BA336">
            <v>0</v>
          </cell>
          <cell r="BC336">
            <v>-1763.7122399931811</v>
          </cell>
          <cell r="BE336">
            <v>0</v>
          </cell>
          <cell r="BG336">
            <v>0.65</v>
          </cell>
          <cell r="BH336">
            <v>7840.0504848410355</v>
          </cell>
          <cell r="BI336">
            <v>5096.0328151466729</v>
          </cell>
          <cell r="BJ336">
            <v>3786.9456464345812</v>
          </cell>
          <cell r="BK336">
            <v>116</v>
          </cell>
          <cell r="BL336">
            <v>74272477.365325332</v>
          </cell>
          <cell r="BM336">
            <v>14461937.5</v>
          </cell>
        </row>
        <row r="337">
          <cell r="B337">
            <v>2013</v>
          </cell>
          <cell r="C337">
            <v>8021.8736647560236</v>
          </cell>
          <cell r="D337">
            <v>5214.217882091415</v>
          </cell>
          <cell r="E337">
            <v>1.8138894856440675</v>
          </cell>
          <cell r="F337">
            <v>0</v>
          </cell>
          <cell r="G337">
            <v>1.8138894856440675</v>
          </cell>
          <cell r="H337">
            <v>16198956.96545974</v>
          </cell>
          <cell r="I337">
            <v>0</v>
          </cell>
          <cell r="J337">
            <v>0</v>
          </cell>
          <cell r="K337">
            <v>0</v>
          </cell>
          <cell r="L337">
            <v>0</v>
          </cell>
          <cell r="M337">
            <v>132537487.82251136</v>
          </cell>
          <cell r="N337">
            <v>18191483.867035653</v>
          </cell>
          <cell r="O337">
            <v>30393088.899803463</v>
          </cell>
          <cell r="P337">
            <v>60012974.486033142</v>
          </cell>
          <cell r="Q337">
            <v>241135035.0753836</v>
          </cell>
          <cell r="R337">
            <v>0</v>
          </cell>
          <cell r="S337">
            <v>6725.9579365681029</v>
          </cell>
          <cell r="T337">
            <v>1345.1915873136206</v>
          </cell>
          <cell r="U337">
            <v>4.729442069138881</v>
          </cell>
          <cell r="V337">
            <v>85129.957244499863</v>
          </cell>
          <cell r="W337">
            <v>12.656926797246243</v>
          </cell>
          <cell r="X337">
            <v>12.845753841286331</v>
          </cell>
          <cell r="Y337">
            <v>0</v>
          </cell>
          <cell r="Z337">
            <v>2023</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S337">
            <v>0</v>
          </cell>
          <cell r="AT337">
            <v>0</v>
          </cell>
          <cell r="AU337">
            <v>0</v>
          </cell>
          <cell r="AV337">
            <v>0</v>
          </cell>
          <cell r="AX337">
            <v>4.3356114378978567</v>
          </cell>
          <cell r="AY337">
            <v>1938.4518738841316</v>
          </cell>
          <cell r="AZ337">
            <v>-1938.4518738841316</v>
          </cell>
          <cell r="BA337">
            <v>0</v>
          </cell>
          <cell r="BC337">
            <v>-1760.4518738841316</v>
          </cell>
          <cell r="BE337">
            <v>0</v>
          </cell>
          <cell r="BG337">
            <v>0.65</v>
          </cell>
          <cell r="BH337">
            <v>8021.8736647560236</v>
          </cell>
          <cell r="BI337">
            <v>5214.217882091415</v>
          </cell>
          <cell r="BJ337">
            <v>3905.1307133793234</v>
          </cell>
          <cell r="BK337">
            <v>118</v>
          </cell>
          <cell r="BL337">
            <v>75553037.319899902</v>
          </cell>
          <cell r="BM337">
            <v>14711281.25</v>
          </cell>
        </row>
        <row r="338">
          <cell r="B338">
            <v>2014</v>
          </cell>
          <cell r="C338">
            <v>8207.9136120015683</v>
          </cell>
          <cell r="D338">
            <v>5335.1438478010195</v>
          </cell>
          <cell r="E338">
            <v>1.8559564538264612</v>
          </cell>
          <cell r="F338">
            <v>0</v>
          </cell>
          <cell r="G338">
            <v>1.8559564538264612</v>
          </cell>
          <cell r="H338">
            <v>16610794.854412105</v>
          </cell>
          <cell r="I338">
            <v>0</v>
          </cell>
          <cell r="J338">
            <v>0</v>
          </cell>
          <cell r="K338">
            <v>0</v>
          </cell>
          <cell r="L338">
            <v>0</v>
          </cell>
          <cell r="M338">
            <v>135611241.94443038</v>
          </cell>
          <cell r="N338">
            <v>18613373.171252772</v>
          </cell>
          <cell r="O338">
            <v>31097952.737336937</v>
          </cell>
          <cell r="P338">
            <v>61404770.35243807</v>
          </cell>
          <cell r="Q338">
            <v>246727338.20545813</v>
          </cell>
          <cell r="R338">
            <v>0</v>
          </cell>
          <cell r="S338">
            <v>6881.943546911536</v>
          </cell>
          <cell r="T338">
            <v>1376.3887093823073</v>
          </cell>
          <cell r="U338">
            <v>4.839125316446693</v>
          </cell>
          <cell r="V338">
            <v>87104.255696040476</v>
          </cell>
          <cell r="W338">
            <v>12.656926797246243</v>
          </cell>
          <cell r="X338">
            <v>12.554592959248323</v>
          </cell>
          <cell r="Y338">
            <v>0</v>
          </cell>
          <cell r="Z338">
            <v>2024</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S338">
            <v>0</v>
          </cell>
          <cell r="AT338">
            <v>0</v>
          </cell>
          <cell r="AU338">
            <v>0</v>
          </cell>
          <cell r="AV338">
            <v>0</v>
          </cell>
          <cell r="AX338">
            <v>4.3283314299219153</v>
          </cell>
          <cell r="AY338">
            <v>1935.1969823180882</v>
          </cell>
          <cell r="AZ338">
            <v>-1935.1969823180882</v>
          </cell>
          <cell r="BA338">
            <v>0</v>
          </cell>
          <cell r="BC338">
            <v>-1757.1969823180882</v>
          </cell>
          <cell r="BE338">
            <v>0</v>
          </cell>
          <cell r="BG338">
            <v>0.65</v>
          </cell>
          <cell r="BH338">
            <v>8207.9136120015683</v>
          </cell>
          <cell r="BI338">
            <v>5335.1438478010195</v>
          </cell>
          <cell r="BJ338">
            <v>4026.0566790889279</v>
          </cell>
          <cell r="BK338">
            <v>121</v>
          </cell>
          <cell r="BL338">
            <v>77473877.251761764</v>
          </cell>
          <cell r="BM338">
            <v>15085296.875</v>
          </cell>
        </row>
        <row r="339">
          <cell r="B339">
            <v>2015</v>
          </cell>
          <cell r="C339">
            <v>8398.2681200863335</v>
          </cell>
          <cell r="D339">
            <v>5458.874278056117</v>
          </cell>
          <cell r="E339">
            <v>1.8989990215842818</v>
          </cell>
          <cell r="F339">
            <v>0</v>
          </cell>
          <cell r="G339">
            <v>1.8989990215842818</v>
          </cell>
          <cell r="H339">
            <v>17022632.743364472</v>
          </cell>
          <cell r="I339">
            <v>0</v>
          </cell>
          <cell r="J339">
            <v>0</v>
          </cell>
          <cell r="K339">
            <v>0</v>
          </cell>
          <cell r="L339">
            <v>0</v>
          </cell>
          <cell r="M339">
            <v>138756281.28955129</v>
          </cell>
          <cell r="N339">
            <v>19045046.756197859</v>
          </cell>
          <cell r="O339">
            <v>31819163.48291593</v>
          </cell>
          <cell r="P339">
            <v>62828844.167908825</v>
          </cell>
          <cell r="Q339">
            <v>252449335.69657391</v>
          </cell>
          <cell r="R339">
            <v>0</v>
          </cell>
          <cell r="S339">
            <v>7041.5467104516565</v>
          </cell>
          <cell r="T339">
            <v>1408.3093420903313</v>
          </cell>
          <cell r="U339">
            <v>4.9513522918653718</v>
          </cell>
          <cell r="V339">
            <v>89124.341253576698</v>
          </cell>
          <cell r="W339">
            <v>12.656926797246243</v>
          </cell>
          <cell r="X339">
            <v>12.270031507673995</v>
          </cell>
          <cell r="Y339">
            <v>0</v>
          </cell>
          <cell r="Z339">
            <v>2025</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S339">
            <v>0</v>
          </cell>
          <cell r="AT339">
            <v>0</v>
          </cell>
          <cell r="AU339">
            <v>0</v>
          </cell>
          <cell r="AV339">
            <v>0</v>
          </cell>
          <cell r="AX339">
            <v>4.3210636459464169</v>
          </cell>
          <cell r="AY339">
            <v>1931.9475561026429</v>
          </cell>
          <cell r="AZ339">
            <v>-1931.9475561026429</v>
          </cell>
          <cell r="BA339">
            <v>0</v>
          </cell>
          <cell r="BC339">
            <v>-1753.9475561026429</v>
          </cell>
          <cell r="BE339">
            <v>0</v>
          </cell>
          <cell r="BG339">
            <v>0.65</v>
          </cell>
          <cell r="BH339">
            <v>8398.2681200863335</v>
          </cell>
          <cell r="BI339">
            <v>5458.874278056117</v>
          </cell>
          <cell r="BJ339">
            <v>4149.7871093440253</v>
          </cell>
          <cell r="BK339">
            <v>124</v>
          </cell>
          <cell r="BL339">
            <v>79394717.183623627</v>
          </cell>
          <cell r="BM339">
            <v>15459312.5</v>
          </cell>
        </row>
        <row r="340">
          <cell r="B340">
            <v>2016</v>
          </cell>
          <cell r="C340">
            <v>8593.0372505052346</v>
          </cell>
          <cell r="D340">
            <v>5585.4742128284024</v>
          </cell>
          <cell r="E340">
            <v>1.9430398146158359</v>
          </cell>
          <cell r="F340">
            <v>0</v>
          </cell>
          <cell r="G340">
            <v>1.9430398146158359</v>
          </cell>
          <cell r="H340">
            <v>17297191.335999381</v>
          </cell>
          <cell r="I340">
            <v>0</v>
          </cell>
          <cell r="J340">
            <v>0</v>
          </cell>
          <cell r="K340">
            <v>0</v>
          </cell>
          <cell r="L340">
            <v>0</v>
          </cell>
          <cell r="M340">
            <v>141974259.07502854</v>
          </cell>
          <cell r="N340">
            <v>19486731.534827299</v>
          </cell>
          <cell r="O340">
            <v>32557100.24721146</v>
          </cell>
          <cell r="P340">
            <v>64285944.509172909</v>
          </cell>
          <cell r="Q340">
            <v>258304035.3662402</v>
          </cell>
          <cell r="R340">
            <v>0</v>
          </cell>
          <cell r="S340">
            <v>7204.8513239729291</v>
          </cell>
          <cell r="T340">
            <v>1440.9702647945858</v>
          </cell>
          <cell r="U340">
            <v>5.0661819884760018</v>
          </cell>
          <cell r="V340">
            <v>91191.275792568034</v>
          </cell>
          <cell r="W340">
            <v>12.656926797246243</v>
          </cell>
          <cell r="X340">
            <v>11.991919904373121</v>
          </cell>
          <cell r="Y340">
            <v>0</v>
          </cell>
          <cell r="Z340">
            <v>2026</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S340">
            <v>0</v>
          </cell>
          <cell r="AT340">
            <v>0</v>
          </cell>
          <cell r="AU340">
            <v>0</v>
          </cell>
          <cell r="AV340">
            <v>0</v>
          </cell>
          <cell r="AX340">
            <v>4.313808065445806</v>
          </cell>
          <cell r="AY340">
            <v>1928.7035860608198</v>
          </cell>
          <cell r="AZ340">
            <v>-1928.7035860608198</v>
          </cell>
          <cell r="BA340">
            <v>0</v>
          </cell>
          <cell r="BC340">
            <v>-1750.7035860608198</v>
          </cell>
          <cell r="BE340">
            <v>0</v>
          </cell>
          <cell r="BG340">
            <v>0.65</v>
          </cell>
          <cell r="BH340">
            <v>8593.0372505052346</v>
          </cell>
          <cell r="BI340">
            <v>5585.4742128284024</v>
          </cell>
          <cell r="BJ340">
            <v>4276.3870441163108</v>
          </cell>
          <cell r="BK340">
            <v>126</v>
          </cell>
          <cell r="BL340">
            <v>80675277.138198212</v>
          </cell>
          <cell r="BM340">
            <v>15708656.25</v>
          </cell>
        </row>
        <row r="341">
          <cell r="B341">
            <v>2017</v>
          </cell>
          <cell r="C341">
            <v>8792.3233853376278</v>
          </cell>
          <cell r="D341">
            <v>5715.0102004694581</v>
          </cell>
          <cell r="E341">
            <v>1.9881019833452456</v>
          </cell>
          <cell r="F341">
            <v>0</v>
          </cell>
          <cell r="G341">
            <v>1.9881019833452456</v>
          </cell>
          <cell r="H341">
            <v>17846308.521269206</v>
          </cell>
          <cell r="I341">
            <v>0</v>
          </cell>
          <cell r="J341">
            <v>0</v>
          </cell>
          <cell r="K341">
            <v>0</v>
          </cell>
          <cell r="L341">
            <v>0</v>
          </cell>
          <cell r="M341">
            <v>145266866.85874334</v>
          </cell>
          <cell r="N341">
            <v>19938659.682568684</v>
          </cell>
          <cell r="O341">
            <v>33312150.933072068</v>
          </cell>
          <cell r="P341">
            <v>65776837.31363897</v>
          </cell>
          <cell r="Q341">
            <v>264294514.78802305</v>
          </cell>
          <cell r="R341">
            <v>0</v>
          </cell>
          <cell r="S341">
            <v>7371.9432299590471</v>
          </cell>
          <cell r="T341">
            <v>1474.3886459918094</v>
          </cell>
          <cell r="U341">
            <v>5.1836747675025929</v>
          </cell>
          <cell r="V341">
            <v>93306.145815046679</v>
          </cell>
          <cell r="W341">
            <v>12.656926797246243</v>
          </cell>
          <cell r="X341">
            <v>11.720111957574037</v>
          </cell>
          <cell r="Y341">
            <v>0</v>
          </cell>
          <cell r="Z341">
            <v>2027</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S341">
            <v>0</v>
          </cell>
          <cell r="AT341">
            <v>0</v>
          </cell>
          <cell r="AU341">
            <v>0</v>
          </cell>
          <cell r="AV341">
            <v>0</v>
          </cell>
          <cell r="AX341">
            <v>4.3065646679289964</v>
          </cell>
          <cell r="AY341">
            <v>1925.4650630310541</v>
          </cell>
          <cell r="AZ341">
            <v>-1925.4650630310541</v>
          </cell>
          <cell r="BA341">
            <v>0</v>
          </cell>
          <cell r="BC341">
            <v>-1747.4650630310541</v>
          </cell>
          <cell r="BE341">
            <v>0</v>
          </cell>
          <cell r="BG341">
            <v>0.65</v>
          </cell>
          <cell r="BH341">
            <v>8792.3233853376278</v>
          </cell>
          <cell r="BI341">
            <v>5715.0102004694581</v>
          </cell>
          <cell r="BJ341">
            <v>4405.9230317573665</v>
          </cell>
          <cell r="BK341">
            <v>130</v>
          </cell>
          <cell r="BL341">
            <v>83236397.047347352</v>
          </cell>
          <cell r="BM341">
            <v>16207343.75</v>
          </cell>
        </row>
        <row r="342">
          <cell r="B342">
            <v>2018</v>
          </cell>
          <cell r="C342">
            <v>8996.2312810653457</v>
          </cell>
          <cell r="D342">
            <v>5847.5503326924745</v>
          </cell>
          <cell r="E342">
            <v>2.0342092150915279</v>
          </cell>
          <cell r="F342">
            <v>0</v>
          </cell>
          <cell r="G342">
            <v>2.0342092150915279</v>
          </cell>
          <cell r="H342">
            <v>18120867.113904115</v>
          </cell>
          <cell r="I342">
            <v>0</v>
          </cell>
          <cell r="J342">
            <v>0</v>
          </cell>
          <cell r="K342">
            <v>0</v>
          </cell>
          <cell r="L342">
            <v>0</v>
          </cell>
          <cell r="M342">
            <v>148635835.42847556</v>
          </cell>
          <cell r="N342">
            <v>20401068.759364422</v>
          </cell>
          <cell r="O342">
            <v>34084712.439425915</v>
          </cell>
          <cell r="P342">
            <v>67302306.282013714</v>
          </cell>
          <cell r="Q342">
            <v>270423922.90927958</v>
          </cell>
          <cell r="R342">
            <v>0</v>
          </cell>
          <cell r="S342">
            <v>7542.9102617167637</v>
          </cell>
          <cell r="T342">
            <v>1508.5820523433526</v>
          </cell>
          <cell r="U342">
            <v>5.3038923900414758</v>
          </cell>
          <cell r="V342">
            <v>95470.063020746558</v>
          </cell>
          <cell r="W342">
            <v>12.656926797246241</v>
          </cell>
          <cell r="X342">
            <v>11.454464789076702</v>
          </cell>
          <cell r="Y342">
            <v>0</v>
          </cell>
          <cell r="Z342">
            <v>2028</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S342">
            <v>0</v>
          </cell>
          <cell r="AT342">
            <v>0</v>
          </cell>
          <cell r="AU342">
            <v>0</v>
          </cell>
          <cell r="AV342">
            <v>0</v>
          </cell>
          <cell r="AX342">
            <v>4.2993334329393074</v>
          </cell>
          <cell r="AY342">
            <v>1922.2319778671642</v>
          </cell>
          <cell r="AZ342">
            <v>-1922.2319778671642</v>
          </cell>
          <cell r="BA342">
            <v>0</v>
          </cell>
          <cell r="BC342">
            <v>-1744.2319778671642</v>
          </cell>
          <cell r="BE342">
            <v>0</v>
          </cell>
          <cell r="BG342">
            <v>0.65</v>
          </cell>
          <cell r="BH342">
            <v>8996.2312810653457</v>
          </cell>
          <cell r="BI342">
            <v>5847.5503326924745</v>
          </cell>
          <cell r="BJ342">
            <v>4538.4631639803829</v>
          </cell>
          <cell r="BK342">
            <v>132</v>
          </cell>
          <cell r="BL342">
            <v>84516957.001921937</v>
          </cell>
          <cell r="BM342">
            <v>16456687.5</v>
          </cell>
        </row>
        <row r="343">
          <cell r="B343">
            <v>2019</v>
          </cell>
          <cell r="C343">
            <v>9204.8681236388347</v>
          </cell>
          <cell r="D343">
            <v>5983.164280365243</v>
          </cell>
          <cell r="E343">
            <v>2.0813857465201546</v>
          </cell>
          <cell r="F343">
            <v>0</v>
          </cell>
          <cell r="G343">
            <v>2.0813857465201546</v>
          </cell>
          <cell r="H343">
            <v>18669984.299173936</v>
          </cell>
          <cell r="I343">
            <v>0</v>
          </cell>
          <cell r="J343">
            <v>0</v>
          </cell>
          <cell r="K343">
            <v>0</v>
          </cell>
          <cell r="L343">
            <v>0</v>
          </cell>
          <cell r="M343">
            <v>152082935.71171567</v>
          </cell>
          <cell r="N343">
            <v>20874201.834548347</v>
          </cell>
          <cell r="O343">
            <v>34875190.869916134</v>
          </cell>
          <cell r="P343">
            <v>68863153.290264845</v>
          </cell>
          <cell r="Q343">
            <v>276695481.70644498</v>
          </cell>
          <cell r="R343">
            <v>0</v>
          </cell>
          <cell r="S343">
            <v>7717.8422895462445</v>
          </cell>
          <cell r="T343">
            <v>1543.568457909249</v>
          </cell>
          <cell r="U343">
            <v>5.4268980495265646</v>
          </cell>
          <cell r="V343">
            <v>97684.164891478154</v>
          </cell>
          <cell r="W343">
            <v>12.656926797246243</v>
          </cell>
          <cell r="X343">
            <v>11.194838759147503</v>
          </cell>
          <cell r="Y343">
            <v>0</v>
          </cell>
          <cell r="Z343">
            <v>2029</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S343">
            <v>0</v>
          </cell>
          <cell r="AT343">
            <v>0</v>
          </cell>
          <cell r="AU343">
            <v>0</v>
          </cell>
          <cell r="AV343">
            <v>0</v>
          </cell>
          <cell r="AX343">
            <v>4.2921143400544066</v>
          </cell>
          <cell r="AY343">
            <v>1919.004321438325</v>
          </cell>
          <cell r="AZ343">
            <v>-1919.004321438325</v>
          </cell>
          <cell r="BA343">
            <v>0</v>
          </cell>
          <cell r="BC343">
            <v>-1741.004321438325</v>
          </cell>
          <cell r="BE343">
            <v>0</v>
          </cell>
          <cell r="BG343">
            <v>0.65</v>
          </cell>
          <cell r="BH343">
            <v>9204.8681236388347</v>
          </cell>
          <cell r="BI343">
            <v>5983.164280365243</v>
          </cell>
          <cell r="BJ343">
            <v>4674.0771116531514</v>
          </cell>
          <cell r="BK343">
            <v>136</v>
          </cell>
          <cell r="BL343">
            <v>87078076.911071077</v>
          </cell>
          <cell r="BM343">
            <v>16955375</v>
          </cell>
        </row>
        <row r="344">
          <cell r="B344">
            <v>2020</v>
          </cell>
          <cell r="C344">
            <v>9418.3435848203899</v>
          </cell>
          <cell r="D344">
            <v>6121.9233301332533</v>
          </cell>
          <cell r="E344">
            <v>2.1296563763833136</v>
          </cell>
          <cell r="F344">
            <v>0</v>
          </cell>
          <cell r="G344">
            <v>2.1296563763833136</v>
          </cell>
          <cell r="H344">
            <v>19081822.188126303</v>
          </cell>
          <cell r="I344">
            <v>0</v>
          </cell>
          <cell r="J344">
            <v>0</v>
          </cell>
          <cell r="K344">
            <v>0</v>
          </cell>
          <cell r="L344">
            <v>0</v>
          </cell>
          <cell r="M344">
            <v>155609979.7065717</v>
          </cell>
          <cell r="N344">
            <v>21358307.614617694</v>
          </cell>
          <cell r="O344">
            <v>35684001.74637346</v>
          </cell>
          <cell r="P344">
            <v>70460198.81113565</v>
          </cell>
          <cell r="Q344">
            <v>283112487.87869853</v>
          </cell>
          <cell r="R344">
            <v>0</v>
          </cell>
          <cell r="S344">
            <v>7896.8312679821547</v>
          </cell>
          <cell r="T344">
            <v>1579.3662535964309</v>
          </cell>
          <cell r="U344">
            <v>5.5527564049475195</v>
          </cell>
          <cell r="V344">
            <v>99949.615289055364</v>
          </cell>
          <cell r="W344">
            <v>12.656926797246243</v>
          </cell>
          <cell r="X344">
            <v>10.941097393116447</v>
          </cell>
          <cell r="Y344">
            <v>0</v>
          </cell>
          <cell r="Z344">
            <v>2030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S344">
            <v>0</v>
          </cell>
          <cell r="AT344">
            <v>0</v>
          </cell>
          <cell r="AU344">
            <v>0</v>
          </cell>
          <cell r="AV344">
            <v>0</v>
          </cell>
          <cell r="AX344">
            <v>4.2849073688862536</v>
          </cell>
          <cell r="AY344">
            <v>1915.7820846290438</v>
          </cell>
          <cell r="AZ344">
            <v>-1915.7820846290438</v>
          </cell>
          <cell r="BA344">
            <v>0</v>
          </cell>
          <cell r="BC344">
            <v>-1737.7820846290438</v>
          </cell>
          <cell r="BE344">
            <v>0</v>
          </cell>
          <cell r="BG344">
            <v>0.65</v>
          </cell>
          <cell r="BH344">
            <v>9418.3435848203899</v>
          </cell>
          <cell r="BI344">
            <v>6121.9233301332533</v>
          </cell>
          <cell r="BJ344">
            <v>4812.8361614211617</v>
          </cell>
          <cell r="BK344">
            <v>139</v>
          </cell>
          <cell r="BL344">
            <v>88998916.84293294</v>
          </cell>
          <cell r="BM344">
            <v>17329390.625</v>
          </cell>
        </row>
        <row r="345">
          <cell r="B345">
            <v>2021</v>
          </cell>
          <cell r="C345">
            <v>9636.7698798340625</v>
          </cell>
          <cell r="D345">
            <v>6263.9004218921409</v>
          </cell>
          <cell r="E345">
            <v>2.1790464785553376</v>
          </cell>
          <cell r="F345">
            <v>0</v>
          </cell>
          <cell r="G345">
            <v>2.1790464785553376</v>
          </cell>
          <cell r="H345">
            <v>19493660.07707867</v>
          </cell>
          <cell r="I345">
            <v>0</v>
          </cell>
          <cell r="J345">
            <v>0</v>
          </cell>
          <cell r="K345">
            <v>0</v>
          </cell>
          <cell r="L345">
            <v>0</v>
          </cell>
          <cell r="M345">
            <v>159218821.43424338</v>
          </cell>
          <cell r="N345">
            <v>21853640.573965319</v>
          </cell>
          <cell r="O345">
            <v>36511570.227234736</v>
          </cell>
          <cell r="P345">
            <v>72094282.345425397</v>
          </cell>
          <cell r="Q345">
            <v>289678314.58086884</v>
          </cell>
          <cell r="R345">
            <v>0</v>
          </cell>
          <cell r="S345">
            <v>8079.9712841303726</v>
          </cell>
          <cell r="T345">
            <v>1615.9942568260747</v>
          </cell>
          <cell r="U345">
            <v>5.6815336148383251</v>
          </cell>
          <cell r="V345">
            <v>102267.60506708984</v>
          </cell>
          <cell r="W345">
            <v>12.656926797246241</v>
          </cell>
          <cell r="X345">
            <v>10.693107309638046</v>
          </cell>
          <cell r="Y345">
            <v>0</v>
          </cell>
          <cell r="Z345">
            <v>2031</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S345">
            <v>0</v>
          </cell>
          <cell r="AT345">
            <v>0</v>
          </cell>
          <cell r="AU345">
            <v>0</v>
          </cell>
          <cell r="AV345">
            <v>0</v>
          </cell>
          <cell r="AX345">
            <v>4.2777124990810433</v>
          </cell>
          <cell r="AY345">
            <v>1912.5652583391343</v>
          </cell>
          <cell r="AZ345">
            <v>-1912.5652583391343</v>
          </cell>
          <cell r="BA345">
            <v>0</v>
          </cell>
          <cell r="BC345">
            <v>-1734.5652583391343</v>
          </cell>
          <cell r="BE345">
            <v>0</v>
          </cell>
          <cell r="BG345">
            <v>0.65</v>
          </cell>
          <cell r="BH345">
            <v>9636.7698798340625</v>
          </cell>
          <cell r="BI345">
            <v>6263.9004218921409</v>
          </cell>
          <cell r="BJ345">
            <v>4954.8132531800493</v>
          </cell>
          <cell r="BK345">
            <v>142</v>
          </cell>
          <cell r="BL345">
            <v>90919756.774794802</v>
          </cell>
          <cell r="BM345">
            <v>17703406.25</v>
          </cell>
        </row>
        <row r="346">
          <cell r="B346">
            <v>2022</v>
          </cell>
          <cell r="C346">
            <v>9860.2618263525583</v>
          </cell>
          <cell r="D346">
            <v>6409.1701871291634</v>
          </cell>
          <cell r="E346">
            <v>2.2295820153710202</v>
          </cell>
          <cell r="F346">
            <v>0</v>
          </cell>
          <cell r="G346">
            <v>2.2295820153710202</v>
          </cell>
          <cell r="H346">
            <v>19905497.966031037</v>
          </cell>
          <cell r="I346">
            <v>0</v>
          </cell>
          <cell r="J346">
            <v>0</v>
          </cell>
          <cell r="K346">
            <v>0</v>
          </cell>
          <cell r="L346">
            <v>0</v>
          </cell>
          <cell r="M346">
            <v>162911357.9136278</v>
          </cell>
          <cell r="N346">
            <v>22360461.088649567</v>
          </cell>
          <cell r="O346">
            <v>37358331.331036463</v>
          </cell>
          <cell r="P346">
            <v>73766262.863290668</v>
          </cell>
          <cell r="Q346">
            <v>296396413.19660449</v>
          </cell>
          <cell r="R346">
            <v>0</v>
          </cell>
          <cell r="S346">
            <v>8267.3586071256741</v>
          </cell>
          <cell r="T346">
            <v>1653.471721425135</v>
          </cell>
          <cell r="U346">
            <v>5.8132973720540733</v>
          </cell>
          <cell r="V346">
            <v>104639.35269697332</v>
          </cell>
          <cell r="W346">
            <v>12.656926797246243</v>
          </cell>
          <cell r="X346">
            <v>10.450738150578282</v>
          </cell>
          <cell r="Y346">
            <v>0</v>
          </cell>
          <cell r="Z346">
            <v>2032</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S346">
            <v>0</v>
          </cell>
          <cell r="AT346">
            <v>0</v>
          </cell>
          <cell r="AU346">
            <v>0</v>
          </cell>
          <cell r="AV346">
            <v>0</v>
          </cell>
          <cell r="AX346">
            <v>4.2705297103191446</v>
          </cell>
          <cell r="AY346">
            <v>1909.3538334836894</v>
          </cell>
          <cell r="AZ346">
            <v>-1909.3538334836894</v>
          </cell>
          <cell r="BA346">
            <v>0</v>
          </cell>
          <cell r="BC346">
            <v>-1731.3538334836894</v>
          </cell>
          <cell r="BE346">
            <v>0</v>
          </cell>
          <cell r="BG346">
            <v>0.65</v>
          </cell>
          <cell r="BH346">
            <v>9860.2618263525583</v>
          </cell>
          <cell r="BI346">
            <v>6409.1701871291634</v>
          </cell>
          <cell r="BJ346">
            <v>5100.0830184170718</v>
          </cell>
          <cell r="BK346">
            <v>145</v>
          </cell>
          <cell r="BL346">
            <v>92840596.706656665</v>
          </cell>
          <cell r="BM346">
            <v>18077421.875</v>
          </cell>
        </row>
        <row r="347">
          <cell r="B347">
            <v>2023</v>
          </cell>
          <cell r="C347">
            <v>10088.936904852151</v>
          </cell>
          <cell r="D347">
            <v>6557.8089881538981</v>
          </cell>
          <cell r="E347">
            <v>2.2812895512727436</v>
          </cell>
          <cell r="F347">
            <v>0</v>
          </cell>
          <cell r="G347">
            <v>2.2812895512727436</v>
          </cell>
          <cell r="H347">
            <v>20454615.151300859</v>
          </cell>
          <cell r="I347">
            <v>0</v>
          </cell>
          <cell r="J347">
            <v>0</v>
          </cell>
          <cell r="K347">
            <v>0</v>
          </cell>
          <cell r="L347">
            <v>0</v>
          </cell>
          <cell r="M347">
            <v>166689530.15848944</v>
          </cell>
          <cell r="N347">
            <v>22879035.57326122</v>
          </cell>
          <cell r="O347">
            <v>38224730.16508276</v>
          </cell>
          <cell r="P347">
            <v>75477019.255764008</v>
          </cell>
          <cell r="Q347">
            <v>303270315.15259743</v>
          </cell>
          <cell r="R347">
            <v>0</v>
          </cell>
          <cell r="S347">
            <v>8459.091738736448</v>
          </cell>
          <cell r="T347">
            <v>1691.8183477472896</v>
          </cell>
          <cell r="U347">
            <v>5.9481169393543141</v>
          </cell>
          <cell r="V347">
            <v>107066.10490837766</v>
          </cell>
          <cell r="W347">
            <v>12.656926797246243</v>
          </cell>
          <cell r="X347">
            <v>10.213862512490703</v>
          </cell>
          <cell r="Y347">
            <v>0</v>
          </cell>
          <cell r="Z347">
            <v>2033</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S347">
            <v>0</v>
          </cell>
          <cell r="AT347">
            <v>0</v>
          </cell>
          <cell r="AU347">
            <v>0</v>
          </cell>
          <cell r="AV347">
            <v>0</v>
          </cell>
          <cell r="AX347">
            <v>4.2633589823150491</v>
          </cell>
          <cell r="AY347">
            <v>1906.1478009930584</v>
          </cell>
          <cell r="AZ347">
            <v>-1906.1478009930584</v>
          </cell>
          <cell r="BA347">
            <v>0</v>
          </cell>
          <cell r="BC347">
            <v>-1728.1478009930584</v>
          </cell>
          <cell r="BE347">
            <v>0</v>
          </cell>
          <cell r="BG347">
            <v>0.65</v>
          </cell>
          <cell r="BH347">
            <v>10088.936904852151</v>
          </cell>
          <cell r="BI347">
            <v>6557.8089881538981</v>
          </cell>
          <cell r="BJ347">
            <v>5248.7218194418065</v>
          </cell>
          <cell r="BK347">
            <v>149</v>
          </cell>
          <cell r="BL347">
            <v>95401716.61580582</v>
          </cell>
          <cell r="BM347">
            <v>18576109.375</v>
          </cell>
        </row>
        <row r="348">
          <cell r="B348">
            <v>2024</v>
          </cell>
          <cell r="C348">
            <v>10322.915320367303</v>
          </cell>
          <cell r="D348">
            <v>6709.8949582387477</v>
          </cell>
          <cell r="E348">
            <v>2.3341962667742608</v>
          </cell>
          <cell r="F348">
            <v>0</v>
          </cell>
          <cell r="G348">
            <v>2.3341962667742608</v>
          </cell>
          <cell r="H348">
            <v>20866453.040253222</v>
          </cell>
          <cell r="I348">
            <v>0</v>
          </cell>
          <cell r="J348">
            <v>0</v>
          </cell>
          <cell r="K348">
            <v>0</v>
          </cell>
          <cell r="L348">
            <v>0</v>
          </cell>
          <cell r="M348">
            <v>170555324.1977672</v>
          </cell>
          <cell r="N348">
            <v>23409636.620966151</v>
          </cell>
          <cell r="O348">
            <v>39111222.159419052</v>
          </cell>
          <cell r="P348">
            <v>77227450.796748966</v>
          </cell>
          <cell r="Q348">
            <v>310303633.77490139</v>
          </cell>
          <cell r="R348">
            <v>0</v>
          </cell>
          <cell r="S348">
            <v>8655.2714651429997</v>
          </cell>
          <cell r="T348">
            <v>1731.0542930286001</v>
          </cell>
          <cell r="U348">
            <v>6.0860631858116214</v>
          </cell>
          <cell r="V348">
            <v>109549.13734460919</v>
          </cell>
          <cell r="W348">
            <v>12.656926797246244</v>
          </cell>
          <cell r="X348">
            <v>9.9823558796457146</v>
          </cell>
          <cell r="Y348">
            <v>0</v>
          </cell>
          <cell r="Z348">
            <v>2034</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S348">
            <v>0</v>
          </cell>
          <cell r="AT348">
            <v>0</v>
          </cell>
          <cell r="AU348">
            <v>0</v>
          </cell>
          <cell r="AV348">
            <v>0</v>
          </cell>
          <cell r="AX348">
            <v>4.2562002948173063</v>
          </cell>
          <cell r="AY348">
            <v>1902.9471518128175</v>
          </cell>
          <cell r="AZ348">
            <v>-1902.9471518128175</v>
          </cell>
          <cell r="BA348">
            <v>0</v>
          </cell>
          <cell r="BC348">
            <v>-1724.9471518128175</v>
          </cell>
          <cell r="BE348">
            <v>0</v>
          </cell>
          <cell r="BG348">
            <v>0.65</v>
          </cell>
          <cell r="BH348">
            <v>10322.915320367303</v>
          </cell>
          <cell r="BI348">
            <v>6709.8949582387477</v>
          </cell>
          <cell r="BJ348">
            <v>5400.8077895266561</v>
          </cell>
          <cell r="BK348">
            <v>152</v>
          </cell>
          <cell r="BL348">
            <v>97322556.547667682</v>
          </cell>
          <cell r="BM348">
            <v>18950125</v>
          </cell>
        </row>
        <row r="349">
          <cell r="B349">
            <v>2025</v>
          </cell>
          <cell r="C349">
            <v>10562.320065677484</v>
          </cell>
          <cell r="D349">
            <v>6865.5080426903651</v>
          </cell>
          <cell r="E349">
            <v>2.3883299727486338</v>
          </cell>
          <cell r="F349">
            <v>0</v>
          </cell>
          <cell r="G349">
            <v>2.3883299727486338</v>
          </cell>
          <cell r="H349">
            <v>21278290.929205589</v>
          </cell>
          <cell r="I349">
            <v>0</v>
          </cell>
          <cell r="J349">
            <v>0</v>
          </cell>
          <cell r="K349">
            <v>0</v>
          </cell>
          <cell r="L349">
            <v>0</v>
          </cell>
          <cell r="M349">
            <v>174510772.11956728</v>
          </cell>
          <cell r="N349">
            <v>23952543.146798946</v>
          </cell>
          <cell r="O349">
            <v>40018273.306237251</v>
          </cell>
          <cell r="P349">
            <v>79018477.615740046</v>
          </cell>
          <cell r="Q349">
            <v>317500066.18834352</v>
          </cell>
          <cell r="R349">
            <v>0</v>
          </cell>
          <cell r="S349">
            <v>8856.0009099166782</v>
          </cell>
          <cell r="T349">
            <v>1771.2001819833356</v>
          </cell>
          <cell r="U349">
            <v>6.2272086240645281</v>
          </cell>
          <cell r="V349">
            <v>112089.7552331615</v>
          </cell>
          <cell r="W349">
            <v>12.656926797246241</v>
          </cell>
          <cell r="X349">
            <v>9.7560965585778039</v>
          </cell>
          <cell r="Y349">
            <v>0</v>
          </cell>
          <cell r="Z349">
            <v>2035</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S349">
            <v>0</v>
          </cell>
          <cell r="AT349">
            <v>0</v>
          </cell>
          <cell r="AU349">
            <v>0</v>
          </cell>
          <cell r="AV349">
            <v>0</v>
          </cell>
          <cell r="AX349">
            <v>4.2490536276084727</v>
          </cell>
          <cell r="AY349">
            <v>1899.7518769037481</v>
          </cell>
          <cell r="AZ349">
            <v>-1899.7518769037481</v>
          </cell>
          <cell r="BA349">
            <v>0</v>
          </cell>
          <cell r="BC349">
            <v>-1721.7518769037481</v>
          </cell>
          <cell r="BE349">
            <v>0</v>
          </cell>
          <cell r="BG349">
            <v>0.65</v>
          </cell>
          <cell r="BH349">
            <v>10562.320065677484</v>
          </cell>
          <cell r="BI349">
            <v>6865.5080426903651</v>
          </cell>
          <cell r="BJ349">
            <v>5556.4208739782734</v>
          </cell>
          <cell r="BK349">
            <v>155</v>
          </cell>
          <cell r="BL349">
            <v>99243396.479529545</v>
          </cell>
          <cell r="BM349">
            <v>19324140.625</v>
          </cell>
        </row>
        <row r="350">
          <cell r="B350">
            <v>2026</v>
          </cell>
          <cell r="C350">
            <v>10807.276985959395</v>
          </cell>
          <cell r="D350">
            <v>7024.7300408736073</v>
          </cell>
          <cell r="E350">
            <v>9.0784680320101003</v>
          </cell>
          <cell r="F350">
            <v>0</v>
          </cell>
          <cell r="G350">
            <v>9.0784680320101003</v>
          </cell>
          <cell r="H350">
            <v>21964687.410792865</v>
          </cell>
          <cell r="I350">
            <v>0</v>
          </cell>
          <cell r="J350">
            <v>0</v>
          </cell>
          <cell r="K350">
            <v>0</v>
          </cell>
          <cell r="L350">
            <v>0</v>
          </cell>
          <cell r="M350">
            <v>663346557.63901591</v>
          </cell>
          <cell r="N350">
            <v>91047886.902034536</v>
          </cell>
          <cell r="O350">
            <v>152116591.53144792</v>
          </cell>
          <cell r="P350">
            <v>300363321.29894638</v>
          </cell>
          <cell r="Q350">
            <v>1206874357.3714447</v>
          </cell>
          <cell r="R350">
            <v>0</v>
          </cell>
          <cell r="S350">
            <v>8856.0009099166782</v>
          </cell>
          <cell r="T350">
            <v>1771.2001819833356</v>
          </cell>
          <cell r="U350">
            <v>6.2272086240645281</v>
          </cell>
          <cell r="V350">
            <v>112089.7552331615</v>
          </cell>
          <cell r="W350">
            <v>12.656926797246241</v>
          </cell>
          <cell r="X350">
            <v>9.7560965585778039</v>
          </cell>
          <cell r="Y350">
            <v>0</v>
          </cell>
          <cell r="Z350">
            <v>2035</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S350">
            <v>0</v>
          </cell>
          <cell r="AT350">
            <v>0</v>
          </cell>
          <cell r="AU350">
            <v>0</v>
          </cell>
          <cell r="AV350">
            <v>0</v>
          </cell>
          <cell r="AX350">
            <v>4.2419189605050516</v>
          </cell>
          <cell r="AY350">
            <v>1896.5619672418084</v>
          </cell>
          <cell r="AZ350">
            <v>-1896.5619672418084</v>
          </cell>
          <cell r="BA350">
            <v>0</v>
          </cell>
          <cell r="BC350">
            <v>-1718.5619672418084</v>
          </cell>
          <cell r="BE350">
            <v>0</v>
          </cell>
          <cell r="BG350">
            <v>0.65</v>
          </cell>
          <cell r="BH350">
            <v>10807.276985959395</v>
          </cell>
          <cell r="BI350">
            <v>7024.7300408736073</v>
          </cell>
          <cell r="BJ350">
            <v>5715.6428721615157</v>
          </cell>
          <cell r="BK350">
            <v>160</v>
          </cell>
          <cell r="BL350">
            <v>102444796.36596598</v>
          </cell>
          <cell r="BM350">
            <v>19947500</v>
          </cell>
        </row>
        <row r="351">
          <cell r="B351">
            <v>2027</v>
          </cell>
          <cell r="C351">
            <v>11057.91484493857</v>
          </cell>
          <cell r="D351">
            <v>7629.961243007614</v>
          </cell>
          <cell r="E351">
            <v>4.3514179769248083</v>
          </cell>
          <cell r="F351">
            <v>0</v>
          </cell>
          <cell r="G351">
            <v>4.3514179769248083</v>
          </cell>
          <cell r="H351">
            <v>83053974.272060528</v>
          </cell>
          <cell r="I351">
            <v>0</v>
          </cell>
          <cell r="J351">
            <v>0</v>
          </cell>
          <cell r="K351">
            <v>0</v>
          </cell>
          <cell r="L351">
            <v>0</v>
          </cell>
          <cell r="M351">
            <v>317949914.64022279</v>
          </cell>
          <cell r="N351">
            <v>43640337.822372481</v>
          </cell>
          <cell r="O351">
            <v>72911296.117866203</v>
          </cell>
          <cell r="P351">
            <v>143967721.34909284</v>
          </cell>
          <cell r="Q351">
            <v>578469269.92955434</v>
          </cell>
          <cell r="R351">
            <v>0</v>
          </cell>
          <cell r="S351">
            <v>8856.0009099166782</v>
          </cell>
          <cell r="T351">
            <v>1771.2001819833356</v>
          </cell>
          <cell r="U351">
            <v>6.2272086240645281</v>
          </cell>
          <cell r="V351">
            <v>112089.7552331615</v>
          </cell>
          <cell r="W351">
            <v>12.656926797246241</v>
          </cell>
          <cell r="X351">
            <v>9.7560965585778039</v>
          </cell>
          <cell r="Y351">
            <v>0</v>
          </cell>
          <cell r="Z351">
            <v>2035</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S351">
            <v>0</v>
          </cell>
          <cell r="AT351">
            <v>0</v>
          </cell>
          <cell r="AU351">
            <v>0</v>
          </cell>
          <cell r="AV351">
            <v>0</v>
          </cell>
          <cell r="AX351">
            <v>4.2347962733574356</v>
          </cell>
          <cell r="AY351">
            <v>1893.3774138181093</v>
          </cell>
          <cell r="AZ351">
            <v>-1893.3774138181093</v>
          </cell>
          <cell r="BA351">
            <v>0</v>
          </cell>
          <cell r="BC351">
            <v>-1715.3774138181093</v>
          </cell>
          <cell r="BE351">
            <v>0</v>
          </cell>
          <cell r="BG351">
            <v>0.69000000000000006</v>
          </cell>
          <cell r="BH351">
            <v>11057.91484493857</v>
          </cell>
          <cell r="BI351">
            <v>7629.961243007614</v>
          </cell>
          <cell r="BJ351">
            <v>6320.8740742955224</v>
          </cell>
          <cell r="BK351">
            <v>605</v>
          </cell>
          <cell r="BL351">
            <v>387369386.25880885</v>
          </cell>
          <cell r="BM351">
            <v>75426484.375</v>
          </cell>
        </row>
        <row r="352">
          <cell r="B352">
            <v>2028</v>
          </cell>
          <cell r="C352">
            <v>11314.365392575146</v>
          </cell>
          <cell r="D352">
            <v>7920.0557748026013</v>
          </cell>
          <cell r="E352">
            <v>2.7551794383143169</v>
          </cell>
          <cell r="F352">
            <v>0</v>
          </cell>
          <cell r="G352">
            <v>2.7551794383143169</v>
          </cell>
          <cell r="H352">
            <v>39810995.932062075</v>
          </cell>
          <cell r="I352">
            <v>0</v>
          </cell>
          <cell r="J352">
            <v>0</v>
          </cell>
          <cell r="K352">
            <v>0</v>
          </cell>
          <cell r="L352">
            <v>0</v>
          </cell>
          <cell r="M352">
            <v>201315771.51998129</v>
          </cell>
          <cell r="N352">
            <v>27631673.649117928</v>
          </cell>
          <cell r="O352">
            <v>46165113.291818969</v>
          </cell>
          <cell r="P352">
            <v>91155781.34424752</v>
          </cell>
          <cell r="Q352">
            <v>366268339.80516571</v>
          </cell>
          <cell r="R352">
            <v>0</v>
          </cell>
          <cell r="S352">
            <v>8856.0009099166782</v>
          </cell>
          <cell r="T352">
            <v>1771.2001819833356</v>
          </cell>
          <cell r="U352">
            <v>6.2272086240645281</v>
          </cell>
          <cell r="V352">
            <v>112089.7552331615</v>
          </cell>
          <cell r="W352">
            <v>12.656926797246241</v>
          </cell>
          <cell r="X352">
            <v>9.7560965585778039</v>
          </cell>
          <cell r="Y352">
            <v>0</v>
          </cell>
          <cell r="Z352">
            <v>2035</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S352">
            <v>0</v>
          </cell>
          <cell r="AT352">
            <v>0</v>
          </cell>
          <cell r="AU352">
            <v>0</v>
          </cell>
          <cell r="AV352">
            <v>0</v>
          </cell>
          <cell r="AX352">
            <v>4.2276855460498544</v>
          </cell>
          <cell r="AY352">
            <v>1890.1982076388897</v>
          </cell>
          <cell r="AZ352">
            <v>-1890.1982076388897</v>
          </cell>
          <cell r="BA352">
            <v>0</v>
          </cell>
          <cell r="BC352">
            <v>-1712.1982076388897</v>
          </cell>
          <cell r="BE352">
            <v>0</v>
          </cell>
          <cell r="BG352">
            <v>0.7</v>
          </cell>
          <cell r="BH352">
            <v>11314.365392575146</v>
          </cell>
          <cell r="BI352">
            <v>7920.0557748026013</v>
          </cell>
          <cell r="BJ352">
            <v>6610.9686060905096</v>
          </cell>
          <cell r="BK352">
            <v>290</v>
          </cell>
          <cell r="BL352">
            <v>185681193.41331333</v>
          </cell>
          <cell r="BM352">
            <v>36154843.75</v>
          </cell>
        </row>
        <row r="353">
          <cell r="B353">
            <v>2029</v>
          </cell>
          <cell r="C353">
            <v>11576.763434319366</v>
          </cell>
          <cell r="D353">
            <v>8103.7344040235557</v>
          </cell>
          <cell r="E353">
            <v>2.8190764103655921</v>
          </cell>
          <cell r="F353">
            <v>0</v>
          </cell>
          <cell r="G353">
            <v>2.8190764103655921</v>
          </cell>
          <cell r="H353">
            <v>25259390.522411797</v>
          </cell>
          <cell r="I353">
            <v>0</v>
          </cell>
          <cell r="J353">
            <v>0</v>
          </cell>
          <cell r="K353">
            <v>0</v>
          </cell>
          <cell r="L353">
            <v>0</v>
          </cell>
          <cell r="M353">
            <v>205984602.90258023</v>
          </cell>
          <cell r="N353">
            <v>28272495.89624092</v>
          </cell>
          <cell r="O353">
            <v>47235755.338841528</v>
          </cell>
          <cell r="P353">
            <v>93269828.194288298</v>
          </cell>
          <cell r="Q353">
            <v>374762682.33195096</v>
          </cell>
          <cell r="R353">
            <v>0</v>
          </cell>
          <cell r="S353">
            <v>8856.0009099166782</v>
          </cell>
          <cell r="T353">
            <v>1771.2001819833356</v>
          </cell>
          <cell r="U353">
            <v>6.2272086240645281</v>
          </cell>
          <cell r="V353">
            <v>112089.7552331615</v>
          </cell>
          <cell r="W353">
            <v>12.656926797246241</v>
          </cell>
          <cell r="X353">
            <v>9.7560965585778039</v>
          </cell>
          <cell r="Y353">
            <v>0</v>
          </cell>
          <cell r="Z353">
            <v>2035</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S353">
            <v>0</v>
          </cell>
          <cell r="AT353">
            <v>0</v>
          </cell>
          <cell r="AU353">
            <v>0</v>
          </cell>
          <cell r="AV353">
            <v>0</v>
          </cell>
          <cell r="AX353">
            <v>4.2205867585003105</v>
          </cell>
          <cell r="AY353">
            <v>1887.0243397254887</v>
          </cell>
          <cell r="AZ353">
            <v>-1887.0243397254887</v>
          </cell>
          <cell r="BA353">
            <v>0</v>
          </cell>
          <cell r="BC353">
            <v>-1709.0243397254887</v>
          </cell>
          <cell r="BE353">
            <v>0</v>
          </cell>
          <cell r="BG353">
            <v>0.7</v>
          </cell>
          <cell r="BH353">
            <v>11576.763434319366</v>
          </cell>
          <cell r="BI353">
            <v>8103.7344040235557</v>
          </cell>
          <cell r="BJ353">
            <v>6794.6472353114641</v>
          </cell>
          <cell r="BK353">
            <v>184</v>
          </cell>
          <cell r="BL353">
            <v>117811515.82086088</v>
          </cell>
          <cell r="BM353">
            <v>22939625</v>
          </cell>
        </row>
        <row r="354">
          <cell r="B354">
            <v>2030</v>
          </cell>
          <cell r="C354">
            <v>11845.246901973233</v>
          </cell>
          <cell r="D354">
            <v>8291.6728313812619</v>
          </cell>
          <cell r="E354">
            <v>2.8844552543344526</v>
          </cell>
          <cell r="F354">
            <v>0</v>
          </cell>
          <cell r="G354">
            <v>2.8844552543344526</v>
          </cell>
          <cell r="H354">
            <v>25808507.707681619</v>
          </cell>
          <cell r="I354">
            <v>0</v>
          </cell>
          <cell r="J354">
            <v>0</v>
          </cell>
          <cell r="K354">
            <v>0</v>
          </cell>
          <cell r="L354">
            <v>0</v>
          </cell>
          <cell r="M354">
            <v>210761711.87473789</v>
          </cell>
          <cell r="N354">
            <v>28928179.825564023</v>
          </cell>
          <cell r="O354">
            <v>48331227.269539885</v>
          </cell>
          <cell r="P354">
            <v>95432903.136881307</v>
          </cell>
          <cell r="Q354">
            <v>383454022.10672307</v>
          </cell>
          <cell r="R354">
            <v>0</v>
          </cell>
          <cell r="S354">
            <v>8856.0009099166782</v>
          </cell>
          <cell r="T354">
            <v>1771.2001819833356</v>
          </cell>
          <cell r="U354">
            <v>6.2272086240645281</v>
          </cell>
          <cell r="V354">
            <v>112089.7552331615</v>
          </cell>
          <cell r="W354">
            <v>12.656926797246241</v>
          </cell>
          <cell r="X354">
            <v>9.7560965585778039</v>
          </cell>
          <cell r="Y354">
            <v>0</v>
          </cell>
          <cell r="Z354">
            <v>2035</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S354">
            <v>0</v>
          </cell>
          <cell r="AT354">
            <v>0</v>
          </cell>
          <cell r="AU354">
            <v>0</v>
          </cell>
          <cell r="AV354">
            <v>0</v>
          </cell>
          <cell r="AX354">
            <v>4.2134998906605281</v>
          </cell>
          <cell r="AY354">
            <v>1883.855801114322</v>
          </cell>
          <cell r="AZ354">
            <v>-1883.855801114322</v>
          </cell>
          <cell r="BA354">
            <v>0</v>
          </cell>
          <cell r="BC354">
            <v>-1705.855801114322</v>
          </cell>
          <cell r="BE354">
            <v>0</v>
          </cell>
          <cell r="BG354">
            <v>0.7</v>
          </cell>
          <cell r="BH354">
            <v>11845.246901973233</v>
          </cell>
          <cell r="BI354">
            <v>8291.6728313812619</v>
          </cell>
          <cell r="BJ354">
            <v>6982.5856626691702</v>
          </cell>
          <cell r="BK354">
            <v>188</v>
          </cell>
          <cell r="BL354">
            <v>120372635.73001002</v>
          </cell>
          <cell r="BM354">
            <v>23438312.5</v>
          </cell>
        </row>
        <row r="355">
          <cell r="B355">
            <v>2031</v>
          </cell>
          <cell r="C355">
            <v>12119.95692619556</v>
          </cell>
          <cell r="D355">
            <v>8483.969848336892</v>
          </cell>
          <cell r="E355">
            <v>2.9513503371759908</v>
          </cell>
          <cell r="F355">
            <v>0</v>
          </cell>
          <cell r="G355">
            <v>2.9513503371759908</v>
          </cell>
          <cell r="H355">
            <v>26357624.89295144</v>
          </cell>
          <cell r="I355">
            <v>0</v>
          </cell>
          <cell r="J355">
            <v>0</v>
          </cell>
          <cell r="K355">
            <v>0</v>
          </cell>
          <cell r="L355">
            <v>0</v>
          </cell>
          <cell r="M355">
            <v>215649609.56512451</v>
          </cell>
          <cell r="N355">
            <v>29599070.10301869</v>
          </cell>
          <cell r="O355">
            <v>49452104.928214148</v>
          </cell>
          <cell r="P355">
            <v>97646143.211088374</v>
          </cell>
          <cell r="Q355">
            <v>392346927.8074457</v>
          </cell>
          <cell r="R355">
            <v>0</v>
          </cell>
          <cell r="S355">
            <v>8856.0009099166782</v>
          </cell>
          <cell r="T355">
            <v>1771.2001819833356</v>
          </cell>
          <cell r="U355">
            <v>6.2272086240645281</v>
          </cell>
          <cell r="V355">
            <v>112089.7552331615</v>
          </cell>
          <cell r="W355">
            <v>12.656926797246241</v>
          </cell>
          <cell r="X355">
            <v>9.7560965585778039</v>
          </cell>
          <cell r="Y355">
            <v>0</v>
          </cell>
          <cell r="Z355">
            <v>2035</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S355">
            <v>0</v>
          </cell>
          <cell r="AT355">
            <v>0</v>
          </cell>
          <cell r="AU355">
            <v>0</v>
          </cell>
          <cell r="AV355">
            <v>0</v>
          </cell>
          <cell r="AX355">
            <v>4.2064249225158958</v>
          </cell>
          <cell r="AY355">
            <v>1880.6925828568569</v>
          </cell>
          <cell r="AZ355">
            <v>-1880.6925828568569</v>
          </cell>
          <cell r="BA355">
            <v>0</v>
          </cell>
          <cell r="BC355">
            <v>-1702.6925828568569</v>
          </cell>
          <cell r="BE355">
            <v>0</v>
          </cell>
          <cell r="BG355">
            <v>0.7</v>
          </cell>
          <cell r="BH355">
            <v>12119.95692619556</v>
          </cell>
          <cell r="BI355">
            <v>8483.969848336892</v>
          </cell>
          <cell r="BJ355">
            <v>7174.8826796248004</v>
          </cell>
          <cell r="BK355">
            <v>192</v>
          </cell>
          <cell r="BL355">
            <v>122933755.63915917</v>
          </cell>
          <cell r="BM355">
            <v>23937000</v>
          </cell>
        </row>
        <row r="356">
          <cell r="B356">
            <v>2032</v>
          </cell>
          <cell r="C356">
            <v>12401.037910688512</v>
          </cell>
          <cell r="D356">
            <v>8680.7265374819581</v>
          </cell>
          <cell r="E356">
            <v>3.0197968228696936</v>
          </cell>
          <cell r="F356">
            <v>0</v>
          </cell>
          <cell r="G356">
            <v>3.0197968228696936</v>
          </cell>
          <cell r="H356">
            <v>27044021.374538716</v>
          </cell>
          <cell r="I356">
            <v>0</v>
          </cell>
          <cell r="J356">
            <v>0</v>
          </cell>
          <cell r="K356">
            <v>0</v>
          </cell>
          <cell r="L356">
            <v>0</v>
          </cell>
          <cell r="M356">
            <v>220650865.33948153</v>
          </cell>
          <cell r="N356">
            <v>30285519.387887977</v>
          </cell>
          <cell r="O356">
            <v>50598977.51391039</v>
          </cell>
          <cell r="P356">
            <v>99910711.825717226</v>
          </cell>
          <cell r="Q356">
            <v>401446074.06699711</v>
          </cell>
          <cell r="R356">
            <v>0</v>
          </cell>
          <cell r="S356">
            <v>8856.0009099166782</v>
          </cell>
          <cell r="T356">
            <v>1771.2001819833356</v>
          </cell>
          <cell r="U356">
            <v>6.2272086240645281</v>
          </cell>
          <cell r="V356">
            <v>112089.7552331615</v>
          </cell>
          <cell r="W356">
            <v>12.656926797246241</v>
          </cell>
          <cell r="X356">
            <v>9.7560965585778039</v>
          </cell>
          <cell r="Y356">
            <v>0</v>
          </cell>
          <cell r="Z356">
            <v>2035</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S356">
            <v>0</v>
          </cell>
          <cell r="AT356">
            <v>0</v>
          </cell>
          <cell r="AU356">
            <v>0</v>
          </cell>
          <cell r="AV356">
            <v>0</v>
          </cell>
          <cell r="AX356">
            <v>4.1993618340854075</v>
          </cell>
          <cell r="AY356">
            <v>1877.5346760195855</v>
          </cell>
          <cell r="AZ356">
            <v>-1877.5346760195855</v>
          </cell>
          <cell r="BA356">
            <v>0</v>
          </cell>
          <cell r="BC356">
            <v>-1699.5346760195855</v>
          </cell>
          <cell r="BE356">
            <v>0</v>
          </cell>
          <cell r="BG356">
            <v>0.7</v>
          </cell>
          <cell r="BH356">
            <v>12401.037910688512</v>
          </cell>
          <cell r="BI356">
            <v>8680.7265374819581</v>
          </cell>
          <cell r="BJ356">
            <v>7371.6393687698665</v>
          </cell>
          <cell r="BK356">
            <v>197</v>
          </cell>
          <cell r="BL356">
            <v>126135155.52559561</v>
          </cell>
          <cell r="BM356">
            <v>24560359.375</v>
          </cell>
        </row>
        <row r="357">
          <cell r="B357">
            <v>2033</v>
          </cell>
          <cell r="C357">
            <v>12688.637608104675</v>
          </cell>
          <cell r="D357">
            <v>8882.046325673271</v>
          </cell>
          <cell r="E357">
            <v>3.0898306909031636</v>
          </cell>
          <cell r="F357">
            <v>0</v>
          </cell>
          <cell r="G357">
            <v>3.0898306909031636</v>
          </cell>
          <cell r="H357">
            <v>27593138.559808537</v>
          </cell>
          <cell r="I357">
            <v>0</v>
          </cell>
          <cell r="J357">
            <v>0</v>
          </cell>
          <cell r="K357">
            <v>0</v>
          </cell>
          <cell r="L357">
            <v>0</v>
          </cell>
          <cell r="M357">
            <v>225768108.15119204</v>
          </cell>
          <cell r="N357">
            <v>30987888.518179618</v>
          </cell>
          <cell r="O357">
            <v>51772447.89012935</v>
          </cell>
          <cell r="P357">
            <v>102227799.37085974</v>
          </cell>
          <cell r="Q357">
            <v>410756243.93036073</v>
          </cell>
          <cell r="R357">
            <v>0</v>
          </cell>
          <cell r="S357">
            <v>8856.0009099166782</v>
          </cell>
          <cell r="T357">
            <v>1771.2001819833356</v>
          </cell>
          <cell r="U357">
            <v>6.2272086240645281</v>
          </cell>
          <cell r="V357">
            <v>112089.7552331615</v>
          </cell>
          <cell r="W357">
            <v>12.656926797246241</v>
          </cell>
          <cell r="X357">
            <v>9.7560965585778039</v>
          </cell>
          <cell r="Y357">
            <v>0</v>
          </cell>
          <cell r="Z357">
            <v>2035</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S357">
            <v>0</v>
          </cell>
          <cell r="AT357">
            <v>0</v>
          </cell>
          <cell r="AU357">
            <v>0</v>
          </cell>
          <cell r="AV357">
            <v>0</v>
          </cell>
          <cell r="AX357">
            <v>4.1923106054216079</v>
          </cell>
          <cell r="AY357">
            <v>1874.3820716840007</v>
          </cell>
          <cell r="AZ357">
            <v>-1874.3820716840007</v>
          </cell>
          <cell r="BA357">
            <v>0</v>
          </cell>
          <cell r="BC357">
            <v>-1696.3820716840007</v>
          </cell>
          <cell r="BE357">
            <v>0</v>
          </cell>
          <cell r="BG357">
            <v>0.7</v>
          </cell>
          <cell r="BH357">
            <v>12688.637608104675</v>
          </cell>
          <cell r="BI357">
            <v>8882.046325673271</v>
          </cell>
          <cell r="BJ357">
            <v>7572.9591569611794</v>
          </cell>
          <cell r="BK357">
            <v>201</v>
          </cell>
          <cell r="BL357">
            <v>128696275.43474476</v>
          </cell>
          <cell r="BM357">
            <v>25059046.875</v>
          </cell>
        </row>
        <row r="358">
          <cell r="B358">
            <v>2034</v>
          </cell>
          <cell r="C358">
            <v>12982.907197714499</v>
          </cell>
          <cell r="D358">
            <v>9088.0350384001486</v>
          </cell>
          <cell r="E358">
            <v>3.1614887551854647</v>
          </cell>
          <cell r="F358">
            <v>0</v>
          </cell>
          <cell r="G358">
            <v>3.1614887551854647</v>
          </cell>
          <cell r="H358">
            <v>28279535.041395817</v>
          </cell>
          <cell r="I358">
            <v>0</v>
          </cell>
          <cell r="J358">
            <v>0</v>
          </cell>
          <cell r="K358">
            <v>0</v>
          </cell>
          <cell r="L358">
            <v>0</v>
          </cell>
          <cell r="M358">
            <v>231004027.92324364</v>
          </cell>
          <cell r="N358">
            <v>31706546.70030785</v>
          </cell>
          <cell r="O358">
            <v>52973132.901733831</v>
          </cell>
          <cell r="P358">
            <v>104598623.84364469</v>
          </cell>
          <cell r="Q358">
            <v>420282331.36892998</v>
          </cell>
          <cell r="R358">
            <v>0</v>
          </cell>
          <cell r="S358">
            <v>8856.0009099166782</v>
          </cell>
          <cell r="T358">
            <v>1771.2001819833356</v>
          </cell>
          <cell r="U358">
            <v>6.2272086240645281</v>
          </cell>
          <cell r="V358">
            <v>112089.7552331615</v>
          </cell>
          <cell r="W358">
            <v>12.656926797246241</v>
          </cell>
          <cell r="X358">
            <v>9.7560965585778039</v>
          </cell>
          <cell r="Y358">
            <v>0</v>
          </cell>
          <cell r="Z358">
            <v>2035</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S358">
            <v>0</v>
          </cell>
          <cell r="AT358">
            <v>0</v>
          </cell>
          <cell r="AU358">
            <v>0</v>
          </cell>
          <cell r="AV358">
            <v>0</v>
          </cell>
          <cell r="AX358">
            <v>4.1852712166105377</v>
          </cell>
          <cell r="AY358">
            <v>1871.2347609465712</v>
          </cell>
          <cell r="AZ358">
            <v>-1871.2347609465712</v>
          </cell>
          <cell r="BA358">
            <v>0</v>
          </cell>
          <cell r="BC358">
            <v>-1693.2347609465712</v>
          </cell>
          <cell r="BE358">
            <v>0</v>
          </cell>
          <cell r="BG358">
            <v>0.7</v>
          </cell>
          <cell r="BH358">
            <v>12982.907197714499</v>
          </cell>
          <cell r="BI358">
            <v>9088.0350384001486</v>
          </cell>
          <cell r="BJ358">
            <v>7778.9478696880569</v>
          </cell>
          <cell r="BK358">
            <v>206</v>
          </cell>
          <cell r="BL358">
            <v>131897675.32118119</v>
          </cell>
          <cell r="BM358">
            <v>25682406.25</v>
          </cell>
        </row>
        <row r="359">
          <cell r="B359">
            <v>2035</v>
          </cell>
          <cell r="C359">
            <v>13284.001364875019</v>
          </cell>
          <cell r="D359">
            <v>9298.8009554125128</v>
          </cell>
          <cell r="E359">
            <v>0</v>
          </cell>
          <cell r="F359">
            <v>0</v>
          </cell>
          <cell r="G359">
            <v>0</v>
          </cell>
          <cell r="H359">
            <v>28965931.522983093</v>
          </cell>
          <cell r="I359">
            <v>0</v>
          </cell>
          <cell r="J359">
            <v>0</v>
          </cell>
          <cell r="K359">
            <v>0</v>
          </cell>
          <cell r="L359">
            <v>0</v>
          </cell>
          <cell r="M359">
            <v>0</v>
          </cell>
          <cell r="N359">
            <v>0</v>
          </cell>
          <cell r="O359">
            <v>0</v>
          </cell>
          <cell r="P359">
            <v>0</v>
          </cell>
          <cell r="Q359">
            <v>0</v>
          </cell>
          <cell r="R359">
            <v>0</v>
          </cell>
          <cell r="S359">
            <v>8856.0009099166782</v>
          </cell>
          <cell r="T359">
            <v>1771.2001819833356</v>
          </cell>
          <cell r="U359">
            <v>6.2272086240645281</v>
          </cell>
          <cell r="V359">
            <v>112089.7552331615</v>
          </cell>
          <cell r="W359">
            <v>12.656926797246241</v>
          </cell>
          <cell r="X359">
            <v>9.7560965585778039</v>
          </cell>
          <cell r="Y359">
            <v>112089.7552331615</v>
          </cell>
          <cell r="Z359">
            <v>2035</v>
          </cell>
          <cell r="AB359">
            <v>0</v>
          </cell>
          <cell r="AC359">
            <v>0</v>
          </cell>
          <cell r="AD359">
            <v>1051468291.4398338</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S359">
            <v>0</v>
          </cell>
          <cell r="AT359">
            <v>0</v>
          </cell>
          <cell r="AU359">
            <v>0</v>
          </cell>
          <cell r="AV359">
            <v>0</v>
          </cell>
          <cell r="AX359">
            <v>4.1782436477716729</v>
          </cell>
          <cell r="AY359">
            <v>1868.0927349187148</v>
          </cell>
          <cell r="AZ359">
            <v>-1868.0927349187148</v>
          </cell>
          <cell r="BA359">
            <v>0</v>
          </cell>
          <cell r="BC359">
            <v>-1690.0927349187148</v>
          </cell>
          <cell r="BE359">
            <v>0</v>
          </cell>
          <cell r="BG359">
            <v>0.7</v>
          </cell>
          <cell r="BH359">
            <v>13284.001364875019</v>
          </cell>
          <cell r="BI359">
            <v>9298.8009554125128</v>
          </cell>
          <cell r="BJ359">
            <v>7989.7137867004212</v>
          </cell>
          <cell r="BK359">
            <v>211</v>
          </cell>
          <cell r="BL359">
            <v>135099075.20761764</v>
          </cell>
          <cell r="BM359">
            <v>26305765.625</v>
          </cell>
        </row>
        <row r="360">
          <cell r="B360">
            <v>0</v>
          </cell>
          <cell r="C360">
            <v>0</v>
          </cell>
          <cell r="D360">
            <v>0</v>
          </cell>
          <cell r="E360">
            <v>0</v>
          </cell>
          <cell r="F360">
            <v>0</v>
          </cell>
          <cell r="G360">
            <v>0</v>
          </cell>
          <cell r="H360" t="e">
            <v>#N/A</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S360">
            <v>0</v>
          </cell>
          <cell r="AT360">
            <v>0</v>
          </cell>
          <cell r="AU360">
            <v>0</v>
          </cell>
          <cell r="AV360">
            <v>0</v>
          </cell>
          <cell r="AX360">
            <v>0</v>
          </cell>
          <cell r="AY360">
            <v>0</v>
          </cell>
          <cell r="AZ360">
            <v>0</v>
          </cell>
          <cell r="BA360">
            <v>0</v>
          </cell>
          <cell r="BC360">
            <v>0</v>
          </cell>
          <cell r="BE360">
            <v>0</v>
          </cell>
          <cell r="BG360">
            <v>0</v>
          </cell>
          <cell r="BH360" t="e">
            <v>#N/A</v>
          </cell>
          <cell r="BI360" t="e">
            <v>#N/A</v>
          </cell>
          <cell r="BJ360" t="e">
            <v>#N/A</v>
          </cell>
          <cell r="BK360" t="e">
            <v>#N/A</v>
          </cell>
          <cell r="BL360" t="e">
            <v>#N/A</v>
          </cell>
          <cell r="BM360" t="e">
            <v>#N/A</v>
          </cell>
        </row>
      </sheetData>
      <sheetData sheetId="25">
        <row r="6">
          <cell r="B6" t="str">
            <v>Año</v>
          </cell>
          <cell r="C6" t="str">
            <v>ENERGÍA CAPTACIÓN ($/año)</v>
          </cell>
          <cell r="D6" t="str">
            <v>ENERGÍA REBOMBEO ($/año)</v>
          </cell>
          <cell r="E6" t="str">
            <v>ENERGÍA TRATAMIENTO ($/año)</v>
          </cell>
          <cell r="F6" t="str">
            <v>ENERGÍA BOMBEO AGUAS NEGRAS ($/año)</v>
          </cell>
          <cell r="G6" t="str">
            <v>COSTO TOTAL ENERGÍA BOMBEO ($/año)</v>
          </cell>
          <cell r="H6" t="str">
            <v>CLORACIÓN  ($/año)</v>
          </cell>
          <cell r="I6" t="str">
            <v>COAGULANTES ($/año)</v>
          </cell>
          <cell r="J6" t="str">
            <v>COSTO TOTAL INSUMOS  ($/año)</v>
          </cell>
          <cell r="K6" t="str">
            <v>COSTOS PERSONAL ACUEDUCTO ($/año)</v>
          </cell>
          <cell r="L6" t="str">
            <v>COSTOS PERSONAL ALCANTARILLADO ($/año)</v>
          </cell>
          <cell r="M6" t="str">
            <v>COSTO TOTAL PERSONAL  ($/año)</v>
          </cell>
          <cell r="N6" t="str">
            <v>COSTO DE  MANTENIMIENTO DE REDES ACU ($/año)</v>
          </cell>
          <cell r="O6" t="str">
            <v>COSTO DE  MANTENIMIENTO DE REDES ALC ($/año)</v>
          </cell>
          <cell r="P6" t="str">
            <v>TOTAL COSTOS OPERACIÓN ($/año)</v>
          </cell>
          <cell r="Q6" t="str">
            <v>TOTAL COSTOS OPERACIÓN ($/mes)</v>
          </cell>
        </row>
        <row r="7">
          <cell r="B7">
            <v>2002</v>
          </cell>
          <cell r="C7">
            <v>69827983.500789553</v>
          </cell>
          <cell r="D7">
            <v>33496664.148606844</v>
          </cell>
          <cell r="E7">
            <v>82150.568824458256</v>
          </cell>
          <cell r="F7">
            <v>1241796.4845966417</v>
          </cell>
          <cell r="G7">
            <v>104648594.70281748</v>
          </cell>
          <cell r="H7">
            <v>2118834.8410499725</v>
          </cell>
          <cell r="I7">
            <v>832399.40184106061</v>
          </cell>
          <cell r="J7">
            <v>6533765.1678757221</v>
          </cell>
          <cell r="K7">
            <v>88447328.748629913</v>
          </cell>
          <cell r="L7">
            <v>25403031.251370091</v>
          </cell>
          <cell r="M7">
            <v>113850360</v>
          </cell>
          <cell r="N7">
            <v>16778272.626535878</v>
          </cell>
          <cell r="O7">
            <v>4533281.7823459953</v>
          </cell>
          <cell r="P7">
            <v>244553008.81708276</v>
          </cell>
          <cell r="Q7">
            <v>20379417.401423562</v>
          </cell>
        </row>
        <row r="8">
          <cell r="B8">
            <v>2003</v>
          </cell>
          <cell r="C8">
            <v>69605709.852174535</v>
          </cell>
          <cell r="D8">
            <v>33390038.90492272</v>
          </cell>
          <cell r="E8">
            <v>81889.070414322981</v>
          </cell>
          <cell r="F8">
            <v>1237843.6476159564</v>
          </cell>
          <cell r="G8">
            <v>104315481.47512753</v>
          </cell>
          <cell r="H8">
            <v>2112090.2505960972</v>
          </cell>
          <cell r="I8">
            <v>829749.74130560958</v>
          </cell>
          <cell r="J8">
            <v>6512967.1475084145</v>
          </cell>
          <cell r="K8">
            <v>88890174.555052206</v>
          </cell>
          <cell r="L8">
            <v>30798665.44494779</v>
          </cell>
          <cell r="M8">
            <v>119688840</v>
          </cell>
          <cell r="N8">
            <v>16778272.626535878</v>
          </cell>
          <cell r="O8">
            <v>4459978.1653992394</v>
          </cell>
          <cell r="P8">
            <v>249969975.83676773</v>
          </cell>
          <cell r="Q8">
            <v>20830831.319730643</v>
          </cell>
        </row>
        <row r="9">
          <cell r="B9">
            <v>2004</v>
          </cell>
          <cell r="C9">
            <v>69582704.836811855</v>
          </cell>
          <cell r="D9">
            <v>33379003.339599133</v>
          </cell>
          <cell r="E9">
            <v>81862.005690366903</v>
          </cell>
          <cell r="F9">
            <v>1237434.53445282</v>
          </cell>
          <cell r="G9">
            <v>104281004.71655418</v>
          </cell>
          <cell r="H9">
            <v>2111392.1948077786</v>
          </cell>
          <cell r="I9">
            <v>829475.50510305597</v>
          </cell>
          <cell r="J9">
            <v>6510814.5811513849</v>
          </cell>
          <cell r="K9">
            <v>89637659.61633186</v>
          </cell>
          <cell r="L9">
            <v>35889660.383668147</v>
          </cell>
          <cell r="M9">
            <v>125527320</v>
          </cell>
          <cell r="N9">
            <v>22592626.135617357</v>
          </cell>
          <cell r="O9">
            <v>4459978.1653992394</v>
          </cell>
          <cell r="P9">
            <v>261586770.15810189</v>
          </cell>
          <cell r="Q9">
            <v>21798897.513175156</v>
          </cell>
        </row>
        <row r="10">
          <cell r="B10">
            <v>2005</v>
          </cell>
          <cell r="C10">
            <v>69727379.073435217</v>
          </cell>
          <cell r="D10">
            <v>33448403.944803122</v>
          </cell>
          <cell r="E10">
            <v>82032.210674629649</v>
          </cell>
          <cell r="F10">
            <v>1240007.3705773021</v>
          </cell>
          <cell r="G10">
            <v>104497822.59949027</v>
          </cell>
          <cell r="H10">
            <v>2115782.1370313922</v>
          </cell>
          <cell r="I10">
            <v>831200.1252623325</v>
          </cell>
          <cell r="J10">
            <v>6524351.668155022</v>
          </cell>
          <cell r="K10">
            <v>89416612.811679438</v>
          </cell>
          <cell r="L10">
            <v>36110707.188320562</v>
          </cell>
          <cell r="M10">
            <v>125527320</v>
          </cell>
          <cell r="N10">
            <v>22592626.135617357</v>
          </cell>
          <cell r="O10">
            <v>4459978.1653992394</v>
          </cell>
          <cell r="P10">
            <v>261813413.86573124</v>
          </cell>
          <cell r="Q10">
            <v>21817784.488810938</v>
          </cell>
        </row>
        <row r="11">
          <cell r="B11">
            <v>2006</v>
          </cell>
          <cell r="C11">
            <v>73198142.450240776</v>
          </cell>
          <cell r="D11">
            <v>35113338.106489554</v>
          </cell>
          <cell r="E11">
            <v>86115.461706165632</v>
          </cell>
          <cell r="F11">
            <v>1301730.2149744222</v>
          </cell>
          <cell r="G11">
            <v>109699326.23341091</v>
          </cell>
          <cell r="H11">
            <v>2221097.713955258</v>
          </cell>
          <cell r="I11">
            <v>872574.10191099427</v>
          </cell>
          <cell r="J11">
            <v>6849109.0465068454</v>
          </cell>
          <cell r="K11">
            <v>90269535.780058339</v>
          </cell>
          <cell r="L11">
            <v>35257784.219941661</v>
          </cell>
          <cell r="M11">
            <v>125527320</v>
          </cell>
          <cell r="N11">
            <v>22592626.135617357</v>
          </cell>
          <cell r="O11">
            <v>4459978.1653992394</v>
          </cell>
          <cell r="P11">
            <v>267250640.96561408</v>
          </cell>
          <cell r="Q11">
            <v>22270886.747134507</v>
          </cell>
        </row>
        <row r="12">
          <cell r="B12">
            <v>2007</v>
          </cell>
          <cell r="C12">
            <v>76735771.124367446</v>
          </cell>
          <cell r="D12">
            <v>36810347.724107422</v>
          </cell>
          <cell r="E12">
            <v>90277.377793373467</v>
          </cell>
          <cell r="F12">
            <v>1364642.1684792673</v>
          </cell>
          <cell r="G12">
            <v>115001038.3947475</v>
          </cell>
          <cell r="H12">
            <v>2328442.2270522495</v>
          </cell>
          <cell r="I12">
            <v>914745.16062766954</v>
          </cell>
          <cell r="J12">
            <v>7180122.9731459524</v>
          </cell>
          <cell r="K12">
            <v>91062097.505957484</v>
          </cell>
          <cell r="L12">
            <v>34465222.494042516</v>
          </cell>
          <cell r="M12">
            <v>125527320</v>
          </cell>
          <cell r="N12">
            <v>16778272.626535878</v>
          </cell>
          <cell r="O12">
            <v>4459978.1653992394</v>
          </cell>
          <cell r="P12">
            <v>266978264.36709559</v>
          </cell>
          <cell r="Q12">
            <v>22248188.697257966</v>
          </cell>
        </row>
        <row r="13">
          <cell r="B13">
            <v>2008</v>
          </cell>
          <cell r="C13">
            <v>80342742.46759218</v>
          </cell>
          <cell r="D13">
            <v>38540621.199300684</v>
          </cell>
          <cell r="E13">
            <v>94520.873491284932</v>
          </cell>
          <cell r="F13">
            <v>1428787.2878067745</v>
          </cell>
          <cell r="G13">
            <v>120406671.82819092</v>
          </cell>
          <cell r="H13">
            <v>2437890.8487872169</v>
          </cell>
          <cell r="I13">
            <v>957742.83345212077</v>
          </cell>
          <cell r="J13">
            <v>7517625.2543570586</v>
          </cell>
          <cell r="K13">
            <v>96462420.06521976</v>
          </cell>
          <cell r="L13">
            <v>37822619.934780225</v>
          </cell>
          <cell r="M13">
            <v>134285040</v>
          </cell>
          <cell r="N13">
            <v>16778272.626535878</v>
          </cell>
          <cell r="O13">
            <v>4459978.1653992394</v>
          </cell>
          <cell r="P13">
            <v>281386592.08842427</v>
          </cell>
          <cell r="Q13">
            <v>23448882.674035355</v>
          </cell>
        </row>
        <row r="14">
          <cell r="B14">
            <v>2009</v>
          </cell>
          <cell r="C14">
            <v>84021549.293775469</v>
          </cell>
          <cell r="D14">
            <v>40305354.341320604</v>
          </cell>
          <cell r="E14">
            <v>98848.881522088821</v>
          </cell>
          <cell r="F14">
            <v>1494209.9042885019</v>
          </cell>
          <cell r="G14">
            <v>125919962.42090666</v>
          </cell>
          <cell r="H14">
            <v>2549519.2201939528</v>
          </cell>
          <cell r="I14">
            <v>1001596.8365047672</v>
          </cell>
          <cell r="J14">
            <v>7861849.14133194</v>
          </cell>
          <cell r="K14">
            <v>98646988.798265457</v>
          </cell>
          <cell r="L14">
            <v>35638051.201734543</v>
          </cell>
          <cell r="M14">
            <v>134285040</v>
          </cell>
          <cell r="N14">
            <v>16778272.626535878</v>
          </cell>
          <cell r="O14">
            <v>4459978.1653992394</v>
          </cell>
          <cell r="P14">
            <v>287149735.8118571</v>
          </cell>
          <cell r="Q14">
            <v>23929144.650988091</v>
          </cell>
        </row>
        <row r="15">
          <cell r="B15">
            <v>2010</v>
          </cell>
          <cell r="C15">
            <v>87774703.192391858</v>
          </cell>
          <cell r="D15">
            <v>42105751.966129087</v>
          </cell>
          <cell r="E15">
            <v>103264.3566969316</v>
          </cell>
          <cell r="F15">
            <v>1560954.6831549755</v>
          </cell>
          <cell r="G15">
            <v>131544674.19837284</v>
          </cell>
          <cell r="H15">
            <v>2663403.5520266341</v>
          </cell>
          <cell r="I15">
            <v>1046337.1097247492</v>
          </cell>
          <cell r="J15">
            <v>8213029.6420860458</v>
          </cell>
          <cell r="K15">
            <v>99370225.793197587</v>
          </cell>
          <cell r="L15">
            <v>34914814.206802405</v>
          </cell>
          <cell r="M15">
            <v>134285040</v>
          </cell>
          <cell r="N15">
            <v>16778272.626535878</v>
          </cell>
          <cell r="O15">
            <v>4459978.1653992394</v>
          </cell>
          <cell r="P15">
            <v>293029350.1422267</v>
          </cell>
          <cell r="Q15">
            <v>24419112.511852223</v>
          </cell>
        </row>
        <row r="16">
          <cell r="B16">
            <v>2011</v>
          </cell>
          <cell r="C16">
            <v>92913376.810099155</v>
          </cell>
          <cell r="D16">
            <v>44570786.980919421</v>
          </cell>
          <cell r="E16">
            <v>109309.85507070489</v>
          </cell>
          <cell r="F16">
            <v>1652339.0610797126</v>
          </cell>
          <cell r="G16">
            <v>139245812.707169</v>
          </cell>
          <cell r="H16">
            <v>2819329.5884395204</v>
          </cell>
          <cell r="I16">
            <v>1107593.7668869542</v>
          </cell>
          <cell r="J16">
            <v>8693852.4441948608</v>
          </cell>
          <cell r="K16">
            <v>100050582.77170764</v>
          </cell>
          <cell r="L16">
            <v>34234457.228292361</v>
          </cell>
          <cell r="M16">
            <v>134285040</v>
          </cell>
          <cell r="N16">
            <v>16778272.626535878</v>
          </cell>
          <cell r="O16">
            <v>4459978.1653992394</v>
          </cell>
          <cell r="P16">
            <v>301079491.39886481</v>
          </cell>
          <cell r="Q16">
            <v>25089957.616572067</v>
          </cell>
        </row>
        <row r="17">
          <cell r="B17">
            <v>2012</v>
          </cell>
          <cell r="C17">
            <v>95250111.446550265</v>
          </cell>
          <cell r="D17">
            <v>45691724.625076585</v>
          </cell>
          <cell r="E17">
            <v>112058.9546430003</v>
          </cell>
          <cell r="F17">
            <v>1693894.7341996066</v>
          </cell>
          <cell r="G17">
            <v>142747789.76046947</v>
          </cell>
          <cell r="H17">
            <v>2890234.6112366472</v>
          </cell>
          <cell r="I17">
            <v>1135449.3115572541</v>
          </cell>
          <cell r="J17">
            <v>8912499.3907165304</v>
          </cell>
          <cell r="K17">
            <v>100092799.4628296</v>
          </cell>
          <cell r="L17">
            <v>34192240.537170395</v>
          </cell>
          <cell r="M17">
            <v>134285040</v>
          </cell>
          <cell r="N17">
            <v>16778272.626535878</v>
          </cell>
          <cell r="O17">
            <v>4459978.1653992394</v>
          </cell>
          <cell r="P17">
            <v>304740172.20915979</v>
          </cell>
          <cell r="Q17">
            <v>25395014.350763317</v>
          </cell>
        </row>
        <row r="18">
          <cell r="B18">
            <v>2013</v>
          </cell>
          <cell r="C18">
            <v>97459112.292138606</v>
          </cell>
          <cell r="D18">
            <v>46751388.039641947</v>
          </cell>
          <cell r="E18">
            <v>114657.77916722189</v>
          </cell>
          <cell r="F18">
            <v>1733178.834169236</v>
          </cell>
          <cell r="G18">
            <v>146058336.94511703</v>
          </cell>
          <cell r="H18">
            <v>2957263.7265123087</v>
          </cell>
          <cell r="I18">
            <v>1161782.1782726927</v>
          </cell>
          <cell r="J18">
            <v>9119194.3582226429</v>
          </cell>
          <cell r="K18">
            <v>100097365.1101418</v>
          </cell>
          <cell r="L18">
            <v>34187674.889858201</v>
          </cell>
          <cell r="M18">
            <v>134285040</v>
          </cell>
          <cell r="N18">
            <v>16778272.626535878</v>
          </cell>
          <cell r="O18">
            <v>4459978.1653992394</v>
          </cell>
          <cell r="P18">
            <v>308200747.86855596</v>
          </cell>
          <cell r="Q18">
            <v>25683395.655712996</v>
          </cell>
        </row>
        <row r="19">
          <cell r="B19">
            <v>2014</v>
          </cell>
          <cell r="C19">
            <v>99719343.363725603</v>
          </cell>
          <cell r="D19">
            <v>47835626.726018146</v>
          </cell>
          <cell r="E19">
            <v>117316.87454555953</v>
          </cell>
          <cell r="F19">
            <v>1773373.9945957302</v>
          </cell>
          <cell r="G19">
            <v>149445660.95888504</v>
          </cell>
          <cell r="H19">
            <v>3025847.3530643787</v>
          </cell>
          <cell r="I19">
            <v>1188725.7458467204</v>
          </cell>
          <cell r="J19">
            <v>9330682.9091804214</v>
          </cell>
          <cell r="K19">
            <v>100101780.82359603</v>
          </cell>
          <cell r="L19">
            <v>34183259.176403977</v>
          </cell>
          <cell r="M19">
            <v>134285040</v>
          </cell>
          <cell r="N19">
            <v>16778272.626535878</v>
          </cell>
          <cell r="O19">
            <v>4459978.1653992394</v>
          </cell>
          <cell r="P19">
            <v>311741579.75486594</v>
          </cell>
          <cell r="Q19">
            <v>25978464.979572162</v>
          </cell>
        </row>
        <row r="20">
          <cell r="B20">
            <v>2015</v>
          </cell>
          <cell r="C20">
            <v>102031992.77133903</v>
          </cell>
          <cell r="D20">
            <v>48945010.623656079</v>
          </cell>
          <cell r="E20">
            <v>120037.63855451654</v>
          </cell>
          <cell r="F20">
            <v>1814501.3444131054</v>
          </cell>
          <cell r="G20">
            <v>152911542.37796271</v>
          </cell>
          <cell r="H20">
            <v>3096021.542469827</v>
          </cell>
          <cell r="I20">
            <v>1216294.1773988607</v>
          </cell>
          <cell r="J20">
            <v>9547076.2143773586</v>
          </cell>
          <cell r="K20">
            <v>103449780.07915972</v>
          </cell>
          <cell r="L20">
            <v>36673739.920840286</v>
          </cell>
          <cell r="M20">
            <v>140123520</v>
          </cell>
          <cell r="N20">
            <v>16778272.626535878</v>
          </cell>
          <cell r="O20">
            <v>4459978.1653992394</v>
          </cell>
          <cell r="P20">
            <v>321203009.13702089</v>
          </cell>
          <cell r="Q20">
            <v>26766917.428085074</v>
          </cell>
        </row>
        <row r="21">
          <cell r="B21">
            <v>2016</v>
          </cell>
          <cell r="C21">
            <v>104398276.17915875</v>
          </cell>
          <cell r="D21">
            <v>50080122.889804497</v>
          </cell>
          <cell r="E21">
            <v>122821.50138724557</v>
          </cell>
          <cell r="F21">
            <v>1856582.5025687986</v>
          </cell>
          <cell r="G21">
            <v>156457803.07291928</v>
          </cell>
          <cell r="H21">
            <v>3167823.1823987551</v>
          </cell>
          <cell r="I21">
            <v>1244501.9645137964</v>
          </cell>
          <cell r="J21">
            <v>9768488.0228274725</v>
          </cell>
          <cell r="K21">
            <v>104619384.31322387</v>
          </cell>
          <cell r="L21">
            <v>35504135.686776131</v>
          </cell>
          <cell r="M21">
            <v>140123520</v>
          </cell>
          <cell r="N21">
            <v>16778272.626535878</v>
          </cell>
          <cell r="O21">
            <v>4459978.1653992394</v>
          </cell>
          <cell r="P21">
            <v>324909980.44972444</v>
          </cell>
          <cell r="Q21">
            <v>27075831.704143703</v>
          </cell>
        </row>
        <row r="22">
          <cell r="B22">
            <v>2017</v>
          </cell>
          <cell r="C22">
            <v>106819437.44454089</v>
          </cell>
          <cell r="D22">
            <v>51241560.206051879</v>
          </cell>
          <cell r="E22">
            <v>125669.92640534221</v>
          </cell>
          <cell r="F22">
            <v>1899639.5893878553</v>
          </cell>
          <cell r="G22">
            <v>160086307.16638598</v>
          </cell>
          <cell r="H22">
            <v>3241290.0160047174</v>
          </cell>
          <cell r="I22">
            <v>1273363.9348589962</v>
          </cell>
          <cell r="J22">
            <v>9995034.7215644494</v>
          </cell>
          <cell r="K22">
            <v>104616491.70262805</v>
          </cell>
          <cell r="L22">
            <v>35507028.297371954</v>
          </cell>
          <cell r="M22">
            <v>140123520</v>
          </cell>
          <cell r="N22">
            <v>16778272.626535878</v>
          </cell>
          <cell r="O22">
            <v>4459978.1653992394</v>
          </cell>
          <cell r="P22">
            <v>328702922.29453522</v>
          </cell>
          <cell r="Q22">
            <v>27391910.191211268</v>
          </cell>
        </row>
        <row r="23">
          <cell r="B23">
            <v>2018</v>
          </cell>
          <cell r="C23">
            <v>109296749.27186266</v>
          </cell>
          <cell r="D23">
            <v>52429933.091977067</v>
          </cell>
          <cell r="E23">
            <v>128584.41090807377</v>
          </cell>
          <cell r="F23">
            <v>1943695.2382006706</v>
          </cell>
          <cell r="G23">
            <v>163798962.01294845</v>
          </cell>
          <cell r="H23">
            <v>3316460.66176474</v>
          </cell>
          <cell r="I23">
            <v>1302895.259979005</v>
          </cell>
          <cell r="J23">
            <v>10226835.396821506</v>
          </cell>
          <cell r="K23">
            <v>104613689.65139112</v>
          </cell>
          <cell r="L23">
            <v>35509830.348608881</v>
          </cell>
          <cell r="M23">
            <v>140123520</v>
          </cell>
          <cell r="N23">
            <v>16778272.626535878</v>
          </cell>
          <cell r="O23">
            <v>4459978.1653992394</v>
          </cell>
          <cell r="P23">
            <v>332583828.46416622</v>
          </cell>
          <cell r="Q23">
            <v>27715319.03868052</v>
          </cell>
        </row>
        <row r="24">
          <cell r="B24">
            <v>2019</v>
          </cell>
          <cell r="C24">
            <v>111831513.88153011</v>
          </cell>
          <cell r="D24">
            <v>53645866.226074278</v>
          </cell>
          <cell r="E24">
            <v>131566.4869194472</v>
          </cell>
          <cell r="F24">
            <v>1988772.6072403968</v>
          </cell>
          <cell r="G24">
            <v>167597719.20176423</v>
          </cell>
          <cell r="H24">
            <v>3393374.633779455</v>
          </cell>
          <cell r="I24">
            <v>1333111.4632705003</v>
          </cell>
          <cell r="J24">
            <v>10464011.896630093</v>
          </cell>
          <cell r="K24">
            <v>104610974.6749036</v>
          </cell>
          <cell r="L24">
            <v>35512545.325096413</v>
          </cell>
          <cell r="M24">
            <v>140123520</v>
          </cell>
          <cell r="N24">
            <v>16778272.626535878</v>
          </cell>
          <cell r="O24">
            <v>4459978.1653992394</v>
          </cell>
          <cell r="P24">
            <v>336554738.99053937</v>
          </cell>
          <cell r="Q24">
            <v>28046228.249211613</v>
          </cell>
        </row>
        <row r="25">
          <cell r="B25">
            <v>2020</v>
          </cell>
          <cell r="C25">
            <v>114425063.69450167</v>
          </cell>
          <cell r="D25">
            <v>54889998.774120823</v>
          </cell>
          <cell r="E25">
            <v>134617.72199353133</v>
          </cell>
          <cell r="F25">
            <v>2034895.3918162668</v>
          </cell>
          <cell r="G25">
            <v>171484575.5824323</v>
          </cell>
          <cell r="H25">
            <v>3472072.3625440365</v>
          </cell>
          <cell r="I25">
            <v>1364028.4281423001</v>
          </cell>
          <cell r="J25">
            <v>10706688.894870382</v>
          </cell>
          <cell r="K25">
            <v>104608343.45742673</v>
          </cell>
          <cell r="L25">
            <v>35515176.542573266</v>
          </cell>
          <cell r="M25">
            <v>140123520</v>
          </cell>
          <cell r="N25">
            <v>16778272.626535878</v>
          </cell>
          <cell r="O25">
            <v>4459978.1653992394</v>
          </cell>
          <cell r="P25">
            <v>340617741.21714586</v>
          </cell>
          <cell r="Q25">
            <v>28384811.76809549</v>
          </cell>
        </row>
        <row r="26">
          <cell r="B26">
            <v>2021</v>
          </cell>
          <cell r="C26">
            <v>117078762.0326867</v>
          </cell>
          <cell r="D26">
            <v>56162984.72516001</v>
          </cell>
          <cell r="E26">
            <v>137739.72003845498</v>
          </cell>
          <cell r="F26">
            <v>2082087.8367692402</v>
          </cell>
          <cell r="G26">
            <v>175461574.31465441</v>
          </cell>
          <cell r="H26">
            <v>3552595.2162008281</v>
          </cell>
          <cell r="I26">
            <v>1395662.4063646111</v>
          </cell>
          <cell r="J26">
            <v>10954993.956807151</v>
          </cell>
          <cell r="K26">
            <v>104605792.84199435</v>
          </cell>
          <cell r="L26">
            <v>35517727.158005655</v>
          </cell>
          <cell r="M26">
            <v>140123520</v>
          </cell>
          <cell r="N26">
            <v>16778272.626535878</v>
          </cell>
          <cell r="O26">
            <v>4459978.1653992394</v>
          </cell>
          <cell r="P26">
            <v>344774970.89627582</v>
          </cell>
          <cell r="Q26">
            <v>28731247.574689653</v>
          </cell>
        </row>
        <row r="27">
          <cell r="B27">
            <v>2022</v>
          </cell>
          <cell r="C27">
            <v>119794003.83558744</v>
          </cell>
          <cell r="D27">
            <v>57465493.235276118</v>
          </cell>
          <cell r="E27">
            <v>140934.12215951469</v>
          </cell>
          <cell r="F27">
            <v>2130374.74921651</v>
          </cell>
          <cell r="G27">
            <v>179530805.94223955</v>
          </cell>
          <cell r="H27">
            <v>3634985.5222848705</v>
          </cell>
          <cell r="I27">
            <v>1428030.0266119132</v>
          </cell>
          <cell r="J27">
            <v>11209057.606145566</v>
          </cell>
          <cell r="K27">
            <v>104603319.82103254</v>
          </cell>
          <cell r="L27">
            <v>35520200.178967468</v>
          </cell>
          <cell r="M27">
            <v>140123520</v>
          </cell>
          <cell r="N27">
            <v>16778272.626535878</v>
          </cell>
          <cell r="O27">
            <v>4459978.1653992394</v>
          </cell>
          <cell r="P27">
            <v>349028613.31169587</v>
          </cell>
          <cell r="Q27">
            <v>29085717.775974657</v>
          </cell>
        </row>
        <row r="28">
          <cell r="B28">
            <v>2023</v>
          </cell>
          <cell r="C28">
            <v>122572216.39356145</v>
          </cell>
          <cell r="D28">
            <v>58798208.979342319</v>
          </cell>
          <cell r="E28">
            <v>144202.60752183702</v>
          </cell>
          <cell r="F28">
            <v>2179781.5115915881</v>
          </cell>
          <cell r="G28">
            <v>183694409.49201718</v>
          </cell>
          <cell r="H28">
            <v>3719286.5899737473</v>
          </cell>
          <cell r="I28">
            <v>1461148.3032039721</v>
          </cell>
          <cell r="J28">
            <v>11469013.393642137</v>
          </cell>
          <cell r="K28">
            <v>104600921.52763903</v>
          </cell>
          <cell r="L28">
            <v>35522598.472360969</v>
          </cell>
          <cell r="M28">
            <v>140123520</v>
          </cell>
          <cell r="N28">
            <v>16778272.626535878</v>
          </cell>
          <cell r="O28">
            <v>4459978.1653992394</v>
          </cell>
          <cell r="P28">
            <v>353380904.42736226</v>
          </cell>
          <cell r="Q28">
            <v>29448408.70228019</v>
          </cell>
        </row>
        <row r="29">
          <cell r="B29">
            <v>2024</v>
          </cell>
          <cell r="C29">
            <v>125414860.09808819</v>
          </cell>
          <cell r="D29">
            <v>60161832.510925546</v>
          </cell>
          <cell r="E29">
            <v>147546.89423304491</v>
          </cell>
          <cell r="F29">
            <v>2230334.0949867838</v>
          </cell>
          <cell r="G29">
            <v>187954573.59823358</v>
          </cell>
          <cell r="H29">
            <v>3805542.7328534056</v>
          </cell>
          <cell r="I29">
            <v>1495034.6450495524</v>
          </cell>
          <cell r="J29">
            <v>11734997.967306759</v>
          </cell>
          <cell r="K29">
            <v>105588747.36012827</v>
          </cell>
          <cell r="L29">
            <v>34534772.639871731</v>
          </cell>
          <cell r="M29">
            <v>140123520</v>
          </cell>
          <cell r="N29">
            <v>16778272.626535878</v>
          </cell>
          <cell r="O29">
            <v>4459978.1653992394</v>
          </cell>
          <cell r="P29">
            <v>357834132.06277359</v>
          </cell>
          <cell r="Q29">
            <v>29819511.005231131</v>
          </cell>
        </row>
        <row r="30">
          <cell r="B30">
            <v>2025</v>
          </cell>
          <cell r="C30">
            <v>128323429.20943749</v>
          </cell>
          <cell r="D30">
            <v>61557080.630539075</v>
          </cell>
          <cell r="E30">
            <v>150968.74024639706</v>
          </cell>
          <cell r="F30">
            <v>2282059.072805156</v>
          </cell>
          <cell r="G30">
            <v>192313537.6530281</v>
          </cell>
          <cell r="H30">
            <v>3893799.2922120052</v>
          </cell>
          <cell r="I30">
            <v>1529706.8647975735</v>
          </cell>
          <cell r="J30">
            <v>12007151.144233009</v>
          </cell>
          <cell r="K30">
            <v>105580997.39000832</v>
          </cell>
          <cell r="L30">
            <v>34542522.609991692</v>
          </cell>
          <cell r="M30">
            <v>140123520</v>
          </cell>
          <cell r="N30">
            <v>16778272.626535878</v>
          </cell>
          <cell r="O30">
            <v>4459978.1653992394</v>
          </cell>
          <cell r="P30">
            <v>362390637.09558457</v>
          </cell>
          <cell r="Q30">
            <v>30199219.757965382</v>
          </cell>
        </row>
        <row r="31">
          <cell r="B31">
            <v>2026</v>
          </cell>
          <cell r="C31">
            <v>131299452.64213979</v>
          </cell>
          <cell r="D31">
            <v>62984686.762434378</v>
          </cell>
          <cell r="E31">
            <v>154469.94428487032</v>
          </cell>
          <cell r="F31">
            <v>2334983.6347290315</v>
          </cell>
          <cell r="G31">
            <v>196773592.98358804</v>
          </cell>
          <cell r="H31">
            <v>3984102.6608739314</v>
          </cell>
          <cell r="I31">
            <v>1565183.1882004731</v>
          </cell>
          <cell r="J31">
            <v>12285615.984094124</v>
          </cell>
          <cell r="K31">
            <v>107677458.31174573</v>
          </cell>
          <cell r="L31">
            <v>38284541.688254282</v>
          </cell>
          <cell r="M31">
            <v>145962000</v>
          </cell>
          <cell r="N31">
            <v>16778272.626535878</v>
          </cell>
          <cell r="O31">
            <v>4459978.1653992394</v>
          </cell>
          <cell r="P31">
            <v>372891294.69210744</v>
          </cell>
          <cell r="Q31">
            <v>31074274.557675619</v>
          </cell>
        </row>
        <row r="32">
          <cell r="B32">
            <v>2027</v>
          </cell>
          <cell r="C32">
            <v>134344494.76867336</v>
          </cell>
          <cell r="D32">
            <v>64445401.340132326</v>
          </cell>
          <cell r="E32">
            <v>158052.34678667455</v>
          </cell>
          <cell r="F32">
            <v>2389135.6010125102</v>
          </cell>
          <cell r="G32">
            <v>201337084.05660486</v>
          </cell>
          <cell r="H32">
            <v>4076500.3075866029</v>
          </cell>
          <cell r="I32">
            <v>1601482.2636947369</v>
          </cell>
          <cell r="J32">
            <v>12570538.864343621</v>
          </cell>
          <cell r="K32">
            <v>107367071.55332991</v>
          </cell>
          <cell r="L32">
            <v>38594928.446670078</v>
          </cell>
          <cell r="M32">
            <v>145962000</v>
          </cell>
          <cell r="N32">
            <v>16778272.626535878</v>
          </cell>
          <cell r="O32">
            <v>4459978.1653992394</v>
          </cell>
          <cell r="P32">
            <v>377661595.56635249</v>
          </cell>
          <cell r="Q32">
            <v>31471799.630529374</v>
          </cell>
        </row>
        <row r="33">
          <cell r="B33">
            <v>2028</v>
          </cell>
          <cell r="C33">
            <v>137460156.2417905</v>
          </cell>
          <cell r="D33">
            <v>65939992.200894892</v>
          </cell>
          <cell r="E33">
            <v>161717.83087269473</v>
          </cell>
          <cell r="F33">
            <v>2444543.4371054191</v>
          </cell>
          <cell r="G33">
            <v>206006409.7106635</v>
          </cell>
          <cell r="H33">
            <v>4171040.8019728269</v>
          </cell>
          <cell r="I33">
            <v>1638623.1722036104</v>
          </cell>
          <cell r="J33">
            <v>12862069.557159849</v>
          </cell>
          <cell r="K33">
            <v>107364498.64395766</v>
          </cell>
          <cell r="L33">
            <v>38597501.35604234</v>
          </cell>
          <cell r="M33">
            <v>145962000</v>
          </cell>
          <cell r="N33">
            <v>16778272.626535878</v>
          </cell>
          <cell r="O33">
            <v>4459978.1653992394</v>
          </cell>
          <cell r="P33">
            <v>382542527.2682668</v>
          </cell>
          <cell r="Q33">
            <v>31878543.939022232</v>
          </cell>
        </row>
        <row r="34">
          <cell r="B34">
            <v>2029</v>
          </cell>
          <cell r="C34">
            <v>140648074.83591425</v>
          </cell>
          <cell r="D34">
            <v>67469244.989345461</v>
          </cell>
          <cell r="E34">
            <v>165468.32333636974</v>
          </cell>
          <cell r="F34">
            <v>2501236.2686164184</v>
          </cell>
          <cell r="G34">
            <v>210784024.41721249</v>
          </cell>
          <cell r="H34">
            <v>4267773.8400618341</v>
          </cell>
          <cell r="I34">
            <v>1676625.437167149</v>
          </cell>
          <cell r="J34">
            <v>13160361.30817502</v>
          </cell>
          <cell r="K34">
            <v>107361999.2286171</v>
          </cell>
          <cell r="L34">
            <v>38600000.771382913</v>
          </cell>
          <cell r="M34">
            <v>145962000</v>
          </cell>
          <cell r="N34">
            <v>16778272.626535878</v>
          </cell>
          <cell r="O34">
            <v>4459978.1653992394</v>
          </cell>
          <cell r="P34">
            <v>387536655.50184965</v>
          </cell>
          <cell r="Q34">
            <v>32294721.291820806</v>
          </cell>
        </row>
        <row r="35">
          <cell r="B35">
            <v>2030</v>
          </cell>
          <cell r="C35">
            <v>143909926.30804873</v>
          </cell>
          <cell r="D35">
            <v>69033963.570449695</v>
          </cell>
          <cell r="E35">
            <v>169305.79565652792</v>
          </cell>
          <cell r="F35">
            <v>2559243.8966231351</v>
          </cell>
          <cell r="G35">
            <v>215672439.5707781</v>
          </cell>
          <cell r="H35">
            <v>4366750.270412433</v>
          </cell>
          <cell r="I35">
            <v>1715509.0348048843</v>
          </cell>
          <cell r="J35">
            <v>13465570.917030118</v>
          </cell>
          <cell r="K35">
            <v>107359570.83192885</v>
          </cell>
          <cell r="L35">
            <v>38602429.168071166</v>
          </cell>
          <cell r="M35">
            <v>145962000</v>
          </cell>
          <cell r="N35">
            <v>16778272.626535878</v>
          </cell>
          <cell r="O35">
            <v>4459978.1653992394</v>
          </cell>
          <cell r="P35">
            <v>392646605.47383696</v>
          </cell>
          <cell r="Q35">
            <v>32720550.45615308</v>
          </cell>
        </row>
        <row r="36">
          <cell r="B36">
            <v>2031</v>
          </cell>
          <cell r="C36">
            <v>147247425.27865547</v>
          </cell>
          <cell r="D36">
            <v>70634970.452074319</v>
          </cell>
          <cell r="E36">
            <v>173232.26503371226</v>
          </cell>
          <cell r="F36">
            <v>2618596.8133373568</v>
          </cell>
          <cell r="G36">
            <v>220674224.80910087</v>
          </cell>
          <cell r="H36">
            <v>4468022.120841994</v>
          </cell>
          <cell r="I36">
            <v>1755294.4046164979</v>
          </cell>
          <cell r="J36">
            <v>13777858.819797991</v>
          </cell>
          <cell r="K36">
            <v>108229437.60699728</v>
          </cell>
          <cell r="L36">
            <v>37732562.393002719</v>
          </cell>
          <cell r="M36">
            <v>145962000</v>
          </cell>
          <cell r="N36">
            <v>16778272.626535878</v>
          </cell>
          <cell r="O36">
            <v>4459978.1653992394</v>
          </cell>
          <cell r="P36">
            <v>397875063.27366424</v>
          </cell>
          <cell r="Q36">
            <v>33156255.272805352</v>
          </cell>
        </row>
        <row r="37">
          <cell r="B37">
            <v>2032</v>
          </cell>
          <cell r="C37">
            <v>150662326.13295808</v>
          </cell>
          <cell r="D37">
            <v>72273107.217345119</v>
          </cell>
          <cell r="E37">
            <v>177249.79545053892</v>
          </cell>
          <cell r="F37">
            <v>2679326.2181335166</v>
          </cell>
          <cell r="G37">
            <v>225792009.36388725</v>
          </cell>
          <cell r="H37">
            <v>4571642.6257753214</v>
          </cell>
          <cell r="I37">
            <v>1796002.4601260189</v>
          </cell>
          <cell r="J37">
            <v>14097389.173317928</v>
          </cell>
          <cell r="K37">
            <v>108222337.44576749</v>
          </cell>
          <cell r="L37">
            <v>37739662.554232493</v>
          </cell>
          <cell r="M37">
            <v>145962000</v>
          </cell>
          <cell r="N37">
            <v>16778272.626535878</v>
          </cell>
          <cell r="O37">
            <v>4459978.1653992394</v>
          </cell>
          <cell r="P37">
            <v>403224777.28543204</v>
          </cell>
          <cell r="Q37">
            <v>33602064.773786001</v>
          </cell>
        </row>
        <row r="38">
          <cell r="B38">
            <v>2033</v>
          </cell>
          <cell r="C38">
            <v>154156423.94315085</v>
          </cell>
          <cell r="D38">
            <v>73949234.96703282</v>
          </cell>
          <cell r="E38">
            <v>181360.4987566481</v>
          </cell>
          <cell r="F38">
            <v>2741464.0339489356</v>
          </cell>
          <cell r="G38">
            <v>231028483.44288924</v>
          </cell>
          <cell r="H38">
            <v>4677666.2542277882</v>
          </cell>
          <cell r="I38">
            <v>1837654.5998752026</v>
          </cell>
          <cell r="J38">
            <v>14424329.94148618</v>
          </cell>
          <cell r="K38">
            <v>108215434.03484365</v>
          </cell>
          <cell r="L38">
            <v>37746565.965156361</v>
          </cell>
          <cell r="M38">
            <v>145962000</v>
          </cell>
          <cell r="N38">
            <v>16778272.626535878</v>
          </cell>
          <cell r="O38">
            <v>4459978.1653992394</v>
          </cell>
          <cell r="P38">
            <v>408698559.63261896</v>
          </cell>
          <cell r="Q38">
            <v>34058213.302718244</v>
          </cell>
        </row>
        <row r="39">
          <cell r="B39">
            <v>2034</v>
          </cell>
          <cell r="C39">
            <v>157731555.41199297</v>
          </cell>
          <cell r="D39">
            <v>75664234.772197857</v>
          </cell>
          <cell r="E39">
            <v>185566.53577881528</v>
          </cell>
          <cell r="F39">
            <v>2805042.9240643694</v>
          </cell>
          <cell r="G39">
            <v>236386399.644034</v>
          </cell>
          <cell r="H39">
            <v>4786148.7384374505</v>
          </cell>
          <cell r="I39">
            <v>1880272.7186718557</v>
          </cell>
          <cell r="J39">
            <v>14758852.983547579</v>
          </cell>
          <cell r="K39">
            <v>108208721.04811823</v>
          </cell>
          <cell r="L39">
            <v>37753278.951881751</v>
          </cell>
          <cell r="M39">
            <v>145962000</v>
          </cell>
          <cell r="N39">
            <v>16778272.626535878</v>
          </cell>
          <cell r="O39">
            <v>4459978.1653992394</v>
          </cell>
          <cell r="P39">
            <v>414299287.65629756</v>
          </cell>
          <cell r="Q39">
            <v>34524940.6380248</v>
          </cell>
        </row>
        <row r="40">
          <cell r="B40">
            <v>2035</v>
          </cell>
          <cell r="C40">
            <v>161389599.83828819</v>
          </cell>
          <cell r="D40">
            <v>77419008.13733317</v>
          </cell>
          <cell r="E40">
            <v>189870.11745680962</v>
          </cell>
          <cell r="F40">
            <v>2870096.3092737589</v>
          </cell>
          <cell r="G40">
            <v>241868574.40235192</v>
          </cell>
          <cell r="H40">
            <v>4897147.1031611767</v>
          </cell>
          <cell r="I40">
            <v>1923879.2190990334</v>
          </cell>
          <cell r="J40">
            <v>15101134.14443488</v>
          </cell>
          <cell r="K40">
            <v>108679222.90743011</v>
          </cell>
          <cell r="L40">
            <v>37282777.09256988</v>
          </cell>
          <cell r="M40">
            <v>145962000</v>
          </cell>
          <cell r="N40">
            <v>16778272.626535878</v>
          </cell>
          <cell r="O40">
            <v>4459978.1653992394</v>
          </cell>
          <cell r="P40">
            <v>420029905.42763454</v>
          </cell>
          <cell r="Q40">
            <v>35002492.118969545</v>
          </cell>
        </row>
        <row r="41">
          <cell r="B41">
            <v>0</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row>
        <row r="50">
          <cell r="B50" t="str">
            <v>Año</v>
          </cell>
          <cell r="C50" t="str">
            <v>Equipos Electromecánicos Acueducto</v>
          </cell>
          <cell r="D50" t="str">
            <v>Equipos Electromecánicos Alcantarillado</v>
          </cell>
          <cell r="E50" t="str">
            <v xml:space="preserve">Total Equipos Electromecánicos </v>
          </cell>
          <cell r="F50" t="str">
            <v>Número de empleados *</v>
          </cell>
          <cell r="G50" t="str">
            <v>Número de empleados **</v>
          </cell>
          <cell r="H50" t="str">
            <v>Costo mensual operarios * (SMLV/mes)</v>
          </cell>
          <cell r="I50" t="str">
            <v>Costo mensual operarios ** (SMLV/mes)</v>
          </cell>
          <cell r="J50" t="str">
            <v>Porcentaje Bombeo Acueducto</v>
          </cell>
          <cell r="K50" t="str">
            <v>Costo de operarios del Servicio de Acueducto Bombeo (SMLV)</v>
          </cell>
          <cell r="L50" t="str">
            <v>Longitud de red acueducto</v>
          </cell>
          <cell r="M50" t="str">
            <v>Longitud de red alcantarillado</v>
          </cell>
          <cell r="N50" t="str">
            <v xml:space="preserve">Longitud total de redes </v>
          </cell>
          <cell r="O50" t="str">
            <v>Número de empleados *</v>
          </cell>
          <cell r="P50" t="str">
            <v>Número de empleados **</v>
          </cell>
          <cell r="Q50" t="str">
            <v>Costo mensual operarios  (SMLV/mes)</v>
          </cell>
          <cell r="R50" t="str">
            <v>Costo mensual operarios ** (SMLV/mes)</v>
          </cell>
          <cell r="S50" t="str">
            <v>Porcentaje de redes de acueducto</v>
          </cell>
          <cell r="T50" t="str">
            <v>Operarios PTAP, Tanques y PTAR</v>
          </cell>
          <cell r="U50" t="str">
            <v>Porcentaje acueducto</v>
          </cell>
          <cell r="V50" t="str">
            <v>Porcentaje alcantarillado</v>
          </cell>
          <cell r="W50" t="str">
            <v>Costo mensual operarios tratamiento y tanques** (SMLV/mes)</v>
          </cell>
          <cell r="X50" t="str">
            <v>Costo de operarios del servicio de acueducto redes (SMLV)</v>
          </cell>
          <cell r="Y50" t="str">
            <v>Total Operarios*</v>
          </cell>
          <cell r="Z50" t="str">
            <v>Total Operarios**</v>
          </cell>
          <cell r="AA50" t="str">
            <v>Costo total mensual operarios * (SMLV/mes)</v>
          </cell>
          <cell r="AB50" t="str">
            <v>Costo total mensual operarios ** (SMLV/mes)</v>
          </cell>
          <cell r="AC50" t="str">
            <v>Costo total mensual operarios ** ($/mes)</v>
          </cell>
          <cell r="AD50" t="str">
            <v>Costo total operarios del servicio de acueducto (SMLV)</v>
          </cell>
          <cell r="AE50" t="str">
            <v>Costo total operarios del servicio de alcantarillado (SMLV)</v>
          </cell>
          <cell r="AF50" t="str">
            <v>Costo total operarios del servicio de acueducto ($)</v>
          </cell>
          <cell r="AG50" t="str">
            <v>Costo total operarios del servicio de alcantarillado ($)</v>
          </cell>
          <cell r="AH50" t="str">
            <v>Usuarios potenciales</v>
          </cell>
          <cell r="AI50" t="str">
            <v>Usuarios reales</v>
          </cell>
          <cell r="AJ50" t="str">
            <v>Indicador Operarios / miles de usuarios.</v>
          </cell>
        </row>
        <row r="51">
          <cell r="B51">
            <v>2002</v>
          </cell>
          <cell r="C51">
            <v>8</v>
          </cell>
          <cell r="D51">
            <v>4</v>
          </cell>
          <cell r="E51">
            <v>12</v>
          </cell>
          <cell r="F51">
            <v>3.8933100889616576</v>
          </cell>
          <cell r="G51">
            <v>4</v>
          </cell>
          <cell r="H51">
            <v>6.8399651334424867</v>
          </cell>
          <cell r="I51">
            <v>7</v>
          </cell>
          <cell r="J51">
            <v>0.66666666666666663</v>
          </cell>
          <cell r="K51">
            <v>4.6666666666666661</v>
          </cell>
          <cell r="L51">
            <v>36.748186579266253</v>
          </cell>
          <cell r="M51">
            <v>24.739731163426647</v>
          </cell>
          <cell r="N51">
            <v>61.4879177426929</v>
          </cell>
          <cell r="O51">
            <v>5.2867441582510626</v>
          </cell>
          <cell r="P51">
            <v>5</v>
          </cell>
          <cell r="Q51">
            <v>7.7867441582510626</v>
          </cell>
          <cell r="R51">
            <v>7.5</v>
          </cell>
          <cell r="S51">
            <v>0.59764890287951467</v>
          </cell>
          <cell r="T51">
            <v>3</v>
          </cell>
          <cell r="U51">
            <v>0.6</v>
          </cell>
          <cell r="V51">
            <v>0.4</v>
          </cell>
          <cell r="W51">
            <v>5</v>
          </cell>
          <cell r="X51">
            <v>4.48236677159636</v>
          </cell>
          <cell r="Y51">
            <v>13.18005424721272</v>
          </cell>
          <cell r="Z51">
            <v>13</v>
          </cell>
          <cell r="AA51">
            <v>19.626709291693551</v>
          </cell>
          <cell r="AB51">
            <v>19.5</v>
          </cell>
          <cell r="AC51">
            <v>9487530</v>
          </cell>
          <cell r="AD51">
            <v>15.149033438263025</v>
          </cell>
          <cell r="AE51">
            <v>4.3509665617369748</v>
          </cell>
          <cell r="AF51">
            <v>7370610.7290524924</v>
          </cell>
          <cell r="AG51">
            <v>2116919.2709475076</v>
          </cell>
          <cell r="AH51">
            <v>6233.7484224385325</v>
          </cell>
          <cell r="AI51">
            <v>3916.5457719510837</v>
          </cell>
          <cell r="AJ51">
            <v>3.3652241068146349</v>
          </cell>
        </row>
        <row r="52">
          <cell r="B52">
            <v>2003</v>
          </cell>
          <cell r="C52">
            <v>8</v>
          </cell>
          <cell r="D52">
            <v>4</v>
          </cell>
          <cell r="E52">
            <v>12</v>
          </cell>
          <cell r="F52">
            <v>3.8933100889616576</v>
          </cell>
          <cell r="G52">
            <v>4</v>
          </cell>
          <cell r="H52">
            <v>6.8399651334424867</v>
          </cell>
          <cell r="I52">
            <v>7</v>
          </cell>
          <cell r="J52">
            <v>0.66666666666666663</v>
          </cell>
          <cell r="K52">
            <v>4.6666666666666661</v>
          </cell>
          <cell r="L52">
            <v>40.980893524004429</v>
          </cell>
          <cell r="M52">
            <v>35.438822866693059</v>
          </cell>
          <cell r="N52">
            <v>76.419716390697488</v>
          </cell>
          <cell r="O52">
            <v>6.0158169148770746</v>
          </cell>
          <cell r="P52">
            <v>6</v>
          </cell>
          <cell r="Q52">
            <v>8.5158169148770746</v>
          </cell>
          <cell r="R52">
            <v>8.5</v>
          </cell>
          <cell r="S52">
            <v>0.53626073819076614</v>
          </cell>
          <cell r="T52">
            <v>3</v>
          </cell>
          <cell r="U52">
            <v>0.6</v>
          </cell>
          <cell r="V52">
            <v>0.4</v>
          </cell>
          <cell r="W52">
            <v>5</v>
          </cell>
          <cell r="X52">
            <v>4.558216274621512</v>
          </cell>
          <cell r="Y52">
            <v>13.909127003838732</v>
          </cell>
          <cell r="Z52">
            <v>14</v>
          </cell>
          <cell r="AA52">
            <v>20.355782048319561</v>
          </cell>
          <cell r="AB52">
            <v>20.5</v>
          </cell>
          <cell r="AC52">
            <v>9974070</v>
          </cell>
          <cell r="AD52">
            <v>15.224882941288179</v>
          </cell>
          <cell r="AE52">
            <v>5.275117058711821</v>
          </cell>
          <cell r="AF52">
            <v>7407514.5462543508</v>
          </cell>
          <cell r="AG52">
            <v>2566555.4537456492</v>
          </cell>
          <cell r="AH52">
            <v>6378.3189150838734</v>
          </cell>
          <cell r="AI52">
            <v>4198.7262349336288</v>
          </cell>
          <cell r="AJ52">
            <v>3.3127015731852305</v>
          </cell>
        </row>
        <row r="53">
          <cell r="B53">
            <v>2004</v>
          </cell>
          <cell r="C53">
            <v>8</v>
          </cell>
          <cell r="D53">
            <v>4</v>
          </cell>
          <cell r="E53">
            <v>12</v>
          </cell>
          <cell r="F53">
            <v>3.8933100889616576</v>
          </cell>
          <cell r="G53">
            <v>4</v>
          </cell>
          <cell r="H53">
            <v>6.8399651334424867</v>
          </cell>
          <cell r="I53">
            <v>7</v>
          </cell>
          <cell r="J53">
            <v>0.66666666666666663</v>
          </cell>
          <cell r="K53">
            <v>4.6666666666666661</v>
          </cell>
          <cell r="L53">
            <v>45.378329132324723</v>
          </cell>
          <cell r="M53">
            <v>46.613074271368156</v>
          </cell>
          <cell r="N53">
            <v>91.991403403692885</v>
          </cell>
          <cell r="O53">
            <v>6.6377567927265115</v>
          </cell>
          <cell r="P53">
            <v>7</v>
          </cell>
          <cell r="Q53">
            <v>9.1377567927265115</v>
          </cell>
          <cell r="R53">
            <v>9.5</v>
          </cell>
          <cell r="S53">
            <v>0.493288801489282</v>
          </cell>
          <cell r="T53">
            <v>3</v>
          </cell>
          <cell r="U53">
            <v>0.6</v>
          </cell>
          <cell r="V53">
            <v>0.4</v>
          </cell>
          <cell r="W53">
            <v>5</v>
          </cell>
          <cell r="X53">
            <v>4.6862436141481787</v>
          </cell>
          <cell r="Y53">
            <v>14.531066881688169</v>
          </cell>
          <cell r="Z53">
            <v>15</v>
          </cell>
          <cell r="AA53">
            <v>20.977721926168996</v>
          </cell>
          <cell r="AB53">
            <v>21.5</v>
          </cell>
          <cell r="AC53">
            <v>10460610</v>
          </cell>
          <cell r="AD53">
            <v>15.352910280814845</v>
          </cell>
          <cell r="AE53">
            <v>6.1470897191851552</v>
          </cell>
          <cell r="AF53">
            <v>7469804.968027655</v>
          </cell>
          <cell r="AG53">
            <v>2990805.0319723454</v>
          </cell>
          <cell r="AH53">
            <v>6526.2422262787231</v>
          </cell>
          <cell r="AI53">
            <v>4491.8886088216486</v>
          </cell>
          <cell r="AJ53">
            <v>3.2349570853450182</v>
          </cell>
        </row>
        <row r="54">
          <cell r="B54">
            <v>2005</v>
          </cell>
          <cell r="C54">
            <v>8</v>
          </cell>
          <cell r="D54">
            <v>4</v>
          </cell>
          <cell r="E54">
            <v>12</v>
          </cell>
          <cell r="F54">
            <v>3.8933100889616576</v>
          </cell>
          <cell r="G54">
            <v>4</v>
          </cell>
          <cell r="H54">
            <v>6.8399651334424867</v>
          </cell>
          <cell r="I54">
            <v>7</v>
          </cell>
          <cell r="J54">
            <v>0.66666666666666663</v>
          </cell>
          <cell r="K54">
            <v>4.6666666666666661</v>
          </cell>
          <cell r="L54">
            <v>49.945857481740163</v>
          </cell>
          <cell r="M54">
            <v>52.129556164631452</v>
          </cell>
          <cell r="N54">
            <v>102.07541364637162</v>
          </cell>
          <cell r="O54">
            <v>6.986587392876455</v>
          </cell>
          <cell r="P54">
            <v>7</v>
          </cell>
          <cell r="Q54">
            <v>9.486587392876455</v>
          </cell>
          <cell r="R54">
            <v>9.5</v>
          </cell>
          <cell r="S54">
            <v>0.48930350314103815</v>
          </cell>
          <cell r="T54">
            <v>3</v>
          </cell>
          <cell r="U54">
            <v>0.6</v>
          </cell>
          <cell r="V54">
            <v>0.4</v>
          </cell>
          <cell r="W54">
            <v>5</v>
          </cell>
          <cell r="X54">
            <v>4.6483832798398623</v>
          </cell>
          <cell r="Y54">
            <v>14.879897481838112</v>
          </cell>
          <cell r="Z54">
            <v>15</v>
          </cell>
          <cell r="AA54">
            <v>21.326552526318942</v>
          </cell>
          <cell r="AB54">
            <v>21.5</v>
          </cell>
          <cell r="AC54">
            <v>10460610</v>
          </cell>
          <cell r="AD54">
            <v>15.315049946506528</v>
          </cell>
          <cell r="AE54">
            <v>6.1849500534934716</v>
          </cell>
          <cell r="AF54">
            <v>7451384.4009732865</v>
          </cell>
          <cell r="AG54">
            <v>3009225.5990267135</v>
          </cell>
          <cell r="AH54">
            <v>6677.5961131920576</v>
          </cell>
          <cell r="AI54">
            <v>4796.3904987826782</v>
          </cell>
          <cell r="AJ54">
            <v>3.1023115164652721</v>
          </cell>
        </row>
        <row r="55">
          <cell r="B55">
            <v>2006</v>
          </cell>
          <cell r="C55">
            <v>8</v>
          </cell>
          <cell r="D55">
            <v>4</v>
          </cell>
          <cell r="E55">
            <v>12</v>
          </cell>
          <cell r="F55">
            <v>3.8933100889616576</v>
          </cell>
          <cell r="G55">
            <v>4</v>
          </cell>
          <cell r="H55">
            <v>6.8399651334424867</v>
          </cell>
          <cell r="I55">
            <v>7</v>
          </cell>
          <cell r="J55">
            <v>0.66666666666666663</v>
          </cell>
          <cell r="K55">
            <v>4.6666666666666661</v>
          </cell>
          <cell r="L55">
            <v>54.689002853427937</v>
          </cell>
          <cell r="M55">
            <v>53.674497922661772</v>
          </cell>
          <cell r="N55">
            <v>108.36350077608971</v>
          </cell>
          <cell r="O55">
            <v>7.1870637028208755</v>
          </cell>
          <cell r="P55">
            <v>7</v>
          </cell>
          <cell r="Q55">
            <v>9.6870637028208755</v>
          </cell>
          <cell r="R55">
            <v>9.5</v>
          </cell>
          <cell r="S55">
            <v>0.50468102693019501</v>
          </cell>
          <cell r="T55">
            <v>3</v>
          </cell>
          <cell r="U55">
            <v>0.6</v>
          </cell>
          <cell r="V55">
            <v>0.4</v>
          </cell>
          <cell r="W55">
            <v>5</v>
          </cell>
          <cell r="X55">
            <v>4.794469755836853</v>
          </cell>
          <cell r="Y55">
            <v>15.080373791782533</v>
          </cell>
          <cell r="Z55">
            <v>15</v>
          </cell>
          <cell r="AA55">
            <v>21.527028836263362</v>
          </cell>
          <cell r="AB55">
            <v>21.5</v>
          </cell>
          <cell r="AC55">
            <v>10460610</v>
          </cell>
          <cell r="AD55">
            <v>15.461136422503518</v>
          </cell>
          <cell r="AE55">
            <v>6.0388635774964818</v>
          </cell>
          <cell r="AF55">
            <v>7522461.3150048619</v>
          </cell>
          <cell r="AG55">
            <v>2938148.6849951381</v>
          </cell>
          <cell r="AH55">
            <v>6832.4601363046795</v>
          </cell>
          <cell r="AI55">
            <v>5112.6001902285298</v>
          </cell>
          <cell r="AJ55">
            <v>2.9496485605514269</v>
          </cell>
        </row>
        <row r="56">
          <cell r="B56">
            <v>2007</v>
          </cell>
          <cell r="C56">
            <v>8</v>
          </cell>
          <cell r="D56">
            <v>4</v>
          </cell>
          <cell r="E56">
            <v>12</v>
          </cell>
          <cell r="F56">
            <v>3.8933100889616576</v>
          </cell>
          <cell r="G56">
            <v>4</v>
          </cell>
          <cell r="H56">
            <v>6.8399651334424867</v>
          </cell>
          <cell r="I56">
            <v>7</v>
          </cell>
          <cell r="J56">
            <v>0.66666666666666663</v>
          </cell>
          <cell r="K56">
            <v>4.6666666666666661</v>
          </cell>
          <cell r="L56">
            <v>59.613454277915892</v>
          </cell>
          <cell r="M56">
            <v>55.255269325382734</v>
          </cell>
          <cell r="N56">
            <v>114.86872360329863</v>
          </cell>
          <cell r="O56">
            <v>7.382573950942696</v>
          </cell>
          <cell r="P56">
            <v>7</v>
          </cell>
          <cell r="Q56">
            <v>9.882573950942696</v>
          </cell>
          <cell r="R56">
            <v>9.5</v>
          </cell>
          <cell r="S56">
            <v>0.51897028545204449</v>
          </cell>
          <cell r="T56">
            <v>3</v>
          </cell>
          <cell r="U56">
            <v>0.6</v>
          </cell>
          <cell r="V56">
            <v>0.4</v>
          </cell>
          <cell r="W56">
            <v>5</v>
          </cell>
          <cell r="X56">
            <v>4.9302177117944224</v>
          </cell>
          <cell r="Y56">
            <v>15.275884039904353</v>
          </cell>
          <cell r="Z56">
            <v>15</v>
          </cell>
          <cell r="AA56">
            <v>21.722539084385183</v>
          </cell>
          <cell r="AB56">
            <v>21.5</v>
          </cell>
          <cell r="AC56">
            <v>10460610</v>
          </cell>
          <cell r="AD56">
            <v>15.596884378461088</v>
          </cell>
          <cell r="AE56">
            <v>5.9031156215389124</v>
          </cell>
          <cell r="AF56">
            <v>7588508.1254964573</v>
          </cell>
          <cell r="AG56">
            <v>2872101.8745035427</v>
          </cell>
          <cell r="AH56">
            <v>6990.915701230866</v>
          </cell>
          <cell r="AI56">
            <v>5440.8969518610602</v>
          </cell>
          <cell r="AJ56">
            <v>2.807603998947128</v>
          </cell>
        </row>
        <row r="57">
          <cell r="B57">
            <v>2008</v>
          </cell>
          <cell r="C57">
            <v>8</v>
          </cell>
          <cell r="D57">
            <v>4</v>
          </cell>
          <cell r="E57">
            <v>12</v>
          </cell>
          <cell r="F57">
            <v>3.8933100889616576</v>
          </cell>
          <cell r="G57">
            <v>4</v>
          </cell>
          <cell r="H57">
            <v>6.8399651334424867</v>
          </cell>
          <cell r="I57">
            <v>7</v>
          </cell>
          <cell r="J57">
            <v>0.66666666666666663</v>
          </cell>
          <cell r="K57">
            <v>4.6666666666666661</v>
          </cell>
          <cell r="L57">
            <v>64.725070205447082</v>
          </cell>
          <cell r="M57">
            <v>56.872701318965589</v>
          </cell>
          <cell r="N57">
            <v>121.59777152441268</v>
          </cell>
          <cell r="O57">
            <v>7.5734900414486397</v>
          </cell>
          <cell r="P57">
            <v>8</v>
          </cell>
          <cell r="Q57">
            <v>10.07349004144864</v>
          </cell>
          <cell r="R57">
            <v>11</v>
          </cell>
          <cell r="S57">
            <v>0.53228829273777023</v>
          </cell>
          <cell r="T57">
            <v>3</v>
          </cell>
          <cell r="U57">
            <v>0.6</v>
          </cell>
          <cell r="V57">
            <v>0.4</v>
          </cell>
          <cell r="W57">
            <v>5</v>
          </cell>
          <cell r="X57">
            <v>5.8551712201154729</v>
          </cell>
          <cell r="Y57">
            <v>15.466800130410297</v>
          </cell>
          <cell r="Z57">
            <v>16</v>
          </cell>
          <cell r="AA57">
            <v>21.913455174891126</v>
          </cell>
          <cell r="AB57">
            <v>23</v>
          </cell>
          <cell r="AC57">
            <v>11190420</v>
          </cell>
          <cell r="AD57">
            <v>16.521837886782137</v>
          </cell>
          <cell r="AE57">
            <v>6.4781621132178628</v>
          </cell>
          <cell r="AF57">
            <v>8038535.0054349806</v>
          </cell>
          <cell r="AG57">
            <v>3151884.9945650189</v>
          </cell>
          <cell r="AH57">
            <v>7153.046101509939</v>
          </cell>
          <cell r="AI57">
            <v>5781.6713470298064</v>
          </cell>
          <cell r="AJ57">
            <v>2.6751434320728023</v>
          </cell>
        </row>
        <row r="58">
          <cell r="B58">
            <v>2009</v>
          </cell>
          <cell r="C58">
            <v>9</v>
          </cell>
          <cell r="D58">
            <v>4</v>
          </cell>
          <cell r="E58">
            <v>13</v>
          </cell>
          <cell r="F58">
            <v>4.0531473719149425</v>
          </cell>
          <cell r="G58">
            <v>4</v>
          </cell>
          <cell r="H58">
            <v>7.0797210578724137</v>
          </cell>
          <cell r="I58">
            <v>7</v>
          </cell>
          <cell r="J58">
            <v>0.69230769230769229</v>
          </cell>
          <cell r="K58">
            <v>4.8461538461538458</v>
          </cell>
          <cell r="L58">
            <v>71.529883304360197</v>
          </cell>
          <cell r="M58">
            <v>58.52764412053854</v>
          </cell>
          <cell r="N58">
            <v>130.05752742489875</v>
          </cell>
          <cell r="O58">
            <v>7.7990472353440055</v>
          </cell>
          <cell r="P58">
            <v>8</v>
          </cell>
          <cell r="Q58">
            <v>10.299047235344005</v>
          </cell>
          <cell r="R58">
            <v>11</v>
          </cell>
          <cell r="S58">
            <v>0.549986492290228</v>
          </cell>
          <cell r="T58">
            <v>3</v>
          </cell>
          <cell r="U58">
            <v>0.6</v>
          </cell>
          <cell r="V58">
            <v>0.4</v>
          </cell>
          <cell r="W58">
            <v>5</v>
          </cell>
          <cell r="X58">
            <v>6.0498514151925082</v>
          </cell>
          <cell r="Y58">
            <v>15.852194607258948</v>
          </cell>
          <cell r="Z58">
            <v>16</v>
          </cell>
          <cell r="AA58">
            <v>22.378768293216417</v>
          </cell>
          <cell r="AB58">
            <v>23</v>
          </cell>
          <cell r="AC58">
            <v>11190420</v>
          </cell>
          <cell r="AD58">
            <v>16.896005261346353</v>
          </cell>
          <cell r="AE58">
            <v>6.1039947386536468</v>
          </cell>
          <cell r="AF58">
            <v>8220582.3998554545</v>
          </cell>
          <cell r="AG58">
            <v>2969837.6001445455</v>
          </cell>
          <cell r="AH58">
            <v>7318.9365623902322</v>
          </cell>
          <cell r="AI58">
            <v>6135.325553624014</v>
          </cell>
          <cell r="AJ58">
            <v>2.5837576944707314</v>
          </cell>
        </row>
        <row r="59">
          <cell r="B59">
            <v>2010</v>
          </cell>
          <cell r="C59">
            <v>9</v>
          </cell>
          <cell r="D59">
            <v>4</v>
          </cell>
          <cell r="E59">
            <v>13</v>
          </cell>
          <cell r="F59">
            <v>4.0531473719149425</v>
          </cell>
          <cell r="G59">
            <v>4</v>
          </cell>
          <cell r="H59">
            <v>7.0797210578724137</v>
          </cell>
          <cell r="I59">
            <v>7</v>
          </cell>
          <cell r="J59">
            <v>0.69230769230769229</v>
          </cell>
          <cell r="K59">
            <v>4.8461538461538458</v>
          </cell>
          <cell r="L59">
            <v>77.034105390911634</v>
          </cell>
          <cell r="M59">
            <v>60.220967665110685</v>
          </cell>
          <cell r="N59">
            <v>137.25507305602233</v>
          </cell>
          <cell r="O59">
            <v>7.9796861179929905</v>
          </cell>
          <cell r="P59">
            <v>8</v>
          </cell>
          <cell r="Q59">
            <v>10.479686117992991</v>
          </cell>
          <cell r="R59">
            <v>11</v>
          </cell>
          <cell r="S59">
            <v>0.56124778250978913</v>
          </cell>
          <cell r="T59">
            <v>3</v>
          </cell>
          <cell r="U59">
            <v>0.6</v>
          </cell>
          <cell r="V59">
            <v>0.4</v>
          </cell>
          <cell r="W59">
            <v>5</v>
          </cell>
          <cell r="X59">
            <v>6.1737256076076807</v>
          </cell>
          <cell r="Y59">
            <v>16.032833489907933</v>
          </cell>
          <cell r="Z59">
            <v>16</v>
          </cell>
          <cell r="AA59">
            <v>22.559407175865402</v>
          </cell>
          <cell r="AB59">
            <v>23</v>
          </cell>
          <cell r="AC59">
            <v>11190420</v>
          </cell>
          <cell r="AD59">
            <v>17.019879453761526</v>
          </cell>
          <cell r="AE59">
            <v>5.9801205462384743</v>
          </cell>
          <cell r="AF59">
            <v>8280852.1494331323</v>
          </cell>
          <cell r="AG59">
            <v>2909567.8505668673</v>
          </cell>
          <cell r="AH59">
            <v>7488.6742856284836</v>
          </cell>
          <cell r="AI59">
            <v>6502.2736927274427</v>
          </cell>
          <cell r="AJ59">
            <v>2.4657272590417216</v>
          </cell>
        </row>
        <row r="60">
          <cell r="B60">
            <v>2011</v>
          </cell>
          <cell r="C60">
            <v>9</v>
          </cell>
          <cell r="D60">
            <v>4</v>
          </cell>
          <cell r="E60">
            <v>13</v>
          </cell>
          <cell r="F60">
            <v>4.0531473719149425</v>
          </cell>
          <cell r="G60">
            <v>4</v>
          </cell>
          <cell r="H60">
            <v>7.0797210578724137</v>
          </cell>
          <cell r="I60">
            <v>7</v>
          </cell>
          <cell r="J60">
            <v>0.69230769230769229</v>
          </cell>
          <cell r="K60">
            <v>4.8461538461538458</v>
          </cell>
          <cell r="L60">
            <v>82.744132494055378</v>
          </cell>
          <cell r="M60">
            <v>61.953562062860918</v>
          </cell>
          <cell r="N60">
            <v>144.6976945569163</v>
          </cell>
          <cell r="O60">
            <v>8.1567751762693632</v>
          </cell>
          <cell r="P60">
            <v>8</v>
          </cell>
          <cell r="Q60">
            <v>10.656775176269363</v>
          </cell>
          <cell r="R60">
            <v>11</v>
          </cell>
          <cell r="S60">
            <v>0.57184140180967624</v>
          </cell>
          <cell r="T60">
            <v>3</v>
          </cell>
          <cell r="U60">
            <v>0.6</v>
          </cell>
          <cell r="V60">
            <v>0.4</v>
          </cell>
          <cell r="W60">
            <v>5</v>
          </cell>
          <cell r="X60">
            <v>6.2902554199064387</v>
          </cell>
          <cell r="Y60">
            <v>16.209922548184306</v>
          </cell>
          <cell r="Z60">
            <v>16</v>
          </cell>
          <cell r="AA60">
            <v>22.736496234141775</v>
          </cell>
          <cell r="AB60">
            <v>23</v>
          </cell>
          <cell r="AC60">
            <v>11190420</v>
          </cell>
          <cell r="AD60">
            <v>17.136409266060284</v>
          </cell>
          <cell r="AE60">
            <v>5.8635907339397164</v>
          </cell>
          <cell r="AF60">
            <v>8337548.5643089702</v>
          </cell>
          <cell r="AG60">
            <v>2852871.4356910298</v>
          </cell>
          <cell r="AH60">
            <v>7662.3484953281904</v>
          </cell>
          <cell r="AI60">
            <v>6882.9421662703589</v>
          </cell>
          <cell r="AJ60">
            <v>2.3550862634907088</v>
          </cell>
        </row>
        <row r="61">
          <cell r="B61">
            <v>2012</v>
          </cell>
          <cell r="C61">
            <v>9</v>
          </cell>
          <cell r="D61">
            <v>4</v>
          </cell>
          <cell r="E61">
            <v>13</v>
          </cell>
          <cell r="F61">
            <v>4.0531473719149425</v>
          </cell>
          <cell r="G61">
            <v>4</v>
          </cell>
          <cell r="H61">
            <v>7.0797210578724137</v>
          </cell>
          <cell r="I61">
            <v>7</v>
          </cell>
          <cell r="J61">
            <v>0.69230769230769229</v>
          </cell>
          <cell r="K61">
            <v>4.8461538461538458</v>
          </cell>
          <cell r="L61">
            <v>85.340681545353988</v>
          </cell>
          <cell r="M61">
            <v>63.726338067032053</v>
          </cell>
          <cell r="N61">
            <v>149.06701961238605</v>
          </cell>
          <cell r="O61">
            <v>8.256542428530441</v>
          </cell>
          <cell r="P61">
            <v>8</v>
          </cell>
          <cell r="Q61">
            <v>10.756542428530441</v>
          </cell>
          <cell r="R61">
            <v>11</v>
          </cell>
          <cell r="S61">
            <v>0.57249874430482672</v>
          </cell>
          <cell r="T61">
            <v>3</v>
          </cell>
          <cell r="U61">
            <v>0.6</v>
          </cell>
          <cell r="V61">
            <v>0.4</v>
          </cell>
          <cell r="W61">
            <v>5</v>
          </cell>
          <cell r="X61">
            <v>6.2974861873530941</v>
          </cell>
          <cell r="Y61">
            <v>16.309689800445383</v>
          </cell>
          <cell r="Z61">
            <v>16</v>
          </cell>
          <cell r="AA61">
            <v>22.836263486402856</v>
          </cell>
          <cell r="AB61">
            <v>23</v>
          </cell>
          <cell r="AC61">
            <v>11190420</v>
          </cell>
          <cell r="AD61">
            <v>17.143640033506941</v>
          </cell>
          <cell r="AE61">
            <v>5.8563599664930592</v>
          </cell>
          <cell r="AF61">
            <v>8341066.6219024668</v>
          </cell>
          <cell r="AG61">
            <v>2849353.3780975332</v>
          </cell>
          <cell r="AH61">
            <v>7840.0504848410355</v>
          </cell>
          <cell r="AI61">
            <v>7056.0454363569324</v>
          </cell>
          <cell r="AJ61">
            <v>2.3114490896569606</v>
          </cell>
        </row>
        <row r="62">
          <cell r="B62">
            <v>2013</v>
          </cell>
          <cell r="C62">
            <v>9</v>
          </cell>
          <cell r="D62">
            <v>4</v>
          </cell>
          <cell r="E62">
            <v>13</v>
          </cell>
          <cell r="F62">
            <v>4.0531473719149425</v>
          </cell>
          <cell r="G62">
            <v>4</v>
          </cell>
          <cell r="H62">
            <v>7.0797210578724137</v>
          </cell>
          <cell r="I62">
            <v>7</v>
          </cell>
          <cell r="J62">
            <v>0.69230769230769229</v>
          </cell>
          <cell r="K62">
            <v>4.8461538461538458</v>
          </cell>
          <cell r="L62">
            <v>87.795294474206315</v>
          </cell>
          <cell r="M62">
            <v>65.540227552676114</v>
          </cell>
          <cell r="N62">
            <v>153.33552202688242</v>
          </cell>
          <cell r="O62">
            <v>8.3512228530943808</v>
          </cell>
          <cell r="P62">
            <v>8</v>
          </cell>
          <cell r="Q62">
            <v>10.851222853094381</v>
          </cell>
          <cell r="R62">
            <v>11</v>
          </cell>
          <cell r="S62">
            <v>0.57256983452806365</v>
          </cell>
          <cell r="T62">
            <v>3</v>
          </cell>
          <cell r="U62">
            <v>0.6</v>
          </cell>
          <cell r="V62">
            <v>0.4</v>
          </cell>
          <cell r="W62">
            <v>5</v>
          </cell>
          <cell r="X62">
            <v>6.2982681798086997</v>
          </cell>
          <cell r="Y62">
            <v>16.404370225009323</v>
          </cell>
          <cell r="Z62">
            <v>16</v>
          </cell>
          <cell r="AA62">
            <v>22.930943910966796</v>
          </cell>
          <cell r="AB62">
            <v>23</v>
          </cell>
          <cell r="AC62">
            <v>11190420</v>
          </cell>
          <cell r="AD62">
            <v>17.144422025962545</v>
          </cell>
          <cell r="AE62">
            <v>5.8555779740374554</v>
          </cell>
          <cell r="AF62">
            <v>8341447.0925118169</v>
          </cell>
          <cell r="AG62">
            <v>2848972.9074881836</v>
          </cell>
          <cell r="AH62">
            <v>8021.8736647560236</v>
          </cell>
          <cell r="AI62">
            <v>7219.6862982804214</v>
          </cell>
          <cell r="AJ62">
            <v>2.2721721619561923</v>
          </cell>
        </row>
        <row r="63">
          <cell r="B63">
            <v>2014</v>
          </cell>
          <cell r="C63">
            <v>9</v>
          </cell>
          <cell r="D63">
            <v>4</v>
          </cell>
          <cell r="E63">
            <v>13</v>
          </cell>
          <cell r="F63">
            <v>4.0531473719149425</v>
          </cell>
          <cell r="G63">
            <v>4</v>
          </cell>
          <cell r="H63">
            <v>7.0797210578724137</v>
          </cell>
          <cell r="I63">
            <v>7</v>
          </cell>
          <cell r="J63">
            <v>0.69230769230769229</v>
          </cell>
          <cell r="K63">
            <v>4.8461538461538458</v>
          </cell>
          <cell r="L63">
            <v>90.306833762021171</v>
          </cell>
          <cell r="M63">
            <v>67.39618400650258</v>
          </cell>
          <cell r="N63">
            <v>157.70301776852375</v>
          </cell>
          <cell r="O63">
            <v>8.4454092293034542</v>
          </cell>
          <cell r="P63">
            <v>8</v>
          </cell>
          <cell r="Q63">
            <v>10.945409229303454</v>
          </cell>
          <cell r="R63">
            <v>11</v>
          </cell>
          <cell r="S63">
            <v>0.57263859017950691</v>
          </cell>
          <cell r="T63">
            <v>3</v>
          </cell>
          <cell r="U63">
            <v>0.6</v>
          </cell>
          <cell r="V63">
            <v>0.4</v>
          </cell>
          <cell r="W63">
            <v>5</v>
          </cell>
          <cell r="X63">
            <v>6.2990244919745759</v>
          </cell>
          <cell r="Y63">
            <v>16.498556601218397</v>
          </cell>
          <cell r="Z63">
            <v>16</v>
          </cell>
          <cell r="AA63">
            <v>23.02513028717587</v>
          </cell>
          <cell r="AB63">
            <v>23</v>
          </cell>
          <cell r="AC63">
            <v>11190420</v>
          </cell>
          <cell r="AD63">
            <v>17.145178338128421</v>
          </cell>
          <cell r="AE63">
            <v>5.8548216618715792</v>
          </cell>
          <cell r="AF63">
            <v>8341815.0686330022</v>
          </cell>
          <cell r="AG63">
            <v>2848604.9313669982</v>
          </cell>
          <cell r="AH63">
            <v>8207.9136120015683</v>
          </cell>
          <cell r="AI63">
            <v>7387.1222508014116</v>
          </cell>
          <cell r="AJ63">
            <v>2.2334213569334809</v>
          </cell>
        </row>
        <row r="64">
          <cell r="B64">
            <v>2015</v>
          </cell>
          <cell r="C64">
            <v>9</v>
          </cell>
          <cell r="D64">
            <v>4</v>
          </cell>
          <cell r="E64">
            <v>13</v>
          </cell>
          <cell r="F64">
            <v>4.0531473719149425</v>
          </cell>
          <cell r="G64">
            <v>4</v>
          </cell>
          <cell r="H64">
            <v>7.0797210578724137</v>
          </cell>
          <cell r="I64">
            <v>7</v>
          </cell>
          <cell r="J64">
            <v>0.69230769230769229</v>
          </cell>
          <cell r="K64">
            <v>4.8461538461538458</v>
          </cell>
          <cell r="L64">
            <v>92.876619621165503</v>
          </cell>
          <cell r="M64">
            <v>69.295183028086868</v>
          </cell>
          <cell r="N64">
            <v>162.17180264925236</v>
          </cell>
          <cell r="O64">
            <v>8.5391177122426321</v>
          </cell>
          <cell r="P64">
            <v>9</v>
          </cell>
          <cell r="Q64">
            <v>11.039117712242632</v>
          </cell>
          <cell r="R64">
            <v>12</v>
          </cell>
          <cell r="S64">
            <v>0.57270510720066714</v>
          </cell>
          <cell r="T64">
            <v>3</v>
          </cell>
          <cell r="U64">
            <v>0.6</v>
          </cell>
          <cell r="V64">
            <v>0.4</v>
          </cell>
          <cell r="W64">
            <v>5</v>
          </cell>
          <cell r="X64">
            <v>6.8724612864080061</v>
          </cell>
          <cell r="Y64">
            <v>16.592265084157575</v>
          </cell>
          <cell r="Z64">
            <v>17</v>
          </cell>
          <cell r="AA64">
            <v>23.118838770115048</v>
          </cell>
          <cell r="AB64">
            <v>24</v>
          </cell>
          <cell r="AC64">
            <v>11676960</v>
          </cell>
          <cell r="AD64">
            <v>17.718615132561851</v>
          </cell>
          <cell r="AE64">
            <v>6.2813848674381489</v>
          </cell>
          <cell r="AF64">
            <v>8620815.0065966435</v>
          </cell>
          <cell r="AG64">
            <v>3056144.993403357</v>
          </cell>
          <cell r="AH64">
            <v>8398.2681200863335</v>
          </cell>
          <cell r="AI64">
            <v>7558.4413080777003</v>
          </cell>
          <cell r="AJ64">
            <v>2.1951966560123228</v>
          </cell>
        </row>
        <row r="65">
          <cell r="B65">
            <v>2016</v>
          </cell>
          <cell r="C65">
            <v>10</v>
          </cell>
          <cell r="D65">
            <v>4</v>
          </cell>
          <cell r="E65">
            <v>14</v>
          </cell>
          <cell r="F65">
            <v>4.2011335815087101</v>
          </cell>
          <cell r="G65">
            <v>4</v>
          </cell>
          <cell r="H65">
            <v>7.3017003722630651</v>
          </cell>
          <cell r="I65">
            <v>7</v>
          </cell>
          <cell r="J65">
            <v>0.7142857142857143</v>
          </cell>
          <cell r="K65">
            <v>5</v>
          </cell>
          <cell r="L65">
            <v>97.006002881820677</v>
          </cell>
          <cell r="M65">
            <v>71.238222842702697</v>
          </cell>
          <cell r="N65">
            <v>168.24422572452337</v>
          </cell>
          <cell r="O65">
            <v>8.6623972718039504</v>
          </cell>
          <cell r="P65">
            <v>9</v>
          </cell>
          <cell r="Q65">
            <v>11.16239727180395</v>
          </cell>
          <cell r="R65">
            <v>12</v>
          </cell>
          <cell r="S65">
            <v>0.57657849750311541</v>
          </cell>
          <cell r="T65">
            <v>3</v>
          </cell>
          <cell r="U65">
            <v>0.6</v>
          </cell>
          <cell r="V65">
            <v>0.4</v>
          </cell>
          <cell r="W65">
            <v>5</v>
          </cell>
          <cell r="X65">
            <v>6.9189419700373849</v>
          </cell>
          <cell r="Y65">
            <v>16.86353085331266</v>
          </cell>
          <cell r="Z65">
            <v>17</v>
          </cell>
          <cell r="AA65">
            <v>23.464097644067017</v>
          </cell>
          <cell r="AB65">
            <v>24</v>
          </cell>
          <cell r="AC65">
            <v>11676960</v>
          </cell>
          <cell r="AD65">
            <v>17.918941970037384</v>
          </cell>
          <cell r="AE65">
            <v>6.081058029962616</v>
          </cell>
          <cell r="AF65">
            <v>8718282.0261019897</v>
          </cell>
          <cell r="AG65">
            <v>2958677.9738980113</v>
          </cell>
          <cell r="AH65">
            <v>8593.0372505052346</v>
          </cell>
          <cell r="AI65">
            <v>7733.7335254547115</v>
          </cell>
          <cell r="AJ65">
            <v>2.1805161501632102</v>
          </cell>
        </row>
        <row r="66">
          <cell r="B66">
            <v>2017</v>
          </cell>
          <cell r="C66">
            <v>10</v>
          </cell>
          <cell r="D66">
            <v>4</v>
          </cell>
          <cell r="E66">
            <v>14</v>
          </cell>
          <cell r="F66">
            <v>4.2011335815087101</v>
          </cell>
          <cell r="G66">
            <v>4</v>
          </cell>
          <cell r="H66">
            <v>7.3017003722630651</v>
          </cell>
          <cell r="I66">
            <v>7</v>
          </cell>
          <cell r="J66">
            <v>0.7142857142857143</v>
          </cell>
          <cell r="K66">
            <v>5</v>
          </cell>
          <cell r="L66">
            <v>99.696365702057989</v>
          </cell>
          <cell r="M66">
            <v>73.226324826047943</v>
          </cell>
          <cell r="N66">
            <v>172.92269052810593</v>
          </cell>
          <cell r="O66">
            <v>8.7543797144764604</v>
          </cell>
          <cell r="P66">
            <v>9</v>
          </cell>
          <cell r="Q66">
            <v>11.25437971447646</v>
          </cell>
          <cell r="R66">
            <v>12</v>
          </cell>
          <cell r="S66">
            <v>0.57653721092116517</v>
          </cell>
          <cell r="T66">
            <v>3</v>
          </cell>
          <cell r="U66">
            <v>0.6</v>
          </cell>
          <cell r="V66">
            <v>0.4</v>
          </cell>
          <cell r="W66">
            <v>5</v>
          </cell>
          <cell r="X66">
            <v>6.9184465310539824</v>
          </cell>
          <cell r="Y66">
            <v>16.95551329598517</v>
          </cell>
          <cell r="Z66">
            <v>17</v>
          </cell>
          <cell r="AA66">
            <v>23.556080086739527</v>
          </cell>
          <cell r="AB66">
            <v>24</v>
          </cell>
          <cell r="AC66">
            <v>11676960</v>
          </cell>
          <cell r="AD66">
            <v>17.918446531053981</v>
          </cell>
          <cell r="AE66">
            <v>6.0815534689460193</v>
          </cell>
          <cell r="AF66">
            <v>8718040.9752190039</v>
          </cell>
          <cell r="AG66">
            <v>2958919.0247809961</v>
          </cell>
          <cell r="AH66">
            <v>8792.3233853376278</v>
          </cell>
          <cell r="AI66">
            <v>7913.0910468038655</v>
          </cell>
          <cell r="AJ66">
            <v>2.1427168214920997</v>
          </cell>
        </row>
        <row r="67">
          <cell r="B67">
            <v>2018</v>
          </cell>
          <cell r="C67">
            <v>10</v>
          </cell>
          <cell r="D67">
            <v>4</v>
          </cell>
          <cell r="E67">
            <v>14</v>
          </cell>
          <cell r="F67">
            <v>4.2011335815087101</v>
          </cell>
          <cell r="G67">
            <v>4</v>
          </cell>
          <cell r="H67">
            <v>7.3017003722630651</v>
          </cell>
          <cell r="I67">
            <v>7</v>
          </cell>
          <cell r="J67">
            <v>0.7142857142857143</v>
          </cell>
          <cell r="K67">
            <v>5</v>
          </cell>
          <cell r="L67">
            <v>102.44912229438216</v>
          </cell>
          <cell r="M67">
            <v>75.260534041139465</v>
          </cell>
          <cell r="N67">
            <v>177.70965633552163</v>
          </cell>
          <cell r="O67">
            <v>8.8459546429252534</v>
          </cell>
          <cell r="P67">
            <v>9</v>
          </cell>
          <cell r="Q67">
            <v>11.345954642925253</v>
          </cell>
          <cell r="R67">
            <v>12</v>
          </cell>
          <cell r="S67">
            <v>0.57649721690393052</v>
          </cell>
          <cell r="T67">
            <v>3</v>
          </cell>
          <cell r="U67">
            <v>0.6</v>
          </cell>
          <cell r="V67">
            <v>0.4</v>
          </cell>
          <cell r="W67">
            <v>5</v>
          </cell>
          <cell r="X67">
            <v>6.9179666028471658</v>
          </cell>
          <cell r="Y67">
            <v>17.047088224433963</v>
          </cell>
          <cell r="Z67">
            <v>17</v>
          </cell>
          <cell r="AA67">
            <v>23.64765501518832</v>
          </cell>
          <cell r="AB67">
            <v>24</v>
          </cell>
          <cell r="AC67">
            <v>11676960</v>
          </cell>
          <cell r="AD67">
            <v>17.917966602847166</v>
          </cell>
          <cell r="AE67">
            <v>6.0820333971528342</v>
          </cell>
          <cell r="AF67">
            <v>8717807.4709492605</v>
          </cell>
          <cell r="AG67">
            <v>2959152.5290507399</v>
          </cell>
          <cell r="AH67">
            <v>8996.2312810653457</v>
          </cell>
          <cell r="AI67">
            <v>8096.6081529588109</v>
          </cell>
          <cell r="AJ67">
            <v>2.1054604474349303</v>
          </cell>
        </row>
        <row r="68">
          <cell r="B68">
            <v>2019</v>
          </cell>
          <cell r="C68">
            <v>10</v>
          </cell>
          <cell r="D68">
            <v>4</v>
          </cell>
          <cell r="E68">
            <v>14</v>
          </cell>
          <cell r="F68">
            <v>4.2011335815087101</v>
          </cell>
          <cell r="G68">
            <v>4</v>
          </cell>
          <cell r="H68">
            <v>7.3017003722630651</v>
          </cell>
          <cell r="I68">
            <v>7</v>
          </cell>
          <cell r="J68">
            <v>0.7142857142857143</v>
          </cell>
          <cell r="K68">
            <v>5</v>
          </cell>
          <cell r="L68">
            <v>105.26571966912428</v>
          </cell>
          <cell r="M68">
            <v>77.34191978765962</v>
          </cell>
          <cell r="N68">
            <v>182.60763945678389</v>
          </cell>
          <cell r="O68">
            <v>8.937134768030635</v>
          </cell>
          <cell r="P68">
            <v>9</v>
          </cell>
          <cell r="Q68">
            <v>11.437134768030635</v>
          </cell>
          <cell r="R68">
            <v>12</v>
          </cell>
          <cell r="S68">
            <v>0.57645846571515746</v>
          </cell>
          <cell r="T68">
            <v>3</v>
          </cell>
          <cell r="U68">
            <v>0.6</v>
          </cell>
          <cell r="V68">
            <v>0.4</v>
          </cell>
          <cell r="W68">
            <v>5</v>
          </cell>
          <cell r="X68">
            <v>6.9175015885818896</v>
          </cell>
          <cell r="Y68">
            <v>17.138268349539345</v>
          </cell>
          <cell r="Z68">
            <v>17</v>
          </cell>
          <cell r="AA68">
            <v>23.738835140293702</v>
          </cell>
          <cell r="AB68">
            <v>24</v>
          </cell>
          <cell r="AC68">
            <v>11676960</v>
          </cell>
          <cell r="AD68">
            <v>17.917501588581889</v>
          </cell>
          <cell r="AE68">
            <v>6.0824984114181113</v>
          </cell>
          <cell r="AF68">
            <v>8717581.2229086328</v>
          </cell>
          <cell r="AG68">
            <v>2959378.7770913681</v>
          </cell>
          <cell r="AH68">
            <v>9204.8681236388347</v>
          </cell>
          <cell r="AI68">
            <v>8284.3813112749522</v>
          </cell>
          <cell r="AJ68">
            <v>2.0687445091662244</v>
          </cell>
        </row>
        <row r="69">
          <cell r="B69">
            <v>2020</v>
          </cell>
          <cell r="C69">
            <v>10</v>
          </cell>
          <cell r="D69">
            <v>4</v>
          </cell>
          <cell r="E69">
            <v>14</v>
          </cell>
          <cell r="F69">
            <v>4.2011335815087101</v>
          </cell>
          <cell r="G69">
            <v>4</v>
          </cell>
          <cell r="H69">
            <v>7.3017003722630651</v>
          </cell>
          <cell r="I69">
            <v>7</v>
          </cell>
          <cell r="J69">
            <v>0.7142857142857143</v>
          </cell>
          <cell r="K69">
            <v>5</v>
          </cell>
          <cell r="L69">
            <v>108.14763839507525</v>
          </cell>
          <cell r="M69">
            <v>79.471576164042929</v>
          </cell>
          <cell r="N69">
            <v>187.61921455911818</v>
          </cell>
          <cell r="O69">
            <v>9.0279323141090408</v>
          </cell>
          <cell r="P69">
            <v>9</v>
          </cell>
          <cell r="Q69">
            <v>11.527932314109041</v>
          </cell>
          <cell r="R69">
            <v>12</v>
          </cell>
          <cell r="S69">
            <v>0.57642091002890483</v>
          </cell>
          <cell r="T69">
            <v>3</v>
          </cell>
          <cell r="U69">
            <v>0.6</v>
          </cell>
          <cell r="V69">
            <v>0.4</v>
          </cell>
          <cell r="W69">
            <v>5</v>
          </cell>
          <cell r="X69">
            <v>6.917050920346858</v>
          </cell>
          <cell r="Y69">
            <v>17.229065895617751</v>
          </cell>
          <cell r="Z69">
            <v>17</v>
          </cell>
          <cell r="AA69">
            <v>23.829632686372108</v>
          </cell>
          <cell r="AB69">
            <v>24</v>
          </cell>
          <cell r="AC69">
            <v>11676960</v>
          </cell>
          <cell r="AD69">
            <v>17.91705092034686</v>
          </cell>
          <cell r="AE69">
            <v>6.0829490796531402</v>
          </cell>
          <cell r="AF69">
            <v>8717361.9547855612</v>
          </cell>
          <cell r="AG69">
            <v>2959598.0452144388</v>
          </cell>
          <cell r="AH69">
            <v>9418.3435848203899</v>
          </cell>
          <cell r="AI69">
            <v>8476.5092263383503</v>
          </cell>
          <cell r="AJ69">
            <v>2.0325661702913398</v>
          </cell>
        </row>
        <row r="70">
          <cell r="B70">
            <v>2021</v>
          </cell>
          <cell r="C70">
            <v>10</v>
          </cell>
          <cell r="D70">
            <v>4</v>
          </cell>
          <cell r="E70">
            <v>14</v>
          </cell>
          <cell r="F70">
            <v>4.2011335815087101</v>
          </cell>
          <cell r="G70">
            <v>4</v>
          </cell>
          <cell r="H70">
            <v>7.3017003722630651</v>
          </cell>
          <cell r="I70">
            <v>7</v>
          </cell>
          <cell r="J70">
            <v>0.7142857142857143</v>
          </cell>
          <cell r="K70">
            <v>5</v>
          </cell>
          <cell r="L70">
            <v>111.09639337775984</v>
          </cell>
          <cell r="M70">
            <v>81.650622642598265</v>
          </cell>
          <cell r="N70">
            <v>192.7470160203581</v>
          </cell>
          <cell r="O70">
            <v>9.1183590423529495</v>
          </cell>
          <cell r="P70">
            <v>9</v>
          </cell>
          <cell r="Q70">
            <v>11.618359042352949</v>
          </cell>
          <cell r="R70">
            <v>12</v>
          </cell>
          <cell r="S70">
            <v>0.57638450478541126</v>
          </cell>
          <cell r="T70">
            <v>3</v>
          </cell>
          <cell r="U70">
            <v>0.6</v>
          </cell>
          <cell r="V70">
            <v>0.4</v>
          </cell>
          <cell r="W70">
            <v>5</v>
          </cell>
          <cell r="X70">
            <v>6.9166140574249351</v>
          </cell>
          <cell r="Y70">
            <v>17.31949262386166</v>
          </cell>
          <cell r="Z70">
            <v>17</v>
          </cell>
          <cell r="AA70">
            <v>23.920059414616013</v>
          </cell>
          <cell r="AB70">
            <v>24</v>
          </cell>
          <cell r="AC70">
            <v>11676960</v>
          </cell>
          <cell r="AD70">
            <v>17.916614057424937</v>
          </cell>
          <cell r="AE70">
            <v>6.0833859425750632</v>
          </cell>
          <cell r="AF70">
            <v>8717149.4034995288</v>
          </cell>
          <cell r="AG70">
            <v>2959810.5965004712</v>
          </cell>
          <cell r="AH70">
            <v>9636.7698798340625</v>
          </cell>
          <cell r="AI70">
            <v>8673.0928918506561</v>
          </cell>
          <cell r="AJ70">
            <v>1.9969223020930937</v>
          </cell>
        </row>
        <row r="71">
          <cell r="B71">
            <v>2022</v>
          </cell>
          <cell r="C71">
            <v>10</v>
          </cell>
          <cell r="D71">
            <v>4</v>
          </cell>
          <cell r="E71">
            <v>14</v>
          </cell>
          <cell r="F71">
            <v>4.2011335815087101</v>
          </cell>
          <cell r="G71">
            <v>4</v>
          </cell>
          <cell r="H71">
            <v>7.3017003722630651</v>
          </cell>
          <cell r="I71">
            <v>7</v>
          </cell>
          <cell r="J71">
            <v>0.7142857142857143</v>
          </cell>
          <cell r="K71">
            <v>5</v>
          </cell>
          <cell r="L71">
            <v>114.11353465575952</v>
          </cell>
          <cell r="M71">
            <v>83.880204657969287</v>
          </cell>
          <cell r="N71">
            <v>197.99373931372881</v>
          </cell>
          <cell r="O71">
            <v>9.2084262728774675</v>
          </cell>
          <cell r="P71">
            <v>9</v>
          </cell>
          <cell r="Q71">
            <v>11.708426272877468</v>
          </cell>
          <cell r="R71">
            <v>12</v>
          </cell>
          <cell r="S71">
            <v>0.57634920705720993</v>
          </cell>
          <cell r="T71">
            <v>3</v>
          </cell>
          <cell r="U71">
            <v>0.6</v>
          </cell>
          <cell r="V71">
            <v>0.4</v>
          </cell>
          <cell r="W71">
            <v>5</v>
          </cell>
          <cell r="X71">
            <v>6.9161904846865188</v>
          </cell>
          <cell r="Y71">
            <v>17.409559854386178</v>
          </cell>
          <cell r="Z71">
            <v>17</v>
          </cell>
          <cell r="AA71">
            <v>24.010126645140531</v>
          </cell>
          <cell r="AB71">
            <v>24</v>
          </cell>
          <cell r="AC71">
            <v>11676960</v>
          </cell>
          <cell r="AD71">
            <v>17.916190484686517</v>
          </cell>
          <cell r="AE71">
            <v>6.083809515313483</v>
          </cell>
          <cell r="AF71">
            <v>8716943.3184193783</v>
          </cell>
          <cell r="AG71">
            <v>2960016.6815806222</v>
          </cell>
          <cell r="AH71">
            <v>9860.2618263525583</v>
          </cell>
          <cell r="AI71">
            <v>8874.2356437173021</v>
          </cell>
          <cell r="AJ71">
            <v>1.9618095071333421</v>
          </cell>
        </row>
        <row r="72">
          <cell r="B72">
            <v>2023</v>
          </cell>
          <cell r="C72">
            <v>10</v>
          </cell>
          <cell r="D72">
            <v>4</v>
          </cell>
          <cell r="E72">
            <v>14</v>
          </cell>
          <cell r="F72">
            <v>4.2011335815087101</v>
          </cell>
          <cell r="G72">
            <v>4</v>
          </cell>
          <cell r="H72">
            <v>7.3017003722630651</v>
          </cell>
          <cell r="I72">
            <v>7</v>
          </cell>
          <cell r="J72">
            <v>0.7142857142857143</v>
          </cell>
          <cell r="K72">
            <v>5</v>
          </cell>
          <cell r="L72">
            <v>117.20064821550405</v>
          </cell>
          <cell r="M72">
            <v>86.161494209242036</v>
          </cell>
          <cell r="N72">
            <v>203.36214242474608</v>
          </cell>
          <cell r="O72">
            <v>9.2981449054721814</v>
          </cell>
          <cell r="P72">
            <v>9</v>
          </cell>
          <cell r="Q72">
            <v>11.798144905472181</v>
          </cell>
          <cell r="R72">
            <v>12</v>
          </cell>
          <cell r="S72">
            <v>0.57631497592465619</v>
          </cell>
          <cell r="T72">
            <v>3</v>
          </cell>
          <cell r="U72">
            <v>0.6</v>
          </cell>
          <cell r="V72">
            <v>0.4</v>
          </cell>
          <cell r="W72">
            <v>5</v>
          </cell>
          <cell r="X72">
            <v>6.9157797110958743</v>
          </cell>
          <cell r="Y72">
            <v>17.499278486980892</v>
          </cell>
          <cell r="Z72">
            <v>17</v>
          </cell>
          <cell r="AA72">
            <v>24.099845277735248</v>
          </cell>
          <cell r="AB72">
            <v>24</v>
          </cell>
          <cell r="AC72">
            <v>11676960</v>
          </cell>
          <cell r="AD72">
            <v>17.915779711095873</v>
          </cell>
          <cell r="AE72">
            <v>6.0842202889041275</v>
          </cell>
          <cell r="AF72">
            <v>8716743.460636586</v>
          </cell>
          <cell r="AG72">
            <v>2960216.539363414</v>
          </cell>
          <cell r="AH72">
            <v>10088.936904852151</v>
          </cell>
          <cell r="AI72">
            <v>9080.0432143669368</v>
          </cell>
          <cell r="AJ72">
            <v>1.9272241413226519</v>
          </cell>
        </row>
        <row r="73">
          <cell r="B73">
            <v>2024</v>
          </cell>
          <cell r="C73">
            <v>11</v>
          </cell>
          <cell r="D73">
            <v>4</v>
          </cell>
          <cell r="E73">
            <v>15</v>
          </cell>
          <cell r="F73">
            <v>4.3389054465810037</v>
          </cell>
          <cell r="G73">
            <v>4</v>
          </cell>
          <cell r="H73">
            <v>7.5083581698715056</v>
          </cell>
          <cell r="I73">
            <v>7</v>
          </cell>
          <cell r="J73">
            <v>0.73333333333333328</v>
          </cell>
          <cell r="K73">
            <v>5.1333333333333329</v>
          </cell>
          <cell r="L73">
            <v>121.8593568249586</v>
          </cell>
          <cell r="M73">
            <v>88.495690476016293</v>
          </cell>
          <cell r="N73">
            <v>210.35504730097489</v>
          </cell>
          <cell r="O73">
            <v>9.4115249636514022</v>
          </cell>
          <cell r="P73">
            <v>9</v>
          </cell>
          <cell r="Q73">
            <v>11.911524963651402</v>
          </cell>
          <cell r="R73">
            <v>12</v>
          </cell>
          <cell r="S73">
            <v>0.57930322275843882</v>
          </cell>
          <cell r="T73">
            <v>3</v>
          </cell>
          <cell r="U73">
            <v>0.6</v>
          </cell>
          <cell r="V73">
            <v>0.4</v>
          </cell>
          <cell r="W73">
            <v>5</v>
          </cell>
          <cell r="X73">
            <v>6.9516386731012663</v>
          </cell>
          <cell r="Y73">
            <v>17.750430410232404</v>
          </cell>
          <cell r="Z73">
            <v>17</v>
          </cell>
          <cell r="AA73">
            <v>24.419883133522909</v>
          </cell>
          <cell r="AB73">
            <v>24</v>
          </cell>
          <cell r="AC73">
            <v>11676960</v>
          </cell>
          <cell r="AD73">
            <v>18.084972006434597</v>
          </cell>
          <cell r="AE73">
            <v>5.9150279935654027</v>
          </cell>
          <cell r="AF73">
            <v>8799062.280010689</v>
          </cell>
          <cell r="AG73">
            <v>2877897.719989311</v>
          </cell>
          <cell r="AH73">
            <v>10322.915320367303</v>
          </cell>
          <cell r="AI73">
            <v>9290.623788330573</v>
          </cell>
          <cell r="AJ73">
            <v>1.9105746626537301</v>
          </cell>
        </row>
        <row r="74">
          <cell r="B74">
            <v>2025</v>
          </cell>
          <cell r="C74">
            <v>11</v>
          </cell>
          <cell r="D74">
            <v>4</v>
          </cell>
          <cell r="E74">
            <v>15</v>
          </cell>
          <cell r="F74">
            <v>4.3389054465810037</v>
          </cell>
          <cell r="G74">
            <v>4</v>
          </cell>
          <cell r="H74">
            <v>7.5083581698715056</v>
          </cell>
          <cell r="I74">
            <v>7</v>
          </cell>
          <cell r="J74">
            <v>0.73333333333333328</v>
          </cell>
          <cell r="K74">
            <v>5.1333333333333329</v>
          </cell>
          <cell r="L74">
            <v>125.09132088664603</v>
          </cell>
          <cell r="M74">
            <v>90.884020448764929</v>
          </cell>
          <cell r="N74">
            <v>215.97534133541097</v>
          </cell>
          <cell r="O74">
            <v>9.4999507975550195</v>
          </cell>
          <cell r="P74">
            <v>9</v>
          </cell>
          <cell r="Q74">
            <v>11.999950797555019</v>
          </cell>
          <cell r="R74">
            <v>12</v>
          </cell>
          <cell r="S74">
            <v>0.57919260649473159</v>
          </cell>
          <cell r="T74">
            <v>3</v>
          </cell>
          <cell r="U74">
            <v>0.6</v>
          </cell>
          <cell r="V74">
            <v>0.4</v>
          </cell>
          <cell r="W74">
            <v>5</v>
          </cell>
          <cell r="X74">
            <v>6.9503112779367786</v>
          </cell>
          <cell r="Y74">
            <v>17.838856244136025</v>
          </cell>
          <cell r="Z74">
            <v>17</v>
          </cell>
          <cell r="AA74">
            <v>24.508308967426526</v>
          </cell>
          <cell r="AB74">
            <v>24</v>
          </cell>
          <cell r="AC74">
            <v>11676960</v>
          </cell>
          <cell r="AD74">
            <v>18.08364461127011</v>
          </cell>
          <cell r="AE74">
            <v>5.9163553887298903</v>
          </cell>
          <cell r="AF74">
            <v>8798416.4491673596</v>
          </cell>
          <cell r="AG74">
            <v>2878543.5508326408</v>
          </cell>
          <cell r="AH74">
            <v>10562.320065677484</v>
          </cell>
          <cell r="AI74">
            <v>9506.0880591097357</v>
          </cell>
          <cell r="AJ74">
            <v>1.8765717436249658</v>
          </cell>
        </row>
        <row r="75">
          <cell r="B75">
            <v>2026</v>
          </cell>
          <cell r="C75">
            <v>11</v>
          </cell>
          <cell r="D75">
            <v>4</v>
          </cell>
          <cell r="E75">
            <v>15</v>
          </cell>
          <cell r="F75">
            <v>4.3389054465810037</v>
          </cell>
          <cell r="G75">
            <v>4</v>
          </cell>
          <cell r="H75">
            <v>7.5083581698715056</v>
          </cell>
          <cell r="I75">
            <v>7</v>
          </cell>
          <cell r="J75">
            <v>0.73333333333333328</v>
          </cell>
          <cell r="K75">
            <v>5.1333333333333329</v>
          </cell>
          <cell r="L75">
            <v>128.39823931045183</v>
          </cell>
          <cell r="M75">
            <v>99.962488480775022</v>
          </cell>
          <cell r="N75">
            <v>228.36072779122685</v>
          </cell>
          <cell r="O75">
            <v>9.6869551711860282</v>
          </cell>
          <cell r="P75">
            <v>10</v>
          </cell>
          <cell r="Q75">
            <v>12.186955171186028</v>
          </cell>
          <cell r="R75">
            <v>13</v>
          </cell>
          <cell r="S75">
            <v>0.56226059774970039</v>
          </cell>
          <cell r="T75">
            <v>3</v>
          </cell>
          <cell r="U75">
            <v>0.6</v>
          </cell>
          <cell r="V75">
            <v>0.4</v>
          </cell>
          <cell r="W75">
            <v>5</v>
          </cell>
          <cell r="X75">
            <v>7.3093877707461052</v>
          </cell>
          <cell r="Y75">
            <v>18.02586061776703</v>
          </cell>
          <cell r="Z75">
            <v>18</v>
          </cell>
          <cell r="AA75">
            <v>24.695313341057535</v>
          </cell>
          <cell r="AB75">
            <v>25</v>
          </cell>
          <cell r="AC75">
            <v>12163500</v>
          </cell>
          <cell r="AD75">
            <v>18.442721104079439</v>
          </cell>
          <cell r="AE75">
            <v>6.557278895920561</v>
          </cell>
          <cell r="AF75">
            <v>8973121.5259788111</v>
          </cell>
          <cell r="AG75">
            <v>3190378.4740211898</v>
          </cell>
          <cell r="AH75">
            <v>10807.276985959395</v>
          </cell>
          <cell r="AI75">
            <v>9726.5492873634557</v>
          </cell>
          <cell r="AJ75">
            <v>1.8532636894346362</v>
          </cell>
        </row>
        <row r="76">
          <cell r="B76">
            <v>2027</v>
          </cell>
          <cell r="C76">
            <v>11</v>
          </cell>
          <cell r="D76">
            <v>4</v>
          </cell>
          <cell r="E76">
            <v>15</v>
          </cell>
          <cell r="F76">
            <v>4.3389054465810037</v>
          </cell>
          <cell r="G76">
            <v>4</v>
          </cell>
          <cell r="H76">
            <v>7.5083581698715056</v>
          </cell>
          <cell r="I76">
            <v>7</v>
          </cell>
          <cell r="J76">
            <v>0.73333333333333328</v>
          </cell>
          <cell r="K76">
            <v>5.1333333333333329</v>
          </cell>
          <cell r="L76">
            <v>131.78185040667069</v>
          </cell>
          <cell r="M76">
            <v>104.31390645769983</v>
          </cell>
          <cell r="N76">
            <v>236.09575686437051</v>
          </cell>
          <cell r="O76">
            <v>9.798666786625283</v>
          </cell>
          <cell r="P76">
            <v>10</v>
          </cell>
          <cell r="Q76">
            <v>12.298666786625283</v>
          </cell>
          <cell r="R76">
            <v>13</v>
          </cell>
          <cell r="S76">
            <v>0.55817119357369538</v>
          </cell>
          <cell r="T76">
            <v>3</v>
          </cell>
          <cell r="U76">
            <v>0.6</v>
          </cell>
          <cell r="V76">
            <v>0.4</v>
          </cell>
          <cell r="W76">
            <v>5</v>
          </cell>
          <cell r="X76">
            <v>7.2562255164580396</v>
          </cell>
          <cell r="Y76">
            <v>18.137572233206285</v>
          </cell>
          <cell r="Z76">
            <v>18</v>
          </cell>
          <cell r="AA76">
            <v>24.80702495649679</v>
          </cell>
          <cell r="AB76">
            <v>25</v>
          </cell>
          <cell r="AC76">
            <v>12163500</v>
          </cell>
          <cell r="AD76">
            <v>18.389558849791371</v>
          </cell>
          <cell r="AE76">
            <v>6.6104411502086293</v>
          </cell>
          <cell r="AF76">
            <v>8947255.9627774935</v>
          </cell>
          <cell r="AG76">
            <v>3216244.0372225065</v>
          </cell>
          <cell r="AH76">
            <v>11057.91484493857</v>
          </cell>
          <cell r="AI76">
            <v>9952.1233604447134</v>
          </cell>
          <cell r="AJ76">
            <v>1.822482657851199</v>
          </cell>
        </row>
        <row r="77">
          <cell r="B77">
            <v>2028</v>
          </cell>
          <cell r="C77">
            <v>11</v>
          </cell>
          <cell r="D77">
            <v>4</v>
          </cell>
          <cell r="E77">
            <v>15</v>
          </cell>
          <cell r="F77">
            <v>4.3389054465810037</v>
          </cell>
          <cell r="G77">
            <v>4</v>
          </cell>
          <cell r="H77">
            <v>7.5083581698715056</v>
          </cell>
          <cell r="I77">
            <v>7</v>
          </cell>
          <cell r="J77">
            <v>0.73333333333333328</v>
          </cell>
          <cell r="K77">
            <v>5.1333333333333329</v>
          </cell>
          <cell r="L77">
            <v>135.24393279976445</v>
          </cell>
          <cell r="M77">
            <v>107.06908589601414</v>
          </cell>
          <cell r="N77">
            <v>242.3130186957786</v>
          </cell>
          <cell r="O77">
            <v>9.8858365220010889</v>
          </cell>
          <cell r="P77">
            <v>10</v>
          </cell>
          <cell r="Q77">
            <v>12.385836522001089</v>
          </cell>
          <cell r="R77">
            <v>13</v>
          </cell>
          <cell r="S77">
            <v>0.55813729500667797</v>
          </cell>
          <cell r="T77">
            <v>3</v>
          </cell>
          <cell r="U77">
            <v>0.6</v>
          </cell>
          <cell r="V77">
            <v>0.4</v>
          </cell>
          <cell r="W77">
            <v>5</v>
          </cell>
          <cell r="X77">
            <v>7.2557848350868133</v>
          </cell>
          <cell r="Y77">
            <v>18.224741968582094</v>
          </cell>
          <cell r="Z77">
            <v>18</v>
          </cell>
          <cell r="AA77">
            <v>24.894194691872595</v>
          </cell>
          <cell r="AB77">
            <v>25</v>
          </cell>
          <cell r="AC77">
            <v>12163500</v>
          </cell>
          <cell r="AD77">
            <v>18.389118168420147</v>
          </cell>
          <cell r="AE77">
            <v>6.610881831579853</v>
          </cell>
          <cell r="AF77">
            <v>8947041.5536631383</v>
          </cell>
          <cell r="AG77">
            <v>3216458.4463368617</v>
          </cell>
          <cell r="AH77">
            <v>11314.365392575146</v>
          </cell>
          <cell r="AI77">
            <v>10182.928853317631</v>
          </cell>
          <cell r="AJ77">
            <v>1.7897347836859738</v>
          </cell>
        </row>
        <row r="78">
          <cell r="B78">
            <v>2029</v>
          </cell>
          <cell r="C78">
            <v>11</v>
          </cell>
          <cell r="D78">
            <v>4</v>
          </cell>
          <cell r="E78">
            <v>15</v>
          </cell>
          <cell r="F78">
            <v>4.3389054465810037</v>
          </cell>
          <cell r="G78">
            <v>4</v>
          </cell>
          <cell r="H78">
            <v>7.5083581698715056</v>
          </cell>
          <cell r="I78">
            <v>7</v>
          </cell>
          <cell r="J78">
            <v>0.73333333333333328</v>
          </cell>
          <cell r="K78">
            <v>5.1333333333333329</v>
          </cell>
          <cell r="L78">
            <v>138.78630636331141</v>
          </cell>
          <cell r="M78">
            <v>109.88816230637974</v>
          </cell>
          <cell r="N78">
            <v>248.67446866969115</v>
          </cell>
          <cell r="O78">
            <v>9.9727428202799828</v>
          </cell>
          <cell r="P78">
            <v>10</v>
          </cell>
          <cell r="Q78">
            <v>12.472742820279983</v>
          </cell>
          <cell r="R78">
            <v>13</v>
          </cell>
          <cell r="S78">
            <v>0.55810436473741187</v>
          </cell>
          <cell r="T78">
            <v>3</v>
          </cell>
          <cell r="U78">
            <v>0.6</v>
          </cell>
          <cell r="V78">
            <v>0.4</v>
          </cell>
          <cell r="W78">
            <v>5</v>
          </cell>
          <cell r="X78">
            <v>7.255356741586354</v>
          </cell>
          <cell r="Y78">
            <v>18.311648266860985</v>
          </cell>
          <cell r="Z78">
            <v>18</v>
          </cell>
          <cell r="AA78">
            <v>24.981100990151489</v>
          </cell>
          <cell r="AB78">
            <v>25</v>
          </cell>
          <cell r="AC78">
            <v>12163500</v>
          </cell>
          <cell r="AD78">
            <v>18.388690074919687</v>
          </cell>
          <cell r="AE78">
            <v>6.6113099250803131</v>
          </cell>
          <cell r="AF78">
            <v>8946833.2690514252</v>
          </cell>
          <cell r="AG78">
            <v>3216666.7309485758</v>
          </cell>
          <cell r="AH78">
            <v>11576.763434319366</v>
          </cell>
          <cell r="AI78">
            <v>10419.087090887429</v>
          </cell>
          <cell r="AJ78">
            <v>1.7575098573536654</v>
          </cell>
        </row>
        <row r="79">
          <cell r="B79">
            <v>2030</v>
          </cell>
          <cell r="C79">
            <v>11</v>
          </cell>
          <cell r="D79">
            <v>4</v>
          </cell>
          <cell r="E79">
            <v>15</v>
          </cell>
          <cell r="F79">
            <v>4.3389054465810037</v>
          </cell>
          <cell r="G79">
            <v>4</v>
          </cell>
          <cell r="H79">
            <v>7.5083581698715056</v>
          </cell>
          <cell r="I79">
            <v>7</v>
          </cell>
          <cell r="J79">
            <v>0.73333333333333328</v>
          </cell>
          <cell r="K79">
            <v>5.1333333333333329</v>
          </cell>
          <cell r="L79">
            <v>142.41083317663862</v>
          </cell>
          <cell r="M79">
            <v>112.7726175607142</v>
          </cell>
          <cell r="N79">
            <v>255.18345073735281</v>
          </cell>
          <cell r="O79">
            <v>10.05939318661029</v>
          </cell>
          <cell r="P79">
            <v>10</v>
          </cell>
          <cell r="Q79">
            <v>0</v>
          </cell>
          <cell r="R79">
            <v>13</v>
          </cell>
          <cell r="S79">
            <v>0.55807237015230571</v>
          </cell>
          <cell r="T79">
            <v>3</v>
          </cell>
          <cell r="U79">
            <v>0.6</v>
          </cell>
          <cell r="V79">
            <v>0.4</v>
          </cell>
          <cell r="W79">
            <v>5</v>
          </cell>
          <cell r="X79">
            <v>7.2549408119799743</v>
          </cell>
          <cell r="Y79">
            <v>18.398298633191295</v>
          </cell>
          <cell r="Z79">
            <v>18</v>
          </cell>
          <cell r="AA79">
            <v>12.508358169871507</v>
          </cell>
          <cell r="AB79">
            <v>25</v>
          </cell>
          <cell r="AC79">
            <v>12163500</v>
          </cell>
          <cell r="AD79">
            <v>18.388274145313307</v>
          </cell>
          <cell r="AE79">
            <v>6.6117258546866928</v>
          </cell>
          <cell r="AF79">
            <v>8946630.9026607368</v>
          </cell>
          <cell r="AG79">
            <v>3216869.0973392637</v>
          </cell>
          <cell r="AH79">
            <v>11845.246901973233</v>
          </cell>
          <cell r="AI79">
            <v>10660.72221177591</v>
          </cell>
          <cell r="AJ79">
            <v>1.7258022737773246</v>
          </cell>
        </row>
        <row r="80">
          <cell r="B80">
            <v>2031</v>
          </cell>
          <cell r="C80">
            <v>12</v>
          </cell>
          <cell r="D80">
            <v>4</v>
          </cell>
          <cell r="E80">
            <v>16</v>
          </cell>
          <cell r="F80">
            <v>4.4677824194406188</v>
          </cell>
          <cell r="G80">
            <v>4</v>
          </cell>
          <cell r="H80">
            <v>7.7016736291609282</v>
          </cell>
          <cell r="I80">
            <v>7</v>
          </cell>
          <cell r="J80">
            <v>0.75</v>
          </cell>
          <cell r="K80">
            <v>5.25</v>
          </cell>
          <cell r="L80">
            <v>147.61941850364005</v>
          </cell>
          <cell r="M80">
            <v>115.72396789789019</v>
          </cell>
          <cell r="N80">
            <v>263.34338640153021</v>
          </cell>
          <cell r="O80">
            <v>10.164951539909417</v>
          </cell>
          <cell r="P80">
            <v>10</v>
          </cell>
          <cell r="Q80">
            <v>0</v>
          </cell>
          <cell r="R80">
            <v>13</v>
          </cell>
          <cell r="S80">
            <v>0.56055867026240336</v>
          </cell>
          <cell r="T80">
            <v>3</v>
          </cell>
          <cell r="U80">
            <v>0.6</v>
          </cell>
          <cell r="V80">
            <v>0.4</v>
          </cell>
          <cell r="W80">
            <v>5</v>
          </cell>
          <cell r="X80">
            <v>7.287262713411244</v>
          </cell>
          <cell r="Y80">
            <v>18.632733959350034</v>
          </cell>
          <cell r="Z80">
            <v>18</v>
          </cell>
          <cell r="AA80">
            <v>12.701673629160929</v>
          </cell>
          <cell r="AB80">
            <v>25</v>
          </cell>
          <cell r="AC80">
            <v>12163500</v>
          </cell>
          <cell r="AD80">
            <v>18.537262713411245</v>
          </cell>
          <cell r="AE80">
            <v>6.4627372865887551</v>
          </cell>
          <cell r="AF80">
            <v>9019119.8005831074</v>
          </cell>
          <cell r="AG80">
            <v>3144380.1994168931</v>
          </cell>
          <cell r="AH80">
            <v>12119.95692619556</v>
          </cell>
          <cell r="AI80">
            <v>10907.961233576005</v>
          </cell>
          <cell r="AJ80">
            <v>1.7081775008510534</v>
          </cell>
        </row>
        <row r="81">
          <cell r="B81">
            <v>2032</v>
          </cell>
          <cell r="C81">
            <v>12</v>
          </cell>
          <cell r="D81">
            <v>4</v>
          </cell>
          <cell r="E81">
            <v>16</v>
          </cell>
          <cell r="F81">
            <v>4.4677824194406188</v>
          </cell>
          <cell r="G81">
            <v>4</v>
          </cell>
          <cell r="H81">
            <v>7.7016736291609282</v>
          </cell>
          <cell r="I81">
            <v>7</v>
          </cell>
          <cell r="J81">
            <v>0.75</v>
          </cell>
          <cell r="K81">
            <v>5.25</v>
          </cell>
          <cell r="L81">
            <v>151.41401179429491</v>
          </cell>
          <cell r="M81">
            <v>118.74376472075988</v>
          </cell>
          <cell r="N81">
            <v>270.15777651505482</v>
          </cell>
          <cell r="O81">
            <v>10.250627010525381</v>
          </cell>
          <cell r="P81">
            <v>10</v>
          </cell>
          <cell r="Q81">
            <v>0</v>
          </cell>
          <cell r="R81">
            <v>13</v>
          </cell>
          <cell r="S81">
            <v>0.56046512429693918</v>
          </cell>
          <cell r="T81">
            <v>3</v>
          </cell>
          <cell r="U81">
            <v>0.6</v>
          </cell>
          <cell r="V81">
            <v>0.4</v>
          </cell>
          <cell r="W81">
            <v>5</v>
          </cell>
          <cell r="X81">
            <v>7.2860466158602097</v>
          </cell>
          <cell r="Y81">
            <v>18.718409429966002</v>
          </cell>
          <cell r="Z81">
            <v>18</v>
          </cell>
          <cell r="AA81">
            <v>12.701673629160929</v>
          </cell>
          <cell r="AB81">
            <v>25</v>
          </cell>
          <cell r="AC81">
            <v>12163500</v>
          </cell>
          <cell r="AD81">
            <v>18.536046615860208</v>
          </cell>
          <cell r="AE81">
            <v>6.463953384139792</v>
          </cell>
          <cell r="AF81">
            <v>9018528.120480625</v>
          </cell>
          <cell r="AG81">
            <v>3144971.8795193746</v>
          </cell>
          <cell r="AH81">
            <v>12401.037910688512</v>
          </cell>
          <cell r="AI81">
            <v>11160.934119619662</v>
          </cell>
          <cell r="AJ81">
            <v>1.6771364501705239</v>
          </cell>
        </row>
        <row r="82">
          <cell r="B82">
            <v>2033</v>
          </cell>
          <cell r="C82">
            <v>12</v>
          </cell>
          <cell r="D82">
            <v>4</v>
          </cell>
          <cell r="E82">
            <v>16</v>
          </cell>
          <cell r="F82">
            <v>4.4677824194406188</v>
          </cell>
          <cell r="G82">
            <v>4</v>
          </cell>
          <cell r="H82">
            <v>7.7016736291609282</v>
          </cell>
          <cell r="I82">
            <v>7</v>
          </cell>
          <cell r="J82">
            <v>0.75</v>
          </cell>
          <cell r="K82">
            <v>5.25</v>
          </cell>
          <cell r="L82">
            <v>155.29660770941308</v>
          </cell>
          <cell r="M82">
            <v>121.83359541166305</v>
          </cell>
          <cell r="N82">
            <v>277.13020312107614</v>
          </cell>
          <cell r="O82">
            <v>10.336081089241151</v>
          </cell>
          <cell r="P82">
            <v>10</v>
          </cell>
          <cell r="Q82">
            <v>0</v>
          </cell>
          <cell r="R82">
            <v>13</v>
          </cell>
          <cell r="S82">
            <v>0.56037417055392247</v>
          </cell>
          <cell r="T82">
            <v>3</v>
          </cell>
          <cell r="U82">
            <v>0.6</v>
          </cell>
          <cell r="V82">
            <v>0.4</v>
          </cell>
          <cell r="W82">
            <v>5</v>
          </cell>
          <cell r="X82">
            <v>7.2848642172009921</v>
          </cell>
          <cell r="Y82">
            <v>18.803863508681772</v>
          </cell>
          <cell r="Z82">
            <v>18</v>
          </cell>
          <cell r="AA82">
            <v>12.701673629160929</v>
          </cell>
          <cell r="AB82">
            <v>25</v>
          </cell>
          <cell r="AC82">
            <v>12163500</v>
          </cell>
          <cell r="AD82">
            <v>18.53486421720099</v>
          </cell>
          <cell r="AE82">
            <v>6.4651357827990097</v>
          </cell>
          <cell r="AF82">
            <v>9017952.8362369705</v>
          </cell>
          <cell r="AG82">
            <v>3145547.16376303</v>
          </cell>
          <cell r="AH82">
            <v>12688.637608104675</v>
          </cell>
          <cell r="AI82">
            <v>11419.773847294207</v>
          </cell>
          <cell r="AJ82">
            <v>1.6466055948329612</v>
          </cell>
        </row>
        <row r="83">
          <cell r="B83">
            <v>2034</v>
          </cell>
          <cell r="C83">
            <v>12</v>
          </cell>
          <cell r="D83">
            <v>4</v>
          </cell>
          <cell r="E83">
            <v>16</v>
          </cell>
          <cell r="F83">
            <v>4.4677824194406188</v>
          </cell>
          <cell r="G83">
            <v>4</v>
          </cell>
          <cell r="H83">
            <v>7.7016736291609282</v>
          </cell>
          <cell r="I83">
            <v>7</v>
          </cell>
          <cell r="J83">
            <v>0.75</v>
          </cell>
          <cell r="K83">
            <v>5.25</v>
          </cell>
          <cell r="L83">
            <v>159.2692471691457</v>
          </cell>
          <cell r="M83">
            <v>124.99508416684851</v>
          </cell>
          <cell r="N83">
            <v>284.2643313359942</v>
          </cell>
          <cell r="O83">
            <v>10.421319896962675</v>
          </cell>
          <cell r="P83">
            <v>10</v>
          </cell>
          <cell r="Q83">
            <v>0</v>
          </cell>
          <cell r="R83">
            <v>13</v>
          </cell>
          <cell r="S83">
            <v>0.56028572568569268</v>
          </cell>
          <cell r="T83">
            <v>3</v>
          </cell>
          <cell r="U83">
            <v>0.6</v>
          </cell>
          <cell r="V83">
            <v>0.4</v>
          </cell>
          <cell r="W83">
            <v>5</v>
          </cell>
          <cell r="X83">
            <v>7.283714433914005</v>
          </cell>
          <cell r="Y83">
            <v>18.889102316403296</v>
          </cell>
          <cell r="Z83">
            <v>18</v>
          </cell>
          <cell r="AA83">
            <v>12.701673629160929</v>
          </cell>
          <cell r="AB83">
            <v>25</v>
          </cell>
          <cell r="AC83">
            <v>12163500</v>
          </cell>
          <cell r="AD83">
            <v>18.533714433914007</v>
          </cell>
          <cell r="AE83">
            <v>6.4662855660859933</v>
          </cell>
          <cell r="AF83">
            <v>9017393.4206765201</v>
          </cell>
          <cell r="AG83">
            <v>3146106.579323479</v>
          </cell>
          <cell r="AH83">
            <v>12982.907197714499</v>
          </cell>
          <cell r="AI83">
            <v>11684.616477943049</v>
          </cell>
          <cell r="AJ83">
            <v>1.6165787171585899</v>
          </cell>
        </row>
        <row r="84">
          <cell r="B84">
            <v>2035</v>
          </cell>
          <cell r="C84">
            <v>12</v>
          </cell>
          <cell r="D84">
            <v>4</v>
          </cell>
          <cell r="E84">
            <v>16</v>
          </cell>
          <cell r="F84">
            <v>4.4677824194406188</v>
          </cell>
          <cell r="G84">
            <v>4</v>
          </cell>
          <cell r="H84">
            <v>7.7016736291609282</v>
          </cell>
          <cell r="I84">
            <v>7</v>
          </cell>
          <cell r="J84">
            <v>0.75</v>
          </cell>
          <cell r="K84">
            <v>5.25</v>
          </cell>
          <cell r="L84">
            <v>163.33401842581273</v>
          </cell>
          <cell r="M84">
            <v>124.99508416684851</v>
          </cell>
          <cell r="N84">
            <v>288.32910259266123</v>
          </cell>
          <cell r="O84">
            <v>10.468934295136972</v>
          </cell>
          <cell r="P84">
            <v>10</v>
          </cell>
          <cell r="Q84">
            <v>0</v>
          </cell>
          <cell r="R84">
            <v>13</v>
          </cell>
          <cell r="S84">
            <v>0.56648467656268431</v>
          </cell>
          <cell r="T84">
            <v>3</v>
          </cell>
          <cell r="U84">
            <v>0.6</v>
          </cell>
          <cell r="V84">
            <v>0.4</v>
          </cell>
          <cell r="W84">
            <v>5</v>
          </cell>
          <cell r="X84">
            <v>7.3643007953148958</v>
          </cell>
          <cell r="Y84">
            <v>18.936716714577592</v>
          </cell>
          <cell r="Z84">
            <v>18</v>
          </cell>
          <cell r="AA84">
            <v>12.701673629160929</v>
          </cell>
          <cell r="AB84">
            <v>25</v>
          </cell>
          <cell r="AC84">
            <v>12163500</v>
          </cell>
          <cell r="AD84">
            <v>18.614300795314897</v>
          </cell>
          <cell r="AE84">
            <v>6.3856992046851033</v>
          </cell>
          <cell r="AF84">
            <v>9056601.90895251</v>
          </cell>
          <cell r="AG84">
            <v>3106898.09104749</v>
          </cell>
          <cell r="AH84">
            <v>13284.001364875019</v>
          </cell>
          <cell r="AI84">
            <v>11955.601228387517</v>
          </cell>
          <cell r="AJ84">
            <v>1.5839200683286454</v>
          </cell>
        </row>
        <row r="85">
          <cell r="B85">
            <v>0</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0.5</v>
          </cell>
          <cell r="R85">
            <v>0</v>
          </cell>
          <cell r="S85">
            <v>0</v>
          </cell>
          <cell r="T85">
            <v>0</v>
          </cell>
          <cell r="U85">
            <v>0</v>
          </cell>
          <cell r="V85">
            <v>0</v>
          </cell>
          <cell r="W85">
            <v>0</v>
          </cell>
          <cell r="X85">
            <v>0</v>
          </cell>
          <cell r="Y85">
            <v>0</v>
          </cell>
          <cell r="Z85">
            <v>0</v>
          </cell>
          <cell r="AA85">
            <v>0.5</v>
          </cell>
          <cell r="AB85">
            <v>0</v>
          </cell>
          <cell r="AC85">
            <v>0</v>
          </cell>
          <cell r="AD85">
            <v>0</v>
          </cell>
          <cell r="AE85">
            <v>0</v>
          </cell>
          <cell r="AF85">
            <v>0</v>
          </cell>
          <cell r="AG85">
            <v>0</v>
          </cell>
          <cell r="AH85">
            <v>0</v>
          </cell>
          <cell r="AI85">
            <v>0</v>
          </cell>
          <cell r="AJ85">
            <v>0</v>
          </cell>
        </row>
        <row r="127">
          <cell r="D127" t="str">
            <v xml:space="preserve">BOMBEO CAPTACIÓN </v>
          </cell>
          <cell r="L127" t="str">
            <v>BOMBEO A TANQUES DE ALMACENAMIENTO</v>
          </cell>
          <cell r="R127" t="str">
            <v>TRATAMIENTO</v>
          </cell>
          <cell r="V127">
            <v>0</v>
          </cell>
          <cell r="X127" t="str">
            <v>ALCANTARILLADO</v>
          </cell>
          <cell r="AD127" t="str">
            <v xml:space="preserve">                         TOTALES</v>
          </cell>
        </row>
        <row r="128">
          <cell r="B128" t="str">
            <v>Año</v>
          </cell>
          <cell r="C128" t="str">
            <v>CAUDAL MEDIO DIARIO (m3/s)</v>
          </cell>
          <cell r="D128" t="str">
            <v>POTENCIA PROMEDIO REQUERIDA (kW)</v>
          </cell>
          <cell r="E128" t="str">
            <v>CAPACIDAD INSTALADA (ACTUAL + AMPLIACIÓN + REHABILITACIÓN) (kW)</v>
          </cell>
          <cell r="F128" t="str">
            <v>ENERGÍA MENSUAL (kWh/mes)</v>
          </cell>
          <cell r="G128" t="str">
            <v>TARIFA ENERGÍA ($/kWh)</v>
          </cell>
          <cell r="H128" t="str">
            <v>COSTO MENSUAL ($)</v>
          </cell>
          <cell r="I128" t="str">
            <v>COSTO ANUAL ($)</v>
          </cell>
          <cell r="K128" t="str">
            <v>POTENCIA PROMEDIO REQUERIDA (kW)</v>
          </cell>
          <cell r="L128" t="str">
            <v>ENERGÍA MENSUAL (kWh/mes)</v>
          </cell>
          <cell r="M128" t="str">
            <v>COSTO MENSUAL ($)</v>
          </cell>
          <cell r="N128" t="str">
            <v>COSTO ANUAL ($)</v>
          </cell>
          <cell r="P128" t="str">
            <v>CAUDAL A BOMBEAR (m3/s)</v>
          </cell>
          <cell r="Q128" t="str">
            <v>POTENCIA REQUERIDA (kW)</v>
          </cell>
          <cell r="R128" t="str">
            <v>ENERGÍA MENSUAL (kWh/mes)</v>
          </cell>
          <cell r="S128" t="str">
            <v>COSTO MENSUAL ($)</v>
          </cell>
          <cell r="T128" t="str">
            <v>COSTO ANUAL ($)</v>
          </cell>
          <cell r="V128" t="str">
            <v>CAUDAL MEDIO DIARIO ALCANTARILLADO (m3/s)</v>
          </cell>
          <cell r="W128" t="str">
            <v>POTENCIA REQUERIDA (kW)</v>
          </cell>
          <cell r="X128" t="str">
            <v>CAPACIDAD INSTALADA (kW)</v>
          </cell>
          <cell r="Y128" t="str">
            <v>ENERGÍA (kWh/mes)</v>
          </cell>
          <cell r="Z128" t="str">
            <v>COSTO MENSUAL ($)</v>
          </cell>
          <cell r="AA128" t="str">
            <v>COSTO ANUAL ($)</v>
          </cell>
          <cell r="AC128" t="str">
            <v>CONSUMO TOTAL MENSUAL  ($)</v>
          </cell>
          <cell r="AD128" t="str">
            <v>COSTO TOTAL MENSUAL  ($)</v>
          </cell>
          <cell r="AE128" t="str">
            <v>CONSUMO TOTAL ANUAL ($)</v>
          </cell>
          <cell r="AF128" t="str">
            <v>COSTO TOTAL ANUAL ($)</v>
          </cell>
        </row>
        <row r="129">
          <cell r="B129">
            <v>2002</v>
          </cell>
          <cell r="C129">
            <v>5.7589553192269299E-2</v>
          </cell>
          <cell r="D129">
            <v>64.028065239165016</v>
          </cell>
          <cell r="E129">
            <v>72.018480000000011</v>
          </cell>
          <cell r="F129">
            <v>43103.693519005894</v>
          </cell>
          <cell r="G129">
            <v>135</v>
          </cell>
          <cell r="H129">
            <v>5818998.6250657961</v>
          </cell>
          <cell r="I129">
            <v>69827983.500789553</v>
          </cell>
          <cell r="K129">
            <v>30.714428369210296</v>
          </cell>
          <cell r="L129">
            <v>20676.953178152373</v>
          </cell>
          <cell r="M129">
            <v>2791388.6790505704</v>
          </cell>
          <cell r="N129">
            <v>33496664.148606844</v>
          </cell>
          <cell r="P129">
            <v>5.7589553192269301E-3</v>
          </cell>
          <cell r="Q129">
            <v>7.5327135575488244E-2</v>
          </cell>
          <cell r="R129">
            <v>50.710227669418678</v>
          </cell>
          <cell r="S129">
            <v>6845.880735371522</v>
          </cell>
          <cell r="T129">
            <v>82150.568824458256</v>
          </cell>
          <cell r="V129">
            <v>0.14397388298067326</v>
          </cell>
          <cell r="W129">
            <v>39.160896170743129</v>
          </cell>
          <cell r="X129">
            <v>195.99263593248452</v>
          </cell>
          <cell r="Y129">
            <v>766.54103987447024</v>
          </cell>
          <cell r="Z129">
            <v>103483.04038305348</v>
          </cell>
          <cell r="AA129">
            <v>1241796.4845966417</v>
          </cell>
          <cell r="AC129">
            <v>64597.897964702162</v>
          </cell>
          <cell r="AD129">
            <v>8720716.2252347916</v>
          </cell>
          <cell r="AE129">
            <v>775174.77557642595</v>
          </cell>
          <cell r="AF129">
            <v>104648594.7028175</v>
          </cell>
        </row>
        <row r="130">
          <cell r="B130">
            <v>2003</v>
          </cell>
          <cell r="C130">
            <v>5.7406236426290953E-2</v>
          </cell>
          <cell r="D130">
            <v>63.824253658750287</v>
          </cell>
          <cell r="E130">
            <v>72.018480000000011</v>
          </cell>
          <cell r="F130">
            <v>42966.487563070703</v>
          </cell>
          <cell r="G130">
            <v>135</v>
          </cell>
          <cell r="H130">
            <v>5800475.8210145449</v>
          </cell>
          <cell r="I130">
            <v>69605709.852174535</v>
          </cell>
          <cell r="K130">
            <v>30.616659427355177</v>
          </cell>
          <cell r="L130">
            <v>20611.135126495505</v>
          </cell>
          <cell r="M130">
            <v>2782503.2420768933</v>
          </cell>
          <cell r="N130">
            <v>33390038.90492272</v>
          </cell>
          <cell r="P130">
            <v>5.740623642629096E-3</v>
          </cell>
          <cell r="Q130">
            <v>7.5087357245588585E-2</v>
          </cell>
          <cell r="R130">
            <v>50.54880889773024</v>
          </cell>
          <cell r="S130">
            <v>6824.0892011935821</v>
          </cell>
          <cell r="T130">
            <v>81889.070414322981</v>
          </cell>
          <cell r="V130">
            <v>0.14351559106572739</v>
          </cell>
          <cell r="W130">
            <v>39.03624076987785</v>
          </cell>
          <cell r="X130">
            <v>119.36</v>
          </cell>
          <cell r="Y130">
            <v>764.10101704688668</v>
          </cell>
          <cell r="Z130">
            <v>103153.6373013297</v>
          </cell>
          <cell r="AA130">
            <v>1237843.6476159564</v>
          </cell>
          <cell r="AC130">
            <v>64392.27251551082</v>
          </cell>
          <cell r="AD130">
            <v>8692956.7895939611</v>
          </cell>
          <cell r="AE130">
            <v>772707.27018612984</v>
          </cell>
          <cell r="AF130">
            <v>104315481.47512753</v>
          </cell>
        </row>
        <row r="131">
          <cell r="B131">
            <v>2004</v>
          </cell>
          <cell r="C131">
            <v>5.7387263394427561E-2</v>
          </cell>
          <cell r="D131">
            <v>63.803159441924556</v>
          </cell>
          <cell r="E131">
            <v>72.018480000000011</v>
          </cell>
          <cell r="F131">
            <v>42952.286936303615</v>
          </cell>
          <cell r="G131">
            <v>135</v>
          </cell>
          <cell r="H131">
            <v>5798558.736400988</v>
          </cell>
          <cell r="I131">
            <v>69582704.836811855</v>
          </cell>
          <cell r="K131">
            <v>30.60654047702803</v>
          </cell>
          <cell r="L131">
            <v>20604.32304913527</v>
          </cell>
          <cell r="M131">
            <v>2781583.6116332612</v>
          </cell>
          <cell r="N131">
            <v>33379003.339599133</v>
          </cell>
          <cell r="P131">
            <v>5.7387263394427564E-3</v>
          </cell>
          <cell r="Q131">
            <v>7.506254051991125E-2</v>
          </cell>
          <cell r="R131">
            <v>50.53210227800426</v>
          </cell>
          <cell r="S131">
            <v>6821.8338075305746</v>
          </cell>
          <cell r="T131">
            <v>81862.005690366903</v>
          </cell>
          <cell r="V131">
            <v>0.14346815848606889</v>
          </cell>
          <cell r="W131">
            <v>39.023339108210742</v>
          </cell>
          <cell r="X131">
            <v>119.36</v>
          </cell>
          <cell r="Y131">
            <v>763.84847805729623</v>
          </cell>
          <cell r="Z131">
            <v>103119.544537735</v>
          </cell>
          <cell r="AA131">
            <v>1237434.53445282</v>
          </cell>
          <cell r="AC131">
            <v>64370.990565774191</v>
          </cell>
          <cell r="AD131">
            <v>8690083.7263795156</v>
          </cell>
          <cell r="AE131">
            <v>772451.88678929023</v>
          </cell>
          <cell r="AF131">
            <v>104281004.71655418</v>
          </cell>
        </row>
        <row r="132">
          <cell r="B132">
            <v>2005</v>
          </cell>
          <cell r="C132">
            <v>5.7506581241340282E-2</v>
          </cell>
          <cell r="D132">
            <v>63.935817024122137</v>
          </cell>
          <cell r="E132">
            <v>72.018480000000011</v>
          </cell>
          <cell r="F132">
            <v>43041.592020639022</v>
          </cell>
          <cell r="G132">
            <v>135</v>
          </cell>
          <cell r="H132">
            <v>5810614.9227862684</v>
          </cell>
          <cell r="I132">
            <v>69727379.073435217</v>
          </cell>
          <cell r="K132">
            <v>30.670176662048149</v>
          </cell>
          <cell r="L132">
            <v>20647.162928890815</v>
          </cell>
          <cell r="M132">
            <v>2787366.9954002602</v>
          </cell>
          <cell r="N132">
            <v>33448403.944803122</v>
          </cell>
          <cell r="P132">
            <v>5.7506581241340282E-3</v>
          </cell>
          <cell r="Q132">
            <v>7.521860826367309E-2</v>
          </cell>
          <cell r="R132">
            <v>50.637167083104721</v>
          </cell>
          <cell r="S132">
            <v>6836.0175562191371</v>
          </cell>
          <cell r="T132">
            <v>82032.210674629649</v>
          </cell>
          <cell r="V132">
            <v>0.14376645310335071</v>
          </cell>
          <cell r="W132">
            <v>39.104475244111391</v>
          </cell>
          <cell r="X132">
            <v>119.36</v>
          </cell>
          <cell r="Y132">
            <v>765.4366485045075</v>
          </cell>
          <cell r="Z132">
            <v>103333.94754810851</v>
          </cell>
          <cell r="AA132">
            <v>1240007.3705773021</v>
          </cell>
          <cell r="AC132">
            <v>64504.828765117454</v>
          </cell>
          <cell r="AD132">
            <v>8708151.8832908571</v>
          </cell>
          <cell r="AE132">
            <v>774057.94518140948</v>
          </cell>
          <cell r="AF132">
            <v>104497822.59949027</v>
          </cell>
        </row>
        <row r="133">
          <cell r="B133">
            <v>2006</v>
          </cell>
          <cell r="C133">
            <v>6.0369039844402533E-2</v>
          </cell>
          <cell r="D133">
            <v>67.118298499006741</v>
          </cell>
          <cell r="E133">
            <v>72.018480000000011</v>
          </cell>
          <cell r="F133">
            <v>45184.038549531339</v>
          </cell>
          <cell r="G133">
            <v>135</v>
          </cell>
          <cell r="H133">
            <v>6099845.204186731</v>
          </cell>
          <cell r="I133">
            <v>73198142.450240776</v>
          </cell>
          <cell r="K133">
            <v>32.196821250348023</v>
          </cell>
          <cell r="L133">
            <v>21674.900065734291</v>
          </cell>
          <cell r="M133">
            <v>2926111.5088741295</v>
          </cell>
          <cell r="N133">
            <v>35113338.106489554</v>
          </cell>
          <cell r="P133">
            <v>6.0369039844402539E-3</v>
          </cell>
          <cell r="Q133">
            <v>7.896270411647853E-2</v>
          </cell>
          <cell r="R133">
            <v>53.157692411213347</v>
          </cell>
          <cell r="S133">
            <v>7176.288475513802</v>
          </cell>
          <cell r="T133">
            <v>86115.461706165632</v>
          </cell>
          <cell r="V133">
            <v>0.15092259961100635</v>
          </cell>
          <cell r="W133">
            <v>41.050947094193724</v>
          </cell>
          <cell r="X133">
            <v>119.36</v>
          </cell>
          <cell r="Y133">
            <v>803.53716973729763</v>
          </cell>
          <cell r="Z133">
            <v>108477.51791453519</v>
          </cell>
          <cell r="AA133">
            <v>1301730.2149744222</v>
          </cell>
          <cell r="AC133">
            <v>67715.633477414143</v>
          </cell>
          <cell r="AD133">
            <v>9141610.5194509104</v>
          </cell>
          <cell r="AE133">
            <v>812587.60172896972</v>
          </cell>
          <cell r="AF133">
            <v>109699326.23341091</v>
          </cell>
        </row>
        <row r="134">
          <cell r="B134">
            <v>2007</v>
          </cell>
          <cell r="C134">
            <v>6.3286644570891754E-2</v>
          </cell>
          <cell r="D134">
            <v>70.362091433917456</v>
          </cell>
          <cell r="E134">
            <v>72.018480000000011</v>
          </cell>
          <cell r="F134">
            <v>47367.759953313238</v>
          </cell>
          <cell r="G134">
            <v>135</v>
          </cell>
          <cell r="H134">
            <v>6394647.5936972871</v>
          </cell>
          <cell r="I134">
            <v>76735771.124367446</v>
          </cell>
          <cell r="K134">
            <v>33.752877104475601</v>
          </cell>
          <cell r="L134">
            <v>22722.436866732976</v>
          </cell>
          <cell r="M134">
            <v>3067528.9770089518</v>
          </cell>
          <cell r="N134">
            <v>36810347.724107422</v>
          </cell>
          <cell r="P134">
            <v>6.3286644570891759E-3</v>
          </cell>
          <cell r="Q134">
            <v>8.277893109872643E-2</v>
          </cell>
          <cell r="R134">
            <v>55.726776415662634</v>
          </cell>
          <cell r="S134">
            <v>7523.1148161144556</v>
          </cell>
          <cell r="T134">
            <v>90277.377793373467</v>
          </cell>
          <cell r="V134">
            <v>0.15821661142722937</v>
          </cell>
          <cell r="W134">
            <v>43.034918308206386</v>
          </cell>
          <cell r="X134">
            <v>119.36</v>
          </cell>
          <cell r="Y134">
            <v>842.37170893781934</v>
          </cell>
          <cell r="Z134">
            <v>113720.18070660561</v>
          </cell>
          <cell r="AA134">
            <v>1364642.1684792673</v>
          </cell>
          <cell r="AC134">
            <v>70988.29530539969</v>
          </cell>
          <cell r="AD134">
            <v>9583419.8662289586</v>
          </cell>
          <cell r="AE134">
            <v>851859.54366479628</v>
          </cell>
          <cell r="AF134">
            <v>115001038.3947475</v>
          </cell>
        </row>
        <row r="135">
          <cell r="B135">
            <v>2008</v>
          </cell>
          <cell r="C135">
            <v>6.6261438594999361E-2</v>
          </cell>
          <cell r="D135">
            <v>73.669467429920289</v>
          </cell>
          <cell r="E135">
            <v>72.018480000000011</v>
          </cell>
          <cell r="F135">
            <v>49594.285473822332</v>
          </cell>
          <cell r="G135">
            <v>135</v>
          </cell>
          <cell r="H135">
            <v>6695228.538966015</v>
          </cell>
          <cell r="I135">
            <v>80342742.46759218</v>
          </cell>
          <cell r="K135">
            <v>35.33943391733299</v>
          </cell>
          <cell r="L135">
            <v>23790.506913148569</v>
          </cell>
          <cell r="M135">
            <v>3211718.433275057</v>
          </cell>
          <cell r="N135">
            <v>38540621.199300684</v>
          </cell>
          <cell r="P135">
            <v>6.6261438594999366E-3</v>
          </cell>
          <cell r="Q135">
            <v>8.666996168225917E-2</v>
          </cell>
          <cell r="R135">
            <v>58.346218204496871</v>
          </cell>
          <cell r="S135">
            <v>7876.7394576070774</v>
          </cell>
          <cell r="T135">
            <v>94520.873491284932</v>
          </cell>
          <cell r="V135">
            <v>0.16565359648749839</v>
          </cell>
          <cell r="W135">
            <v>45.057778244599568</v>
          </cell>
          <cell r="X135">
            <v>119.36</v>
          </cell>
          <cell r="Y135">
            <v>881.96746160912005</v>
          </cell>
          <cell r="Z135">
            <v>119065.6073172312</v>
          </cell>
          <cell r="AA135">
            <v>1428787.2878067745</v>
          </cell>
          <cell r="AC135">
            <v>74325.106066784516</v>
          </cell>
          <cell r="AD135">
            <v>10033889.319015911</v>
          </cell>
          <cell r="AE135">
            <v>891901.27280141413</v>
          </cell>
          <cell r="AF135">
            <v>120406671.82819092</v>
          </cell>
        </row>
        <row r="136">
          <cell r="B136">
            <v>2009</v>
          </cell>
          <cell r="C136">
            <v>6.9295477826537097E-2</v>
          </cell>
          <cell r="D136">
            <v>77.042712247543946</v>
          </cell>
          <cell r="E136">
            <v>94.254480000000015</v>
          </cell>
          <cell r="F136">
            <v>51865.153885046588</v>
          </cell>
          <cell r="G136">
            <v>135</v>
          </cell>
          <cell r="H136">
            <v>7001795.7744812891</v>
          </cell>
          <cell r="I136">
            <v>84021549.293775469</v>
          </cell>
          <cell r="K136">
            <v>36.957588174153123</v>
          </cell>
          <cell r="L136">
            <v>24879.848358839881</v>
          </cell>
          <cell r="M136">
            <v>3358779.528443384</v>
          </cell>
          <cell r="N136">
            <v>40305354.341320604</v>
          </cell>
          <cell r="P136">
            <v>6.9295477826537104E-3</v>
          </cell>
          <cell r="Q136">
            <v>9.0638484997110538E-2</v>
          </cell>
          <cell r="R136">
            <v>61.017828100054821</v>
          </cell>
          <cell r="S136">
            <v>8237.4067935074017</v>
          </cell>
          <cell r="T136">
            <v>98848.881522088821</v>
          </cell>
          <cell r="V136">
            <v>0.17323869456634275</v>
          </cell>
          <cell r="W136">
            <v>47.120924922045226</v>
          </cell>
          <cell r="X136">
            <v>119.36</v>
          </cell>
          <cell r="Y136">
            <v>922.35179277068016</v>
          </cell>
          <cell r="Z136">
            <v>124517.49202404183</v>
          </cell>
          <cell r="AA136">
            <v>1494209.9042885019</v>
          </cell>
          <cell r="AC136">
            <v>77728.37186475721</v>
          </cell>
          <cell r="AD136">
            <v>10493330.201742223</v>
          </cell>
          <cell r="AE136">
            <v>932740.46237708651</v>
          </cell>
          <cell r="AF136">
            <v>125919962.42090666</v>
          </cell>
        </row>
        <row r="137">
          <cell r="B137">
            <v>2010</v>
          </cell>
          <cell r="C137">
            <v>7.2390833660215106E-2</v>
          </cell>
          <cell r="D137">
            <v>80.484128863427159</v>
          </cell>
          <cell r="E137">
            <v>94.254480000000015</v>
          </cell>
          <cell r="F137">
            <v>54181.915550859172</v>
          </cell>
          <cell r="G137">
            <v>135</v>
          </cell>
          <cell r="H137">
            <v>7314558.5993659878</v>
          </cell>
          <cell r="I137">
            <v>87774703.192391858</v>
          </cell>
          <cell r="K137">
            <v>38.608444618781391</v>
          </cell>
          <cell r="L137">
            <v>25991.204917363633</v>
          </cell>
          <cell r="M137">
            <v>3508812.6638440904</v>
          </cell>
          <cell r="N137">
            <v>42105751.966129087</v>
          </cell>
          <cell r="P137">
            <v>7.2390833660215112E-3</v>
          </cell>
          <cell r="Q137">
            <v>9.4687210427561383E-2</v>
          </cell>
          <cell r="R137">
            <v>63.743430059834324</v>
          </cell>
          <cell r="S137">
            <v>8605.3630580776335</v>
          </cell>
          <cell r="T137">
            <v>103264.3566969316</v>
          </cell>
          <cell r="V137">
            <v>0.18097708415053776</v>
          </cell>
          <cell r="W137">
            <v>49.225766888946261</v>
          </cell>
          <cell r="X137">
            <v>119.36</v>
          </cell>
          <cell r="Y137">
            <v>963.55227355245404</v>
          </cell>
          <cell r="Z137">
            <v>130079.55692958129</v>
          </cell>
          <cell r="AA137">
            <v>1560954.6831549755</v>
          </cell>
          <cell r="AC137">
            <v>81200.416171835095</v>
          </cell>
          <cell r="AD137">
            <v>10962056.183197737</v>
          </cell>
          <cell r="AE137">
            <v>974404.99406202114</v>
          </cell>
          <cell r="AF137">
            <v>131544674.19837284</v>
          </cell>
        </row>
        <row r="138">
          <cell r="B138">
            <v>2011</v>
          </cell>
          <cell r="C138">
            <v>7.66288755283627E-2</v>
          </cell>
          <cell r="D138">
            <v>85.195983812433653</v>
          </cell>
          <cell r="E138">
            <v>94.254480000000015</v>
          </cell>
          <cell r="F138">
            <v>57353.936302530339</v>
          </cell>
          <cell r="G138">
            <v>135</v>
          </cell>
          <cell r="H138">
            <v>7742781.4008415956</v>
          </cell>
          <cell r="I138">
            <v>92913376.810099155</v>
          </cell>
          <cell r="K138">
            <v>40.868733615126779</v>
          </cell>
          <cell r="L138">
            <v>27512.831469703349</v>
          </cell>
          <cell r="M138">
            <v>3714232.248409952</v>
          </cell>
          <cell r="N138">
            <v>44570786.980919421</v>
          </cell>
          <cell r="P138">
            <v>7.66288755283627E-3</v>
          </cell>
          <cell r="Q138">
            <v>0.10023056919109842</v>
          </cell>
          <cell r="R138">
            <v>67.475219179447464</v>
          </cell>
          <cell r="S138">
            <v>9109.1545892254071</v>
          </cell>
          <cell r="T138">
            <v>109309.85507070489</v>
          </cell>
          <cell r="V138">
            <v>0.19157218882090676</v>
          </cell>
          <cell r="W138">
            <v>52.10763535928664</v>
          </cell>
          <cell r="X138">
            <v>119.36</v>
          </cell>
          <cell r="Y138">
            <v>1019.9623833825386</v>
          </cell>
          <cell r="Z138">
            <v>137694.92175664273</v>
          </cell>
          <cell r="AA138">
            <v>1652339.0610797126</v>
          </cell>
          <cell r="AC138">
            <v>85954.205374795682</v>
          </cell>
          <cell r="AD138">
            <v>11603817.725597415</v>
          </cell>
          <cell r="AE138">
            <v>1031450.4644975482</v>
          </cell>
          <cell r="AF138">
            <v>139245812.707169</v>
          </cell>
        </row>
        <row r="139">
          <cell r="B139">
            <v>2012</v>
          </cell>
          <cell r="C139">
            <v>7.8556061405649247E-2</v>
          </cell>
          <cell r="D139">
            <v>87.338629070800835</v>
          </cell>
          <cell r="E139">
            <v>94.254480000000015</v>
          </cell>
          <cell r="F139">
            <v>58796.365090463121</v>
          </cell>
          <cell r="G139">
            <v>135</v>
          </cell>
          <cell r="H139">
            <v>7937509.2872125218</v>
          </cell>
          <cell r="I139">
            <v>95250111.446550265</v>
          </cell>
          <cell r="K139">
            <v>41.896566083012935</v>
          </cell>
          <cell r="L139">
            <v>28204.768287084309</v>
          </cell>
          <cell r="M139">
            <v>3807643.7187563819</v>
          </cell>
          <cell r="N139">
            <v>45691724.625076585</v>
          </cell>
          <cell r="P139">
            <v>7.8556061405649254E-3</v>
          </cell>
          <cell r="Q139">
            <v>0.10275132831858923</v>
          </cell>
          <cell r="R139">
            <v>69.172194224074261</v>
          </cell>
          <cell r="S139">
            <v>9338.2462202500246</v>
          </cell>
          <cell r="T139">
            <v>112058.9546430003</v>
          </cell>
          <cell r="V139">
            <v>0.19639015351412312</v>
          </cell>
          <cell r="W139">
            <v>53.41812175584149</v>
          </cell>
          <cell r="X139">
            <v>119.36</v>
          </cell>
          <cell r="Y139">
            <v>1045.6140334565473</v>
          </cell>
          <cell r="Z139">
            <v>141157.89451663388</v>
          </cell>
          <cell r="AA139">
            <v>1693894.7341996066</v>
          </cell>
          <cell r="AC139">
            <v>88115.91960522806</v>
          </cell>
          <cell r="AD139">
            <v>11895649.146705788</v>
          </cell>
          <cell r="AE139">
            <v>1057391.0352627367</v>
          </cell>
          <cell r="AF139">
            <v>142747789.76046947</v>
          </cell>
        </row>
        <row r="140">
          <cell r="B140">
            <v>2013</v>
          </cell>
          <cell r="C140">
            <v>8.0377900807575259E-2</v>
          </cell>
          <cell r="D140">
            <v>89.364150117862167</v>
          </cell>
          <cell r="E140">
            <v>94.254480000000015</v>
          </cell>
          <cell r="F140">
            <v>60159.945859344822</v>
          </cell>
          <cell r="G140">
            <v>135</v>
          </cell>
          <cell r="H140">
            <v>8121592.6910115508</v>
          </cell>
          <cell r="I140">
            <v>97459112.292138606</v>
          </cell>
          <cell r="K140">
            <v>42.868213764040128</v>
          </cell>
          <cell r="L140">
            <v>28858.881505951817</v>
          </cell>
          <cell r="M140">
            <v>3895949.0033034952</v>
          </cell>
          <cell r="N140">
            <v>46751388.039641947</v>
          </cell>
          <cell r="P140">
            <v>8.0377900807575269E-3</v>
          </cell>
          <cell r="Q140">
            <v>0.10513429425630845</v>
          </cell>
          <cell r="R140">
            <v>70.776406893346845</v>
          </cell>
          <cell r="S140">
            <v>9554.814930601824</v>
          </cell>
          <cell r="T140">
            <v>114657.77916722189</v>
          </cell>
          <cell r="V140">
            <v>0.20094475201893813</v>
          </cell>
          <cell r="W140">
            <v>54.65697254915117</v>
          </cell>
          <cell r="X140">
            <v>119.36</v>
          </cell>
          <cell r="Y140">
            <v>1069.8634778822445</v>
          </cell>
          <cell r="Z140">
            <v>144431.569514103</v>
          </cell>
          <cell r="AA140">
            <v>1733178.834169236</v>
          </cell>
          <cell r="AC140">
            <v>90159.467250072223</v>
          </cell>
          <cell r="AD140">
            <v>12171528.078759752</v>
          </cell>
          <cell r="AE140">
            <v>1081913.6070008667</v>
          </cell>
          <cell r="AF140">
            <v>146058336.945117</v>
          </cell>
        </row>
        <row r="141">
          <cell r="B141">
            <v>2014</v>
          </cell>
          <cell r="C141">
            <v>8.224199154882525E-2</v>
          </cell>
          <cell r="D141">
            <v>91.436646203983912</v>
          </cell>
          <cell r="E141">
            <v>94.254480000000015</v>
          </cell>
          <cell r="F141">
            <v>61555.150224521974</v>
          </cell>
          <cell r="G141">
            <v>135</v>
          </cell>
          <cell r="H141">
            <v>8309945.2803104669</v>
          </cell>
          <cell r="I141">
            <v>99719343.363725603</v>
          </cell>
          <cell r="K141">
            <v>43.862395492706803</v>
          </cell>
          <cell r="L141">
            <v>29528.164645690216</v>
          </cell>
          <cell r="M141">
            <v>3986302.2271681791</v>
          </cell>
          <cell r="N141">
            <v>47835626.726018146</v>
          </cell>
          <cell r="P141">
            <v>8.224199154882525E-3</v>
          </cell>
          <cell r="Q141">
            <v>0.10757252494586343</v>
          </cell>
          <cell r="R141">
            <v>72.417823793555272</v>
          </cell>
          <cell r="S141">
            <v>9776.4062121299612</v>
          </cell>
          <cell r="T141">
            <v>117316.87454555953</v>
          </cell>
          <cell r="V141">
            <v>0.20560497887206314</v>
          </cell>
          <cell r="W141">
            <v>55.924554253201173</v>
          </cell>
          <cell r="X141">
            <v>119.36</v>
          </cell>
          <cell r="Y141">
            <v>1094.6753053060063</v>
          </cell>
          <cell r="Z141">
            <v>147781.16621631084</v>
          </cell>
          <cell r="AA141">
            <v>1773373.9945957302</v>
          </cell>
          <cell r="AC141">
            <v>92250.407999311748</v>
          </cell>
          <cell r="AD141">
            <v>12453805.079907086</v>
          </cell>
          <cell r="AE141">
            <v>1107004.895991741</v>
          </cell>
          <cell r="AF141">
            <v>149445660.95888504</v>
          </cell>
        </row>
        <row r="142">
          <cell r="B142">
            <v>2015</v>
          </cell>
          <cell r="C142">
            <v>8.4149313504833317E-2</v>
          </cell>
          <cell r="D142">
            <v>93.557206754673686</v>
          </cell>
          <cell r="E142">
            <v>94.254480000000015</v>
          </cell>
          <cell r="F142">
            <v>62982.711587246318</v>
          </cell>
          <cell r="G142">
            <v>135</v>
          </cell>
          <cell r="H142">
            <v>8502666.0642782524</v>
          </cell>
          <cell r="I142">
            <v>102031992.77133903</v>
          </cell>
          <cell r="K142">
            <v>44.879633869244437</v>
          </cell>
          <cell r="L142">
            <v>30212.969520775361</v>
          </cell>
          <cell r="M142">
            <v>4078750.8853046736</v>
          </cell>
          <cell r="N142">
            <v>48945010.623656079</v>
          </cell>
          <cell r="P142">
            <v>8.4149313504833321E-3</v>
          </cell>
          <cell r="Q142">
            <v>0.11006730206432198</v>
          </cell>
          <cell r="R142">
            <v>74.097307749701557</v>
          </cell>
          <cell r="S142">
            <v>10003.136546209711</v>
          </cell>
          <cell r="T142">
            <v>120037.63855451654</v>
          </cell>
          <cell r="V142">
            <v>0.21037328376208331</v>
          </cell>
          <cell r="W142">
            <v>57.22153318328666</v>
          </cell>
          <cell r="X142">
            <v>119.36</v>
          </cell>
          <cell r="Y142">
            <v>1120.0625582796947</v>
          </cell>
          <cell r="Z142">
            <v>151208.44536775877</v>
          </cell>
          <cell r="AA142">
            <v>1814501.3444131054</v>
          </cell>
          <cell r="AC142">
            <v>94389.840974051069</v>
          </cell>
          <cell r="AD142">
            <v>12742628.531496894</v>
          </cell>
          <cell r="AE142">
            <v>1132678.0916886129</v>
          </cell>
          <cell r="AF142">
            <v>152911542.37796271</v>
          </cell>
        </row>
        <row r="143">
          <cell r="B143">
            <v>2016</v>
          </cell>
          <cell r="C143">
            <v>8.6100869275895706E-2</v>
          </cell>
          <cell r="D143">
            <v>95.726946460940852</v>
          </cell>
          <cell r="E143">
            <v>116.49048000000002</v>
          </cell>
          <cell r="F143">
            <v>64443.38035750539</v>
          </cell>
          <cell r="G143">
            <v>135</v>
          </cell>
          <cell r="H143">
            <v>8699856.3482632283</v>
          </cell>
          <cell r="I143">
            <v>104398276.17915875</v>
          </cell>
          <cell r="K143">
            <v>45.920463613811044</v>
          </cell>
          <cell r="L143">
            <v>30913.656104817594</v>
          </cell>
          <cell r="M143">
            <v>4173343.5741503751</v>
          </cell>
          <cell r="N143">
            <v>50080122.889804497</v>
          </cell>
          <cell r="P143">
            <v>8.6100869275895706E-3</v>
          </cell>
          <cell r="Q143">
            <v>0.1126199370128716</v>
          </cell>
          <cell r="R143">
            <v>75.81574159706517</v>
          </cell>
          <cell r="S143">
            <v>10235.125115603798</v>
          </cell>
          <cell r="T143">
            <v>122821.50138724557</v>
          </cell>
          <cell r="V143">
            <v>0.21525217318973927</v>
          </cell>
          <cell r="W143">
            <v>58.548591107609091</v>
          </cell>
          <cell r="X143">
            <v>119.36</v>
          </cell>
          <cell r="Y143">
            <v>1146.0385818325917</v>
          </cell>
          <cell r="Z143">
            <v>154715.20854739987</v>
          </cell>
          <cell r="AA143">
            <v>1856582.5025687986</v>
          </cell>
          <cell r="AC143">
            <v>96578.890785752636</v>
          </cell>
          <cell r="AD143">
            <v>13038150.256076608</v>
          </cell>
          <cell r="AE143">
            <v>1158946.6894290317</v>
          </cell>
          <cell r="AF143">
            <v>156457803.07291928</v>
          </cell>
        </row>
        <row r="144">
          <cell r="B144">
            <v>2017</v>
          </cell>
          <cell r="C144">
            <v>8.8097684714196489E-2</v>
          </cell>
          <cell r="D144">
            <v>97.947005865243668</v>
          </cell>
          <cell r="E144">
            <v>116.49048000000002</v>
          </cell>
          <cell r="F144">
            <v>65937.924348482033</v>
          </cell>
          <cell r="G144">
            <v>135</v>
          </cell>
          <cell r="H144">
            <v>8901619.7870450746</v>
          </cell>
          <cell r="I144">
            <v>106819437.44454089</v>
          </cell>
          <cell r="K144">
            <v>46.985431847571455</v>
          </cell>
          <cell r="L144">
            <v>31630.592719785109</v>
          </cell>
          <cell r="M144">
            <v>4270130.0171709899</v>
          </cell>
          <cell r="N144">
            <v>51241560.206051879</v>
          </cell>
          <cell r="P144">
            <v>8.8097684714196489E-3</v>
          </cell>
          <cell r="Q144">
            <v>0.115231771606169</v>
          </cell>
          <cell r="R144">
            <v>77.574028645272975</v>
          </cell>
          <cell r="S144">
            <v>10472.493867111851</v>
          </cell>
          <cell r="T144">
            <v>125669.92640534221</v>
          </cell>
          <cell r="V144">
            <v>0.22024421178549122</v>
          </cell>
          <cell r="W144">
            <v>59.906425605653617</v>
          </cell>
          <cell r="X144">
            <v>119.36</v>
          </cell>
          <cell r="Y144">
            <v>1172.6170304863303</v>
          </cell>
          <cell r="Z144">
            <v>158303.2991156546</v>
          </cell>
          <cell r="AA144">
            <v>1899639.5893878553</v>
          </cell>
          <cell r="AC144">
            <v>98818.708127398757</v>
          </cell>
          <cell r="AD144">
            <v>13340525.597198831</v>
          </cell>
          <cell r="AE144">
            <v>1185824.4975287851</v>
          </cell>
          <cell r="AF144">
            <v>160086307.16638595</v>
          </cell>
        </row>
        <row r="145">
          <cell r="B145">
            <v>2018</v>
          </cell>
          <cell r="C145">
            <v>9.0140809463055555E-2</v>
          </cell>
          <cell r="D145">
            <v>100.21855196102517</v>
          </cell>
          <cell r="E145">
            <v>116.49048000000002</v>
          </cell>
          <cell r="F145">
            <v>67467.129180162141</v>
          </cell>
          <cell r="G145">
            <v>135</v>
          </cell>
          <cell r="H145">
            <v>9108062.4393218886</v>
          </cell>
          <cell r="I145">
            <v>109296749.27186266</v>
          </cell>
          <cell r="K145">
            <v>48.075098380296303</v>
          </cell>
          <cell r="L145">
            <v>32364.156229615473</v>
          </cell>
          <cell r="M145">
            <v>4369161.0909980889</v>
          </cell>
          <cell r="N145">
            <v>52429933.091977067</v>
          </cell>
          <cell r="P145">
            <v>9.0140809463055555E-3</v>
          </cell>
          <cell r="Q145">
            <v>0.11790417877767667</v>
          </cell>
          <cell r="R145">
            <v>79.373093153131947</v>
          </cell>
          <cell r="S145">
            <v>10715.367575672813</v>
          </cell>
          <cell r="T145">
            <v>128584.41090807377</v>
          </cell>
          <cell r="V145">
            <v>0.2253520236576389</v>
          </cell>
          <cell r="W145">
            <v>61.295750434877782</v>
          </cell>
          <cell r="X145">
            <v>119.36</v>
          </cell>
          <cell r="Y145">
            <v>1199.8118754325126</v>
          </cell>
          <cell r="Z145">
            <v>161974.6031833892</v>
          </cell>
          <cell r="AA145">
            <v>1943695.2382006706</v>
          </cell>
          <cell r="AC145">
            <v>101110.47037836326</v>
          </cell>
          <cell r="AD145">
            <v>13649913.50107904</v>
          </cell>
          <cell r="AE145">
            <v>1213325.644540359</v>
          </cell>
          <cell r="AF145">
            <v>163798962.01294845</v>
          </cell>
        </row>
        <row r="146">
          <cell r="B146">
            <v>2019</v>
          </cell>
          <cell r="C146">
            <v>9.2231317508682756E-2</v>
          </cell>
          <cell r="D146">
            <v>102.54277880615349</v>
          </cell>
          <cell r="E146">
            <v>116.49048000000002</v>
          </cell>
          <cell r="F146">
            <v>69031.798692302531</v>
          </cell>
          <cell r="G146">
            <v>135</v>
          </cell>
          <cell r="H146">
            <v>9319292.8234608416</v>
          </cell>
          <cell r="I146">
            <v>111831513.88153011</v>
          </cell>
          <cell r="K146">
            <v>49.190036004630798</v>
          </cell>
          <cell r="L146">
            <v>33114.732238317454</v>
          </cell>
          <cell r="M146">
            <v>4470488.8521728562</v>
          </cell>
          <cell r="N146">
            <v>53645866.226074278</v>
          </cell>
          <cell r="P146">
            <v>9.2231317508682763E-3</v>
          </cell>
          <cell r="Q146">
            <v>0.12063856330135707</v>
          </cell>
          <cell r="R146">
            <v>81.213880814473583</v>
          </cell>
          <cell r="S146">
            <v>10963.873909953934</v>
          </cell>
          <cell r="T146">
            <v>131566.4869194472</v>
          </cell>
          <cell r="V146">
            <v>0.23057829377170688</v>
          </cell>
          <cell r="W146">
            <v>62.717295905904273</v>
          </cell>
          <cell r="X146">
            <v>119.36</v>
          </cell>
          <cell r="Y146">
            <v>1227.6374118767881</v>
          </cell>
          <cell r="Z146">
            <v>165731.0506033664</v>
          </cell>
          <cell r="AA146">
            <v>1988772.6072403968</v>
          </cell>
          <cell r="AC146">
            <v>103455.38222331123</v>
          </cell>
          <cell r="AD146">
            <v>13966476.600147016</v>
          </cell>
          <cell r="AE146">
            <v>1241464.5866797348</v>
          </cell>
          <cell r="AF146">
            <v>167597719.20176423</v>
          </cell>
        </row>
        <row r="147">
          <cell r="B147">
            <v>2020</v>
          </cell>
          <cell r="C147">
            <v>9.4370307744728113E-2</v>
          </cell>
          <cell r="D147">
            <v>104.92090815058873</v>
          </cell>
          <cell r="E147">
            <v>116.49048000000002</v>
          </cell>
          <cell r="F147">
            <v>70632.755366976344</v>
          </cell>
          <cell r="G147">
            <v>135</v>
          </cell>
          <cell r="H147">
            <v>9535421.9745418057</v>
          </cell>
          <cell r="I147">
            <v>114425063.69450167</v>
          </cell>
          <cell r="K147">
            <v>50.330830797188327</v>
          </cell>
          <cell r="L147">
            <v>33882.715292667177</v>
          </cell>
          <cell r="M147">
            <v>4574166.5645100689</v>
          </cell>
          <cell r="N147">
            <v>54889998.774120823</v>
          </cell>
          <cell r="P147">
            <v>9.4370307744728113E-3</v>
          </cell>
          <cell r="Q147">
            <v>0.12343636253010437</v>
          </cell>
          <cell r="R147">
            <v>83.097359255266255</v>
          </cell>
          <cell r="S147">
            <v>11218.143499460944</v>
          </cell>
          <cell r="T147">
            <v>134617.72199353133</v>
          </cell>
          <cell r="V147">
            <v>0.23592576936182028</v>
          </cell>
          <cell r="W147">
            <v>64.17180926641511</v>
          </cell>
          <cell r="X147">
            <v>119.36</v>
          </cell>
          <cell r="Y147">
            <v>1256.108266553251</v>
          </cell>
          <cell r="Z147">
            <v>169574.61598468889</v>
          </cell>
          <cell r="AA147">
            <v>2034895.3918162668</v>
          </cell>
          <cell r="AC147">
            <v>105854.67628545203</v>
          </cell>
          <cell r="AD147">
            <v>14290381.298536025</v>
          </cell>
          <cell r="AE147">
            <v>1270256.1154254244</v>
          </cell>
          <cell r="AF147">
            <v>171484575.5824323</v>
          </cell>
        </row>
        <row r="148">
          <cell r="B148">
            <v>2021</v>
          </cell>
          <cell r="C148">
            <v>9.6558904549924648E-2</v>
          </cell>
          <cell r="D148">
            <v>107.35419007860622</v>
          </cell>
          <cell r="E148">
            <v>116.49048000000002</v>
          </cell>
          <cell r="F148">
            <v>72270.840760917708</v>
          </cell>
          <cell r="G148">
            <v>135</v>
          </cell>
          <cell r="H148">
            <v>9756563.5027238913</v>
          </cell>
          <cell r="I148">
            <v>117078762.0326867</v>
          </cell>
          <cell r="K148">
            <v>51.498082426626475</v>
          </cell>
          <cell r="L148">
            <v>34668.509089604944</v>
          </cell>
          <cell r="M148">
            <v>4680248.7270966675</v>
          </cell>
          <cell r="N148">
            <v>56162984.72516001</v>
          </cell>
          <cell r="P148">
            <v>9.6558904549924659E-3</v>
          </cell>
          <cell r="Q148">
            <v>0.12629904715130147</v>
          </cell>
          <cell r="R148">
            <v>85.02451854225616</v>
          </cell>
          <cell r="S148">
            <v>11478.310003204582</v>
          </cell>
          <cell r="T148">
            <v>137739.72003845498</v>
          </cell>
          <cell r="V148">
            <v>0.24139726137481163</v>
          </cell>
          <cell r="W148">
            <v>65.660055093948756</v>
          </cell>
          <cell r="X148">
            <v>119.36</v>
          </cell>
          <cell r="Y148">
            <v>1285.2394054131112</v>
          </cell>
          <cell r="Z148">
            <v>173507.31973077002</v>
          </cell>
          <cell r="AA148">
            <v>2082087.8367692402</v>
          </cell>
          <cell r="AC148">
            <v>108309.61377447803</v>
          </cell>
          <cell r="AD148">
            <v>14621797.859554533</v>
          </cell>
          <cell r="AE148">
            <v>1299715.3652937363</v>
          </cell>
          <cell r="AF148">
            <v>175461574.31465441</v>
          </cell>
        </row>
        <row r="149">
          <cell r="B149">
            <v>2022</v>
          </cell>
          <cell r="C149">
            <v>9.8798258379127799E-2</v>
          </cell>
          <cell r="D149">
            <v>109.84390366591428</v>
          </cell>
          <cell r="E149">
            <v>116.49048000000002</v>
          </cell>
          <cell r="F149">
            <v>73946.915947893489</v>
          </cell>
          <cell r="G149">
            <v>135</v>
          </cell>
          <cell r="H149">
            <v>9982833.6529656202</v>
          </cell>
          <cell r="I149">
            <v>119794003.83558744</v>
          </cell>
          <cell r="K149">
            <v>52.692404468868155</v>
          </cell>
          <cell r="L149">
            <v>35472.526688442049</v>
          </cell>
          <cell r="M149">
            <v>4788791.1029396765</v>
          </cell>
          <cell r="N149">
            <v>57465493.235276118</v>
          </cell>
          <cell r="P149">
            <v>9.8798258379127809E-3</v>
          </cell>
          <cell r="Q149">
            <v>0.12922812195989919</v>
          </cell>
          <cell r="R149">
            <v>86.996371703404137</v>
          </cell>
          <cell r="S149">
            <v>11744.510179959558</v>
          </cell>
          <cell r="T149">
            <v>140934.12215951469</v>
          </cell>
          <cell r="V149">
            <v>0.2469956459478195</v>
          </cell>
          <cell r="W149">
            <v>67.182815697806902</v>
          </cell>
          <cell r="X149">
            <v>119.36</v>
          </cell>
          <cell r="Y149">
            <v>1315.0461414916729</v>
          </cell>
          <cell r="Z149">
            <v>177531.22910137585</v>
          </cell>
          <cell r="AA149">
            <v>2130374.74921651</v>
          </cell>
          <cell r="AC149">
            <v>110821.48514953061</v>
          </cell>
          <cell r="AD149">
            <v>14960900.495186632</v>
          </cell>
          <cell r="AE149">
            <v>1329857.8217943674</v>
          </cell>
          <cell r="AF149">
            <v>179530805.94223958</v>
          </cell>
        </row>
        <row r="150">
          <cell r="B150">
            <v>2023</v>
          </cell>
          <cell r="C150">
            <v>0.10108954636806228</v>
          </cell>
          <cell r="D150">
            <v>112.39135765201165</v>
          </cell>
          <cell r="E150">
            <v>116.49048000000002</v>
          </cell>
          <cell r="F150">
            <v>75661.861971334234</v>
          </cell>
          <cell r="G150">
            <v>135</v>
          </cell>
          <cell r="H150">
            <v>10214351.366130121</v>
          </cell>
          <cell r="I150">
            <v>122572216.39356145</v>
          </cell>
          <cell r="K150">
            <v>53.914424729633218</v>
          </cell>
          <cell r="L150">
            <v>36295.190727989087</v>
          </cell>
          <cell r="M150">
            <v>4899850.7482785266</v>
          </cell>
          <cell r="N150">
            <v>58798208.979342319</v>
          </cell>
          <cell r="P150">
            <v>1.0108954636806229E-2</v>
          </cell>
          <cell r="Q150">
            <v>0.13222512664942548</v>
          </cell>
          <cell r="R150">
            <v>89.013955260393232</v>
          </cell>
          <cell r="S150">
            <v>12016.883960153085</v>
          </cell>
          <cell r="T150">
            <v>144202.60752183702</v>
          </cell>
          <cell r="V150">
            <v>0.25272386592015572</v>
          </cell>
          <cell r="W150">
            <v>68.740891530282354</v>
          </cell>
          <cell r="X150">
            <v>119.36</v>
          </cell>
          <cell r="Y150">
            <v>1345.5441429577704</v>
          </cell>
          <cell r="Z150">
            <v>181648.45929929899</v>
          </cell>
          <cell r="AA150">
            <v>2179781.5115915881</v>
          </cell>
          <cell r="AC150">
            <v>113391.61079754149</v>
          </cell>
          <cell r="AD150">
            <v>15307867.457668101</v>
          </cell>
          <cell r="AE150">
            <v>1360699.3295704979</v>
          </cell>
          <cell r="AF150">
            <v>183694409.49201718</v>
          </cell>
        </row>
        <row r="151">
          <cell r="B151">
            <v>2024</v>
          </cell>
          <cell r="C151">
            <v>0.103433972952093</v>
          </cell>
          <cell r="D151">
            <v>114.997891128137</v>
          </cell>
          <cell r="E151">
            <v>138.72648000000001</v>
          </cell>
          <cell r="F151">
            <v>77416.580307461845</v>
          </cell>
          <cell r="G151">
            <v>135</v>
          </cell>
          <cell r="H151">
            <v>10451238.341507349</v>
          </cell>
          <cell r="I151">
            <v>125414860.09808819</v>
          </cell>
          <cell r="K151">
            <v>55.164785574449603</v>
          </cell>
          <cell r="L151">
            <v>37136.933648719474</v>
          </cell>
          <cell r="M151">
            <v>5013486.0425771289</v>
          </cell>
          <cell r="N151">
            <v>60161832.510925546</v>
          </cell>
          <cell r="P151">
            <v>1.03433972952093E-2</v>
          </cell>
          <cell r="Q151">
            <v>0.13529163662133767</v>
          </cell>
          <cell r="R151">
            <v>91.078329773484512</v>
          </cell>
          <cell r="S151">
            <v>12295.574519420408</v>
          </cell>
          <cell r="T151">
            <v>147546.89423304491</v>
          </cell>
          <cell r="V151">
            <v>0.2585849323802325</v>
          </cell>
          <cell r="W151">
            <v>70.33510160742324</v>
          </cell>
          <cell r="X151">
            <v>119.36</v>
          </cell>
          <cell r="Y151">
            <v>1376.7494413498666</v>
          </cell>
          <cell r="Z151">
            <v>185861.17458223199</v>
          </cell>
          <cell r="AA151">
            <v>2230334.0949867838</v>
          </cell>
          <cell r="AC151">
            <v>116021.34172730468</v>
          </cell>
          <cell r="AD151">
            <v>15662881.13318613</v>
          </cell>
          <cell r="AE151">
            <v>1392256.1007276562</v>
          </cell>
          <cell r="AF151">
            <v>187954573.59823358</v>
          </cell>
        </row>
        <row r="152">
          <cell r="B152">
            <v>2025</v>
          </cell>
          <cell r="C152">
            <v>0.10583277049934782</v>
          </cell>
          <cell r="D152">
            <v>117.6648742411749</v>
          </cell>
          <cell r="E152">
            <v>138.72648000000001</v>
          </cell>
          <cell r="F152">
            <v>79211.993339158944</v>
          </cell>
          <cell r="G152">
            <v>135</v>
          </cell>
          <cell r="H152">
            <v>10693619.100786457</v>
          </cell>
          <cell r="I152">
            <v>128323429.20943749</v>
          </cell>
          <cell r="K152">
            <v>56.444144266318837</v>
          </cell>
          <cell r="L152">
            <v>37998.197920085848</v>
          </cell>
          <cell r="M152">
            <v>5129756.7192115895</v>
          </cell>
          <cell r="N152">
            <v>61557080.630539075</v>
          </cell>
          <cell r="P152">
            <v>1.0583277049934782E-2</v>
          </cell>
          <cell r="Q152">
            <v>0.13842926381314696</v>
          </cell>
          <cell r="R152">
            <v>93.190580399010528</v>
          </cell>
          <cell r="S152">
            <v>12580.728353866421</v>
          </cell>
          <cell r="T152">
            <v>150968.74024639706</v>
          </cell>
          <cell r="V152">
            <v>0.26458192624836957</v>
          </cell>
          <cell r="W152">
            <v>71.966283939556533</v>
          </cell>
          <cell r="X152">
            <v>119.36</v>
          </cell>
          <cell r="Y152">
            <v>1408.6784400031829</v>
          </cell>
          <cell r="Z152">
            <v>190171.58940042969</v>
          </cell>
          <cell r="AA152">
            <v>2282059.072805156</v>
          </cell>
          <cell r="AC152">
            <v>118712.06027964699</v>
          </cell>
          <cell r="AD152">
            <v>16026128.137752343</v>
          </cell>
          <cell r="AE152">
            <v>1424544.7233557638</v>
          </cell>
          <cell r="AF152">
            <v>192313537.65302813</v>
          </cell>
        </row>
        <row r="153">
          <cell r="B153">
            <v>2026</v>
          </cell>
          <cell r="C153">
            <v>0.10828719995852172</v>
          </cell>
          <cell r="D153">
            <v>120.39370891388445</v>
          </cell>
          <cell r="E153">
            <v>138.72648000000001</v>
          </cell>
          <cell r="F153">
            <v>81049.044840827031</v>
          </cell>
          <cell r="G153">
            <v>135</v>
          </cell>
          <cell r="H153">
            <v>10941621.053511649</v>
          </cell>
          <cell r="I153">
            <v>131299452.64213979</v>
          </cell>
          <cell r="K153">
            <v>57.753173311211583</v>
          </cell>
          <cell r="L153">
            <v>38879.43627310764</v>
          </cell>
          <cell r="M153">
            <v>5248723.8968695318</v>
          </cell>
          <cell r="N153">
            <v>62984686.762434378</v>
          </cell>
          <cell r="P153">
            <v>1.0828719995852172E-2</v>
          </cell>
          <cell r="Q153">
            <v>0.14163965754574642</v>
          </cell>
          <cell r="R153">
            <v>95.351817459796493</v>
          </cell>
          <cell r="S153">
            <v>12872.495357072527</v>
          </cell>
          <cell r="T153">
            <v>154469.94428487032</v>
          </cell>
          <cell r="V153">
            <v>0.2707179998963043</v>
          </cell>
          <cell r="W153">
            <v>73.635295971794775</v>
          </cell>
          <cell r="X153">
            <v>119.36</v>
          </cell>
          <cell r="Y153">
            <v>1441.3479226722416</v>
          </cell>
          <cell r="Z153">
            <v>194581.96956075262</v>
          </cell>
          <cell r="AA153">
            <v>2334983.6347290315</v>
          </cell>
          <cell r="AC153">
            <v>121465.18085406671</v>
          </cell>
          <cell r="AD153">
            <v>16397799.415299006</v>
          </cell>
          <cell r="AE153">
            <v>1457582.1702488004</v>
          </cell>
          <cell r="AF153">
            <v>196773592.98358807</v>
          </cell>
        </row>
        <row r="154">
          <cell r="B154">
            <v>2027</v>
          </cell>
          <cell r="C154">
            <v>0.11079855152170591</v>
          </cell>
          <cell r="D154">
            <v>123.18582958183264</v>
          </cell>
          <cell r="E154">
            <v>138.72648000000001</v>
          </cell>
          <cell r="F154">
            <v>82928.700474489728</v>
          </cell>
          <cell r="G154">
            <v>135</v>
          </cell>
          <cell r="H154">
            <v>11195374.564056113</v>
          </cell>
          <cell r="I154">
            <v>134344494.76867336</v>
          </cell>
          <cell r="K154">
            <v>59.092560811576483</v>
          </cell>
          <cell r="L154">
            <v>39781.111938353293</v>
          </cell>
          <cell r="M154">
            <v>5370450.1116776941</v>
          </cell>
          <cell r="N154">
            <v>64445401.340132326</v>
          </cell>
          <cell r="P154">
            <v>1.1079855152170592E-2</v>
          </cell>
          <cell r="Q154">
            <v>0.14492450539039134</v>
          </cell>
          <cell r="R154">
            <v>97.563177028811452</v>
          </cell>
          <cell r="S154">
            <v>13171.028898889546</v>
          </cell>
          <cell r="T154">
            <v>158052.34678667455</v>
          </cell>
          <cell r="V154">
            <v>0.27699637880426475</v>
          </cell>
          <cell r="W154">
            <v>75.343015034760015</v>
          </cell>
          <cell r="X154">
            <v>119.36</v>
          </cell>
          <cell r="Y154">
            <v>1474.7750623534016</v>
          </cell>
          <cell r="Z154">
            <v>199094.63341770921</v>
          </cell>
          <cell r="AA154">
            <v>2389135.6010125102</v>
          </cell>
          <cell r="AC154">
            <v>124282.15065222525</v>
          </cell>
          <cell r="AD154">
            <v>16778090.338050406</v>
          </cell>
          <cell r="AE154">
            <v>1491385.8078267029</v>
          </cell>
          <cell r="AF154">
            <v>201337084.05660486</v>
          </cell>
        </row>
        <row r="155">
          <cell r="B155">
            <v>2028</v>
          </cell>
          <cell r="C155">
            <v>0.11336814530258825</v>
          </cell>
          <cell r="D155">
            <v>126.04270394741762</v>
          </cell>
          <cell r="E155">
            <v>138.72648000000001</v>
          </cell>
          <cell r="F155">
            <v>84851.948297401541</v>
          </cell>
          <cell r="G155">
            <v>135</v>
          </cell>
          <cell r="H155">
            <v>11455013.020149209</v>
          </cell>
          <cell r="I155">
            <v>137460156.2417905</v>
          </cell>
          <cell r="K155">
            <v>60.463010828047068</v>
          </cell>
          <cell r="L155">
            <v>40703.698889441293</v>
          </cell>
          <cell r="M155">
            <v>5494999.3500745744</v>
          </cell>
          <cell r="N155">
            <v>65939992.200894892</v>
          </cell>
          <cell r="P155">
            <v>1.1336814530258825E-2</v>
          </cell>
          <cell r="Q155">
            <v>0.14828553405578546</v>
          </cell>
          <cell r="R155">
            <v>99.825821526354758</v>
          </cell>
          <cell r="S155">
            <v>13476.485906057893</v>
          </cell>
          <cell r="T155">
            <v>161717.83087269473</v>
          </cell>
          <cell r="V155">
            <v>0.28342036325647063</v>
          </cell>
          <cell r="W155">
            <v>77.090338805759998</v>
          </cell>
          <cell r="X155">
            <v>119.36</v>
          </cell>
          <cell r="Y155">
            <v>1508.9774303119871</v>
          </cell>
          <cell r="Z155">
            <v>203711.95309211826</v>
          </cell>
          <cell r="AA155">
            <v>2444543.4371054191</v>
          </cell>
          <cell r="AC155">
            <v>127164.45043868118</v>
          </cell>
          <cell r="AD155">
            <v>17167200.809221961</v>
          </cell>
          <cell r="AE155">
            <v>1525973.4052641741</v>
          </cell>
          <cell r="AF155">
            <v>206006409.7106635</v>
          </cell>
        </row>
        <row r="156">
          <cell r="B156">
            <v>2029</v>
          </cell>
          <cell r="C156">
            <v>0.11599733203038254</v>
          </cell>
          <cell r="D156">
            <v>128.96583375137934</v>
          </cell>
          <cell r="E156">
            <v>138.72648000000001</v>
          </cell>
          <cell r="F156">
            <v>86819.799281428568</v>
          </cell>
          <cell r="G156">
            <v>135</v>
          </cell>
          <cell r="H156">
            <v>11720672.902992856</v>
          </cell>
          <cell r="I156">
            <v>140648074.83591425</v>
          </cell>
          <cell r="K156">
            <v>61.865243749537349</v>
          </cell>
          <cell r="L156">
            <v>41647.682092188552</v>
          </cell>
          <cell r="M156">
            <v>5622437.0824454548</v>
          </cell>
          <cell r="N156">
            <v>67469244.989345461</v>
          </cell>
          <cell r="P156">
            <v>1.1599733203038254E-2</v>
          </cell>
          <cell r="Q156">
            <v>0.15172451029574038</v>
          </cell>
          <cell r="R156">
            <v>102.14094033109242</v>
          </cell>
          <cell r="S156">
            <v>13789.026944697478</v>
          </cell>
          <cell r="T156">
            <v>165468.32333636974</v>
          </cell>
          <cell r="V156">
            <v>0.28999333007595635</v>
          </cell>
          <cell r="W156">
            <v>78.878185780660132</v>
          </cell>
          <cell r="X156">
            <v>119.36</v>
          </cell>
          <cell r="Y156">
            <v>1543.9730053187768</v>
          </cell>
          <cell r="Z156">
            <v>208436.35571803487</v>
          </cell>
          <cell r="AA156">
            <v>2501236.2686164184</v>
          </cell>
          <cell r="AC156">
            <v>130113.595319267</v>
          </cell>
          <cell r="AD156">
            <v>17565335.368101042</v>
          </cell>
          <cell r="AE156">
            <v>1561363.1438312039</v>
          </cell>
          <cell r="AF156">
            <v>210784024.41721249</v>
          </cell>
        </row>
        <row r="157">
          <cell r="B157">
            <v>2030</v>
          </cell>
          <cell r="C157">
            <v>0.11868749375985087</v>
          </cell>
          <cell r="D157">
            <v>131.9567555622022</v>
          </cell>
          <cell r="E157">
            <v>138.72648000000001</v>
          </cell>
          <cell r="F157">
            <v>88833.287844474529</v>
          </cell>
          <cell r="G157">
            <v>135</v>
          </cell>
          <cell r="H157">
            <v>11992493.859004062</v>
          </cell>
          <cell r="I157">
            <v>143909926.30804873</v>
          </cell>
          <cell r="K157">
            <v>63.299996671920461</v>
          </cell>
          <cell r="L157">
            <v>42613.557759536852</v>
          </cell>
          <cell r="M157">
            <v>5752830.2975374749</v>
          </cell>
          <cell r="N157">
            <v>69033963.570449695</v>
          </cell>
          <cell r="P157">
            <v>1.1868749375985088E-2</v>
          </cell>
          <cell r="Q157">
            <v>0.15524324183788496</v>
          </cell>
          <cell r="R157">
            <v>104.50975040526416</v>
          </cell>
          <cell r="S157">
            <v>14108.816304710661</v>
          </cell>
          <cell r="T157">
            <v>169305.79565652792</v>
          </cell>
          <cell r="V157">
            <v>0.29671873439962715</v>
          </cell>
          <cell r="W157">
            <v>80.707495756698577</v>
          </cell>
          <cell r="X157">
            <v>119.36</v>
          </cell>
          <cell r="Y157">
            <v>1579.7801831007007</v>
          </cell>
          <cell r="Z157">
            <v>213270.32471859458</v>
          </cell>
          <cell r="AA157">
            <v>2559243.8966231351</v>
          </cell>
          <cell r="AC157">
            <v>133131.13553751734</v>
          </cell>
          <cell r="AD157">
            <v>17972703.297564842</v>
          </cell>
          <cell r="AE157">
            <v>1597573.626450208</v>
          </cell>
          <cell r="AF157">
            <v>215672439.57077807</v>
          </cell>
        </row>
        <row r="158">
          <cell r="B158">
            <v>2031</v>
          </cell>
          <cell r="C158">
            <v>0.12144004459779287</v>
          </cell>
          <cell r="D158">
            <v>135.01704158382611</v>
          </cell>
          <cell r="E158">
            <v>160.96248</v>
          </cell>
          <cell r="F158">
            <v>90893.472394231765</v>
          </cell>
          <cell r="G158">
            <v>135</v>
          </cell>
          <cell r="H158">
            <v>12270618.773221288</v>
          </cell>
          <cell r="I158">
            <v>147247425.27865547</v>
          </cell>
          <cell r="K158">
            <v>64.768023785489532</v>
          </cell>
          <cell r="L158">
            <v>43601.833612391558</v>
          </cell>
          <cell r="M158">
            <v>5886247.5376728605</v>
          </cell>
          <cell r="N158">
            <v>70634970.452074319</v>
          </cell>
          <cell r="P158">
            <v>1.2144004459779287E-2</v>
          </cell>
          <cell r="Q158">
            <v>0.15884357833391308</v>
          </cell>
          <cell r="R158">
            <v>106.93349693439029</v>
          </cell>
          <cell r="S158">
            <v>14436.02208614269</v>
          </cell>
          <cell r="T158">
            <v>173232.26503371226</v>
          </cell>
          <cell r="V158">
            <v>0.30360011149448218</v>
          </cell>
          <cell r="W158">
            <v>82.579230326499157</v>
          </cell>
          <cell r="X158">
            <v>119.36</v>
          </cell>
          <cell r="Y158">
            <v>1616.4177860107138</v>
          </cell>
          <cell r="Z158">
            <v>218216.40111144638</v>
          </cell>
          <cell r="AA158">
            <v>2618596.8133373568</v>
          </cell>
          <cell r="AC158">
            <v>136218.65728956842</v>
          </cell>
          <cell r="AD158">
            <v>18389518.734091736</v>
          </cell>
          <cell r="AE158">
            <v>1634623.8874748209</v>
          </cell>
          <cell r="AF158">
            <v>220674224.80910087</v>
          </cell>
        </row>
        <row r="159">
          <cell r="B159">
            <v>2032</v>
          </cell>
          <cell r="C159">
            <v>0.12425643144638292</v>
          </cell>
          <cell r="D159">
            <v>138.14830048208856</v>
          </cell>
          <cell r="E159">
            <v>160.96248</v>
          </cell>
          <cell r="F159">
            <v>93001.435884542036</v>
          </cell>
          <cell r="G159">
            <v>135</v>
          </cell>
          <cell r="H159">
            <v>12555193.844413174</v>
          </cell>
          <cell r="I159">
            <v>150662326.13295808</v>
          </cell>
          <cell r="K159">
            <v>66.270096771404226</v>
          </cell>
          <cell r="L159">
            <v>44613.029146509332</v>
          </cell>
          <cell r="M159">
            <v>6022758.9347787602</v>
          </cell>
          <cell r="N159">
            <v>72273107.217345119</v>
          </cell>
          <cell r="P159">
            <v>1.2425643144638293E-2</v>
          </cell>
          <cell r="Q159">
            <v>0.16252741233186888</v>
          </cell>
          <cell r="R159">
            <v>109.41345398181414</v>
          </cell>
          <cell r="S159">
            <v>14770.816287544909</v>
          </cell>
          <cell r="T159">
            <v>177249.79545053892</v>
          </cell>
          <cell r="V159">
            <v>0.3106410786159573</v>
          </cell>
          <cell r="W159">
            <v>84.494373383540392</v>
          </cell>
          <cell r="X159">
            <v>119.36</v>
          </cell>
          <cell r="Y159">
            <v>1653.9050729219239</v>
          </cell>
          <cell r="Z159">
            <v>223277.18484445973</v>
          </cell>
          <cell r="AA159">
            <v>2679326.2181335166</v>
          </cell>
          <cell r="AC159">
            <v>139377.78355795512</v>
          </cell>
          <cell r="AD159">
            <v>18816000.780323941</v>
          </cell>
          <cell r="AE159">
            <v>1672533.4026954614</v>
          </cell>
          <cell r="AF159">
            <v>225792009.36388725</v>
          </cell>
        </row>
        <row r="160">
          <cell r="B160">
            <v>2033</v>
          </cell>
          <cell r="C160">
            <v>0.12713813476374727</v>
          </cell>
          <cell r="D160">
            <v>141.35217823033423</v>
          </cell>
          <cell r="E160">
            <v>160.96248</v>
          </cell>
          <cell r="F160">
            <v>95158.286384661013</v>
          </cell>
          <cell r="G160">
            <v>135</v>
          </cell>
          <cell r="H160">
            <v>12846368.661929237</v>
          </cell>
          <cell r="I160">
            <v>154156423.94315085</v>
          </cell>
          <cell r="K160">
            <v>67.807005207331869</v>
          </cell>
          <cell r="L160">
            <v>45647.675905575816</v>
          </cell>
          <cell r="M160">
            <v>6162436.2472527353</v>
          </cell>
          <cell r="N160">
            <v>73949234.96703282</v>
          </cell>
          <cell r="P160">
            <v>1.2713813476374729E-2</v>
          </cell>
          <cell r="Q160">
            <v>0.16629668027098146</v>
          </cell>
          <cell r="R160">
            <v>111.95092515842474</v>
          </cell>
          <cell r="S160">
            <v>15113.37489638734</v>
          </cell>
          <cell r="T160">
            <v>181360.4987566481</v>
          </cell>
          <cell r="V160">
            <v>0.31784533690936817</v>
          </cell>
          <cell r="W160">
            <v>86.453931639348141</v>
          </cell>
          <cell r="X160">
            <v>119.36</v>
          </cell>
          <cell r="Y160">
            <v>1692.261749351195</v>
          </cell>
          <cell r="Z160">
            <v>228455.33616241132</v>
          </cell>
          <cell r="AA160">
            <v>2741464.0339489356</v>
          </cell>
          <cell r="AC160">
            <v>142610.17496474646</v>
          </cell>
          <cell r="AD160">
            <v>19252373.62024077</v>
          </cell>
          <cell r="AE160">
            <v>1711322.0995769575</v>
          </cell>
          <cell r="AF160">
            <v>231028483.44288924</v>
          </cell>
        </row>
        <row r="161">
          <cell r="B161">
            <v>2034</v>
          </cell>
          <cell r="C161">
            <v>0.13008666934217902</v>
          </cell>
          <cell r="D161">
            <v>144.63035897463465</v>
          </cell>
          <cell r="E161">
            <v>160.96248</v>
          </cell>
          <cell r="F161">
            <v>97365.15766172405</v>
          </cell>
          <cell r="G161">
            <v>135</v>
          </cell>
          <cell r="H161">
            <v>13144296.284332747</v>
          </cell>
          <cell r="I161">
            <v>157731555.41199297</v>
          </cell>
          <cell r="K161">
            <v>69.379556982495487</v>
          </cell>
          <cell r="L161">
            <v>46706.317760615959</v>
          </cell>
          <cell r="M161">
            <v>6305352.8976831548</v>
          </cell>
          <cell r="N161">
            <v>75664234.772197857</v>
          </cell>
          <cell r="P161">
            <v>1.3008666934217903E-2</v>
          </cell>
          <cell r="Q161">
            <v>0.17015336349957019</v>
          </cell>
          <cell r="R161">
            <v>114.54724430791066</v>
          </cell>
          <cell r="S161">
            <v>15463.877981567939</v>
          </cell>
          <cell r="T161">
            <v>185566.53577881528</v>
          </cell>
          <cell r="V161">
            <v>0.32521667335544757</v>
          </cell>
          <cell r="W161">
            <v>88.458935152681747</v>
          </cell>
          <cell r="X161">
            <v>119.36</v>
          </cell>
          <cell r="Y161">
            <v>1731.507977817512</v>
          </cell>
          <cell r="Z161">
            <v>233753.57700536412</v>
          </cell>
          <cell r="AA161">
            <v>2805042.9240643694</v>
          </cell>
          <cell r="AC161">
            <v>145917.53064446541</v>
          </cell>
          <cell r="AD161">
            <v>19698866.637002833</v>
          </cell>
          <cell r="AE161">
            <v>1751010.3677335849</v>
          </cell>
          <cell r="AF161">
            <v>236386399.64403403</v>
          </cell>
        </row>
        <row r="162">
          <cell r="B162">
            <v>2035</v>
          </cell>
          <cell r="C162">
            <v>0.13310358510440251</v>
          </cell>
          <cell r="D162">
            <v>147.98456591907473</v>
          </cell>
          <cell r="E162">
            <v>160.96248</v>
          </cell>
          <cell r="F162">
            <v>99623.209776721109</v>
          </cell>
          <cell r="G162">
            <v>135</v>
          </cell>
          <cell r="H162">
            <v>13449133.31985735</v>
          </cell>
          <cell r="I162">
            <v>161389599.83828819</v>
          </cell>
          <cell r="K162">
            <v>70.988578722347995</v>
          </cell>
          <cell r="L162">
            <v>47789.511195884676</v>
          </cell>
          <cell r="M162">
            <v>6451584.0114444308</v>
          </cell>
          <cell r="N162">
            <v>77419008.13733317</v>
          </cell>
          <cell r="P162">
            <v>1.3310358510440252E-2</v>
          </cell>
          <cell r="Q162">
            <v>0.1740994893165585</v>
          </cell>
          <cell r="R162">
            <v>117.20377620790718</v>
          </cell>
          <cell r="S162">
            <v>15822.509788067469</v>
          </cell>
          <cell r="T162">
            <v>189870.11745680962</v>
          </cell>
          <cell r="V162">
            <v>0.33275896276100625</v>
          </cell>
          <cell r="W162">
            <v>90.510437870993698</v>
          </cell>
          <cell r="X162">
            <v>119.36</v>
          </cell>
          <cell r="Y162">
            <v>1771.6643884405919</v>
          </cell>
          <cell r="Z162">
            <v>239174.6924394799</v>
          </cell>
          <cell r="AA162">
            <v>2870096.3092737589</v>
          </cell>
          <cell r="AC162">
            <v>149301.58913725428</v>
          </cell>
          <cell r="AD162">
            <v>20155714.533529326</v>
          </cell>
          <cell r="AE162">
            <v>1791619.0696470514</v>
          </cell>
          <cell r="AF162">
            <v>241868574.40235192</v>
          </cell>
        </row>
        <row r="163">
          <cell r="B163">
            <v>0</v>
          </cell>
          <cell r="C163">
            <v>0</v>
          </cell>
          <cell r="D163">
            <v>0</v>
          </cell>
          <cell r="E163">
            <v>0</v>
          </cell>
          <cell r="F163">
            <v>0</v>
          </cell>
          <cell r="G163">
            <v>0</v>
          </cell>
          <cell r="H163">
            <v>0</v>
          </cell>
          <cell r="I163">
            <v>0</v>
          </cell>
          <cell r="K163">
            <v>0</v>
          </cell>
          <cell r="L163">
            <v>0</v>
          </cell>
          <cell r="M163">
            <v>0</v>
          </cell>
          <cell r="N163">
            <v>0</v>
          </cell>
          <cell r="P163">
            <v>0</v>
          </cell>
          <cell r="Q163">
            <v>0</v>
          </cell>
          <cell r="R163">
            <v>0</v>
          </cell>
          <cell r="S163">
            <v>0</v>
          </cell>
          <cell r="T163">
            <v>0</v>
          </cell>
          <cell r="V163">
            <v>0</v>
          </cell>
          <cell r="W163">
            <v>0</v>
          </cell>
          <cell r="X163">
            <v>0</v>
          </cell>
          <cell r="Y163">
            <v>0</v>
          </cell>
          <cell r="Z163">
            <v>0</v>
          </cell>
          <cell r="AA163">
            <v>0</v>
          </cell>
          <cell r="AC163">
            <v>0</v>
          </cell>
          <cell r="AD163">
            <v>0</v>
          </cell>
          <cell r="AE163">
            <v>0</v>
          </cell>
          <cell r="AF163">
            <v>0</v>
          </cell>
        </row>
        <row r="176">
          <cell r="B176" t="str">
            <v>Año</v>
          </cell>
          <cell r="C176" t="str">
            <v>VOLUMEN DIARIO DE AGUA TRATADA (l/día)</v>
          </cell>
          <cell r="D176" t="str">
            <v>CANTIDAD DE QUIMICOS PARA CLORACIÓN (kg/día)</v>
          </cell>
          <cell r="E176" t="str">
            <v>CANTIDAD DE QUIMICOS PARA CLORACIÓN (kg/año)</v>
          </cell>
          <cell r="F176" t="str">
            <v>COSTO DE QUIMICOS PARA CLORACIÓN ($/año)</v>
          </cell>
          <cell r="H176" t="str">
            <v>CANTIDAD DE QUIMICOS PARA COAGULACIÓN (kg/día)</v>
          </cell>
          <cell r="I176" t="str">
            <v>CANTIDAD DE QUIMICOS PARA COAGULACIÓN (kg/año)</v>
          </cell>
          <cell r="J176" t="str">
            <v>COSTO DE QUIMICOS PARA COAGULACIÓN ($/año)</v>
          </cell>
        </row>
        <row r="177">
          <cell r="B177">
            <v>2002</v>
          </cell>
          <cell r="C177">
            <v>82928.956596867793</v>
          </cell>
          <cell r="D177">
            <v>0.5805026961780746</v>
          </cell>
          <cell r="E177">
            <v>211.88348410499722</v>
          </cell>
          <cell r="F177">
            <v>2118834.8410499725</v>
          </cell>
          <cell r="H177">
            <v>4.1464478298433898</v>
          </cell>
          <cell r="I177">
            <v>1513.4534578928374</v>
          </cell>
          <cell r="J177">
            <v>832399.40184106061</v>
          </cell>
        </row>
        <row r="178">
          <cell r="B178">
            <v>2003</v>
          </cell>
          <cell r="C178">
            <v>82664.980453858981</v>
          </cell>
          <cell r="D178">
            <v>0.57865486317701287</v>
          </cell>
          <cell r="E178">
            <v>211.2090250596097</v>
          </cell>
          <cell r="F178">
            <v>2112090.2505960972</v>
          </cell>
          <cell r="H178">
            <v>4.133249022692949</v>
          </cell>
          <cell r="I178">
            <v>1508.6358932829264</v>
          </cell>
          <cell r="J178">
            <v>829749.74130560958</v>
          </cell>
        </row>
        <row r="179">
          <cell r="B179">
            <v>2004</v>
          </cell>
          <cell r="C179">
            <v>82637.659287975679</v>
          </cell>
          <cell r="D179">
            <v>0.57846361501582977</v>
          </cell>
          <cell r="E179">
            <v>211.13921948077785</v>
          </cell>
          <cell r="F179">
            <v>2111392.1948077786</v>
          </cell>
          <cell r="H179">
            <v>4.131882964398784</v>
          </cell>
          <cell r="I179">
            <v>1508.1372820055562</v>
          </cell>
          <cell r="J179">
            <v>829475.50510305597</v>
          </cell>
        </row>
        <row r="180">
          <cell r="B180">
            <v>2005</v>
          </cell>
          <cell r="C180">
            <v>82809.476987530012</v>
          </cell>
          <cell r="D180">
            <v>0.57966633891271013</v>
          </cell>
          <cell r="E180">
            <v>211.5782137031392</v>
          </cell>
          <cell r="F180">
            <v>2115782.1370313922</v>
          </cell>
          <cell r="H180">
            <v>4.1404738493765008</v>
          </cell>
          <cell r="I180">
            <v>1511.2729550224228</v>
          </cell>
          <cell r="J180">
            <v>831200.1252623325</v>
          </cell>
        </row>
        <row r="181">
          <cell r="B181">
            <v>2006</v>
          </cell>
          <cell r="C181">
            <v>86931.417375939651</v>
          </cell>
          <cell r="D181">
            <v>0.60851992163157753</v>
          </cell>
          <cell r="E181">
            <v>222.1097713955258</v>
          </cell>
          <cell r="F181">
            <v>2221097.713955258</v>
          </cell>
          <cell r="H181">
            <v>4.3465708687969826</v>
          </cell>
          <cell r="I181">
            <v>1586.4983671108987</v>
          </cell>
          <cell r="J181">
            <v>872574.10191099427</v>
          </cell>
        </row>
        <row r="182">
          <cell r="B182">
            <v>2007</v>
          </cell>
          <cell r="C182">
            <v>91132.768182084124</v>
          </cell>
          <cell r="D182">
            <v>0.63792937727458887</v>
          </cell>
          <cell r="E182">
            <v>232.84422270522495</v>
          </cell>
          <cell r="F182">
            <v>2328442.2270522495</v>
          </cell>
          <cell r="H182">
            <v>4.5566384091042069</v>
          </cell>
          <cell r="I182">
            <v>1663.1730193230355</v>
          </cell>
          <cell r="J182">
            <v>914745.16062766954</v>
          </cell>
        </row>
        <row r="183">
          <cell r="B183">
            <v>2008</v>
          </cell>
          <cell r="C183">
            <v>95416.471576799086</v>
          </cell>
          <cell r="D183">
            <v>0.66791530103759367</v>
          </cell>
          <cell r="E183">
            <v>243.7890848787217</v>
          </cell>
          <cell r="F183">
            <v>2437890.8487872169</v>
          </cell>
          <cell r="H183">
            <v>4.7708235788399538</v>
          </cell>
          <cell r="I183">
            <v>1741.3506062765832</v>
          </cell>
          <cell r="J183">
            <v>957742.83345212077</v>
          </cell>
        </row>
        <row r="184">
          <cell r="B184">
            <v>2009</v>
          </cell>
          <cell r="C184">
            <v>99785.488070213425</v>
          </cell>
          <cell r="D184">
            <v>0.69849841649149391</v>
          </cell>
          <cell r="E184">
            <v>254.95192201939528</v>
          </cell>
          <cell r="F184">
            <v>2549519.2201939528</v>
          </cell>
          <cell r="H184">
            <v>4.9892744035106711</v>
          </cell>
          <cell r="I184">
            <v>1821.0851572813949</v>
          </cell>
          <cell r="J184">
            <v>1001596.8365047672</v>
          </cell>
        </row>
        <row r="185">
          <cell r="B185">
            <v>2010</v>
          </cell>
          <cell r="C185">
            <v>104242.80047070976</v>
          </cell>
          <cell r="D185">
            <v>0.7296996032949683</v>
          </cell>
          <cell r="E185">
            <v>266.34035520266343</v>
          </cell>
          <cell r="F185">
            <v>2663403.5520266341</v>
          </cell>
          <cell r="H185">
            <v>5.212140023535488</v>
          </cell>
          <cell r="I185">
            <v>1902.4311085904531</v>
          </cell>
          <cell r="J185">
            <v>1046337.1097247492</v>
          </cell>
        </row>
        <row r="186">
          <cell r="B186">
            <v>2011</v>
          </cell>
          <cell r="C186">
            <v>110345.58076084229</v>
          </cell>
          <cell r="D186">
            <v>0.77241906532589599</v>
          </cell>
          <cell r="E186">
            <v>281.93295884395206</v>
          </cell>
          <cell r="F186">
            <v>2819329.5884395204</v>
          </cell>
          <cell r="H186">
            <v>5.5172790380421137</v>
          </cell>
          <cell r="I186">
            <v>2013.8068488853714</v>
          </cell>
          <cell r="J186">
            <v>1107593.7668869542</v>
          </cell>
        </row>
        <row r="187">
          <cell r="B187">
            <v>2012</v>
          </cell>
          <cell r="C187">
            <v>113120.72842413491</v>
          </cell>
          <cell r="D187">
            <v>0.79184509896894439</v>
          </cell>
          <cell r="E187">
            <v>289.02346112366473</v>
          </cell>
          <cell r="F187">
            <v>2890234.6112366472</v>
          </cell>
          <cell r="H187">
            <v>5.6560364212067453</v>
          </cell>
          <cell r="I187">
            <v>2064.453293740462</v>
          </cell>
          <cell r="J187">
            <v>1135449.3115572541</v>
          </cell>
        </row>
        <row r="188">
          <cell r="B188">
            <v>2013</v>
          </cell>
          <cell r="C188">
            <v>115744.17716290837</v>
          </cell>
          <cell r="D188">
            <v>0.81020924014035856</v>
          </cell>
          <cell r="E188">
            <v>295.72637265123086</v>
          </cell>
          <cell r="F188">
            <v>2957263.7265123087</v>
          </cell>
          <cell r="H188">
            <v>5.7872088581454184</v>
          </cell>
          <cell r="I188">
            <v>2112.3312332230776</v>
          </cell>
          <cell r="J188">
            <v>1161782.1782726927</v>
          </cell>
        </row>
        <row r="189">
          <cell r="B189">
            <v>2014</v>
          </cell>
          <cell r="C189">
            <v>118428.46783030838</v>
          </cell>
          <cell r="D189">
            <v>0.82899927481215863</v>
          </cell>
          <cell r="E189">
            <v>302.58473530643789</v>
          </cell>
          <cell r="F189">
            <v>3025847.3530643787</v>
          </cell>
          <cell r="H189">
            <v>5.9214233915154191</v>
          </cell>
          <cell r="I189">
            <v>2161.3195379031281</v>
          </cell>
          <cell r="J189">
            <v>1188725.7458467204</v>
          </cell>
        </row>
        <row r="190">
          <cell r="B190">
            <v>2015</v>
          </cell>
          <cell r="C190">
            <v>121175.01144695998</v>
          </cell>
          <cell r="D190">
            <v>0.84822508012871978</v>
          </cell>
          <cell r="E190">
            <v>309.60215424698271</v>
          </cell>
          <cell r="F190">
            <v>3096021.542469827</v>
          </cell>
          <cell r="H190">
            <v>6.0587505723479982</v>
          </cell>
          <cell r="I190">
            <v>2211.4439589070194</v>
          </cell>
          <cell r="J190">
            <v>1216294.1773988607</v>
          </cell>
        </row>
        <row r="191">
          <cell r="B191">
            <v>2016</v>
          </cell>
          <cell r="C191">
            <v>123985.25175728981</v>
          </cell>
          <cell r="D191">
            <v>0.86789676230102875</v>
          </cell>
          <cell r="E191">
            <v>316.78231823987551</v>
          </cell>
          <cell r="F191">
            <v>3167823.1823987551</v>
          </cell>
          <cell r="H191">
            <v>6.1992625878644905</v>
          </cell>
          <cell r="I191">
            <v>2262.7308445705389</v>
          </cell>
          <cell r="J191">
            <v>1244501.9645137964</v>
          </cell>
        </row>
        <row r="192">
          <cell r="B192">
            <v>2017</v>
          </cell>
          <cell r="C192">
            <v>126860.66598844295</v>
          </cell>
          <cell r="D192">
            <v>0.88802466191910068</v>
          </cell>
          <cell r="E192">
            <v>324.12900160047172</v>
          </cell>
          <cell r="F192">
            <v>3241290.0160047174</v>
          </cell>
          <cell r="H192">
            <v>6.3430332994221477</v>
          </cell>
          <cell r="I192">
            <v>2315.207154289084</v>
          </cell>
          <cell r="J192">
            <v>1273363.9348589962</v>
          </cell>
        </row>
        <row r="193">
          <cell r="B193">
            <v>2018</v>
          </cell>
          <cell r="C193">
            <v>129802.7656268</v>
          </cell>
          <cell r="D193">
            <v>0.90861935938759997</v>
          </cell>
          <cell r="E193">
            <v>331.64606617647399</v>
          </cell>
          <cell r="F193">
            <v>3316460.66176474</v>
          </cell>
          <cell r="H193">
            <v>6.4901382813400001</v>
          </cell>
          <cell r="I193">
            <v>2368.9004726890998</v>
          </cell>
          <cell r="J193">
            <v>1302895.259979005</v>
          </cell>
        </row>
        <row r="194">
          <cell r="B194">
            <v>2019</v>
          </cell>
          <cell r="C194">
            <v>132813.09721250314</v>
          </cell>
          <cell r="D194">
            <v>0.92969168048752193</v>
          </cell>
          <cell r="E194">
            <v>339.33746337794548</v>
          </cell>
          <cell r="F194">
            <v>3393374.633779455</v>
          </cell>
          <cell r="H194">
            <v>6.6406548606251574</v>
          </cell>
          <cell r="I194">
            <v>2423.8390241281822</v>
          </cell>
          <cell r="J194">
            <v>1333111.4632705003</v>
          </cell>
        </row>
        <row r="195">
          <cell r="B195">
            <v>2020</v>
          </cell>
          <cell r="C195">
            <v>135893.24315240848</v>
          </cell>
          <cell r="D195">
            <v>0.9512527020668593</v>
          </cell>
          <cell r="E195">
            <v>347.20723625440365</v>
          </cell>
          <cell r="F195">
            <v>3472072.3625440365</v>
          </cell>
          <cell r="H195">
            <v>6.794662157620424</v>
          </cell>
          <cell r="I195">
            <v>2480.0516875314547</v>
          </cell>
          <cell r="J195">
            <v>1364028.4281423001</v>
          </cell>
        </row>
        <row r="196">
          <cell r="B196">
            <v>2021</v>
          </cell>
          <cell r="C196">
            <v>139044.8225518915</v>
          </cell>
          <cell r="D196">
            <v>0.97331375786324059</v>
          </cell>
          <cell r="E196">
            <v>355.25952162008281</v>
          </cell>
          <cell r="F196">
            <v>3552595.2162008281</v>
          </cell>
          <cell r="H196">
            <v>6.9522411275945757</v>
          </cell>
          <cell r="I196">
            <v>2537.5680115720202</v>
          </cell>
          <cell r="J196">
            <v>1395662.4063646111</v>
          </cell>
        </row>
        <row r="197">
          <cell r="B197">
            <v>2022</v>
          </cell>
          <cell r="C197">
            <v>142269.49206594404</v>
          </cell>
          <cell r="D197">
            <v>0.99588644446160834</v>
          </cell>
          <cell r="E197">
            <v>363.49855222848703</v>
          </cell>
          <cell r="F197">
            <v>3634985.5222848705</v>
          </cell>
          <cell r="H197">
            <v>7.1134746032972016</v>
          </cell>
          <cell r="I197">
            <v>2596.4182302034787</v>
          </cell>
          <cell r="J197">
            <v>1428030.0266119132</v>
          </cell>
        </row>
        <row r="198">
          <cell r="B198">
            <v>2023</v>
          </cell>
          <cell r="C198">
            <v>145568.94677000967</v>
          </cell>
          <cell r="D198">
            <v>1.0189826273900677</v>
          </cell>
          <cell r="E198">
            <v>371.92865899737473</v>
          </cell>
          <cell r="F198">
            <v>3719286.5899737473</v>
          </cell>
          <cell r="H198">
            <v>7.2784473385004835</v>
          </cell>
          <cell r="I198">
            <v>2656.6332785526765</v>
          </cell>
          <cell r="J198">
            <v>1461148.3032039721</v>
          </cell>
        </row>
        <row r="199">
          <cell r="B199">
            <v>2024</v>
          </cell>
          <cell r="C199">
            <v>148944.92105101392</v>
          </cell>
          <cell r="D199">
            <v>1.0426144473570975</v>
          </cell>
          <cell r="E199">
            <v>380.55427328534057</v>
          </cell>
          <cell r="F199">
            <v>3805542.7328534056</v>
          </cell>
          <cell r="H199">
            <v>7.447246052550696</v>
          </cell>
          <cell r="I199">
            <v>2718.2448091810043</v>
          </cell>
          <cell r="J199">
            <v>1495034.6450495524</v>
          </cell>
        </row>
        <row r="200">
          <cell r="B200">
            <v>2025</v>
          </cell>
          <cell r="C200">
            <v>152399.18951906086</v>
          </cell>
          <cell r="D200">
            <v>1.0667943266334261</v>
          </cell>
          <cell r="E200">
            <v>389.37992922120054</v>
          </cell>
          <cell r="F200">
            <v>3893799.2922120052</v>
          </cell>
          <cell r="H200">
            <v>7.6199594759530438</v>
          </cell>
          <cell r="I200">
            <v>2781.2852087228612</v>
          </cell>
          <cell r="J200">
            <v>1529706.8647975735</v>
          </cell>
        </row>
        <row r="201">
          <cell r="B201">
            <v>2026</v>
          </cell>
          <cell r="C201">
            <v>155933.56794027128</v>
          </cell>
          <cell r="D201">
            <v>1.091534975581899</v>
          </cell>
          <cell r="E201">
            <v>398.41026608739315</v>
          </cell>
          <cell r="F201">
            <v>3984102.6608739314</v>
          </cell>
          <cell r="H201">
            <v>7.7966783970135642</v>
          </cell>
          <cell r="I201">
            <v>2845.7876149099511</v>
          </cell>
          <cell r="J201">
            <v>1565183.1882004731</v>
          </cell>
        </row>
        <row r="202">
          <cell r="B202">
            <v>2027</v>
          </cell>
          <cell r="C202">
            <v>159549.91419125648</v>
          </cell>
          <cell r="D202">
            <v>1.1168493993387953</v>
          </cell>
          <cell r="E202">
            <v>407.65003075866031</v>
          </cell>
          <cell r="F202">
            <v>4076500.3075866029</v>
          </cell>
          <cell r="H202">
            <v>7.9774957095628238</v>
          </cell>
          <cell r="I202">
            <v>2911.7859339904307</v>
          </cell>
          <cell r="J202">
            <v>1601482.2636947369</v>
          </cell>
        </row>
        <row r="203">
          <cell r="B203">
            <v>2028</v>
          </cell>
          <cell r="C203">
            <v>163250.12923572707</v>
          </cell>
          <cell r="D203">
            <v>1.1427509046500897</v>
          </cell>
          <cell r="E203">
            <v>417.10408019728271</v>
          </cell>
          <cell r="F203">
            <v>4171040.8019728269</v>
          </cell>
          <cell r="H203">
            <v>8.1625064617863536</v>
          </cell>
          <cell r="I203">
            <v>2979.3148585520189</v>
          </cell>
          <cell r="J203">
            <v>1638623.1722036104</v>
          </cell>
        </row>
        <row r="204">
          <cell r="B204">
            <v>2029</v>
          </cell>
          <cell r="C204">
            <v>167036.15812375085</v>
          </cell>
          <cell r="D204">
            <v>1.1692531068662559</v>
          </cell>
          <cell r="E204">
            <v>426.77738400618341</v>
          </cell>
          <cell r="F204">
            <v>4267773.8400618341</v>
          </cell>
          <cell r="H204">
            <v>8.3518079061875419</v>
          </cell>
          <cell r="I204">
            <v>3048.4098857584527</v>
          </cell>
          <cell r="J204">
            <v>1676625.437167149</v>
          </cell>
        </row>
        <row r="205">
          <cell r="B205">
            <v>2030</v>
          </cell>
          <cell r="C205">
            <v>170909.99101418525</v>
          </cell>
          <cell r="D205">
            <v>1.1963699370992966</v>
          </cell>
          <cell r="E205">
            <v>436.67502704124325</v>
          </cell>
          <cell r="F205">
            <v>4366750.270412433</v>
          </cell>
          <cell r="H205">
            <v>8.5454995507092626</v>
          </cell>
          <cell r="I205">
            <v>3119.1073360088808</v>
          </cell>
          <cell r="J205">
            <v>1715509.0348048843</v>
          </cell>
        </row>
        <row r="206">
          <cell r="B206">
            <v>2031</v>
          </cell>
          <cell r="C206">
            <v>174873.66422082172</v>
          </cell>
          <cell r="D206">
            <v>1.2241156495457519</v>
          </cell>
          <cell r="E206">
            <v>446.80221208419943</v>
          </cell>
          <cell r="F206">
            <v>4468022.120841994</v>
          </cell>
          <cell r="H206">
            <v>8.7436832110410858</v>
          </cell>
          <cell r="I206">
            <v>3191.4443720299964</v>
          </cell>
          <cell r="J206">
            <v>1755294.4046164979</v>
          </cell>
        </row>
        <row r="207">
          <cell r="B207">
            <v>2032</v>
          </cell>
          <cell r="C207">
            <v>178929.26128279141</v>
          </cell>
          <cell r="D207">
            <v>1.25250482897954</v>
          </cell>
          <cell r="E207">
            <v>457.1642625775321</v>
          </cell>
          <cell r="F207">
            <v>4571642.6257753214</v>
          </cell>
          <cell r="H207">
            <v>8.9464630641395715</v>
          </cell>
          <cell r="I207">
            <v>3265.4590184109434</v>
          </cell>
          <cell r="J207">
            <v>1796002.4601260189</v>
          </cell>
        </row>
        <row r="208">
          <cell r="B208">
            <v>2033</v>
          </cell>
          <cell r="C208">
            <v>183078.91405979605</v>
          </cell>
          <cell r="D208">
            <v>1.2815523984185722</v>
          </cell>
          <cell r="E208">
            <v>467.76662542277882</v>
          </cell>
          <cell r="F208">
            <v>4677666.2542277882</v>
          </cell>
          <cell r="H208">
            <v>9.1539457029898017</v>
          </cell>
          <cell r="I208">
            <v>3341.1901815912775</v>
          </cell>
          <cell r="J208">
            <v>1837654.5998752026</v>
          </cell>
        </row>
        <row r="209">
          <cell r="B209">
            <v>2034</v>
          </cell>
          <cell r="C209">
            <v>187324.80385273779</v>
          </cell>
          <cell r="D209">
            <v>1.3112736269691645</v>
          </cell>
          <cell r="E209">
            <v>478.61487384374504</v>
          </cell>
          <cell r="F209">
            <v>4786148.7384374505</v>
          </cell>
          <cell r="H209">
            <v>9.3662401926368908</v>
          </cell>
          <cell r="I209">
            <v>3418.6776703124651</v>
          </cell>
          <cell r="J209">
            <v>1880272.7186718557</v>
          </cell>
        </row>
        <row r="210">
          <cell r="B210">
            <v>2035</v>
          </cell>
          <cell r="C210">
            <v>191669.16255033959</v>
          </cell>
          <cell r="D210">
            <v>1.3416841378523772</v>
          </cell>
          <cell r="E210">
            <v>489.71471031611765</v>
          </cell>
          <cell r="F210">
            <v>4897147.1031611767</v>
          </cell>
          <cell r="H210">
            <v>9.5834581275169786</v>
          </cell>
          <cell r="I210">
            <v>3497.9622165436972</v>
          </cell>
          <cell r="J210">
            <v>1923879.2190990334</v>
          </cell>
        </row>
        <row r="211">
          <cell r="B211">
            <v>0</v>
          </cell>
          <cell r="C211">
            <v>0</v>
          </cell>
          <cell r="D211">
            <v>0</v>
          </cell>
          <cell r="E211">
            <v>0</v>
          </cell>
          <cell r="F211">
            <v>0</v>
          </cell>
          <cell r="H211">
            <v>0</v>
          </cell>
          <cell r="I211">
            <v>0</v>
          </cell>
          <cell r="J211">
            <v>0</v>
          </cell>
        </row>
      </sheetData>
      <sheetData sheetId="26">
        <row r="8">
          <cell r="B8" t="str">
            <v>MUNICIPIO</v>
          </cell>
          <cell r="C8" t="str">
            <v>CAPACIDAD PRODUCCIÓN ACTUAL [lps]</v>
          </cell>
        </row>
        <row r="9">
          <cell r="B9" t="str">
            <v>Majagual</v>
          </cell>
          <cell r="C9">
            <v>35</v>
          </cell>
        </row>
        <row r="10">
          <cell r="B10" t="str">
            <v>San Benito Abad</v>
          </cell>
          <cell r="C10">
            <v>30</v>
          </cell>
        </row>
        <row r="11">
          <cell r="B11" t="str">
            <v>San Marcos</v>
          </cell>
          <cell r="C11">
            <v>63</v>
          </cell>
        </row>
        <row r="12">
          <cell r="B12" t="str">
            <v>San Onofre</v>
          </cell>
          <cell r="C12">
            <v>28</v>
          </cell>
        </row>
        <row r="13">
          <cell r="B13" t="str">
            <v>San Pedro</v>
          </cell>
          <cell r="C13">
            <v>7.1</v>
          </cell>
        </row>
        <row r="14">
          <cell r="B14" t="str">
            <v>Santiago de Tolú</v>
          </cell>
          <cell r="C14">
            <v>51</v>
          </cell>
        </row>
        <row r="15">
          <cell r="B15" t="str">
            <v>Cerro de San Antonio</v>
          </cell>
          <cell r="C15">
            <v>21</v>
          </cell>
        </row>
        <row r="16">
          <cell r="B16" t="str">
            <v>El Piñón</v>
          </cell>
          <cell r="C16">
            <v>30</v>
          </cell>
        </row>
        <row r="17">
          <cell r="B17" t="str">
            <v>Pedraza</v>
          </cell>
          <cell r="C17">
            <v>10</v>
          </cell>
        </row>
        <row r="18">
          <cell r="B18" t="str">
            <v>Pivijay</v>
          </cell>
          <cell r="C18">
            <v>45</v>
          </cell>
        </row>
        <row r="19">
          <cell r="B19" t="str">
            <v>Salamina</v>
          </cell>
          <cell r="C19">
            <v>16</v>
          </cell>
        </row>
        <row r="23">
          <cell r="B23" t="str">
            <v>MUNICIPIO</v>
          </cell>
          <cell r="C23" t="str">
            <v>ALTURA DINAMICA [ML]</v>
          </cell>
          <cell r="D23" t="str">
            <v>CAUDAL REHABILITABLE (lps)</v>
          </cell>
          <cell r="E23" t="str">
            <v>CAPACIDAD PROMEDIO DE POZOS (lps)</v>
          </cell>
          <cell r="F23" t="str">
            <v>POZO REHABILITABLE</v>
          </cell>
          <cell r="G23" t="str">
            <v>S.B REHABILITABLE</v>
          </cell>
        </row>
        <row r="24">
          <cell r="B24" t="str">
            <v>Majagual</v>
          </cell>
          <cell r="C24">
            <v>148</v>
          </cell>
          <cell r="D24">
            <v>0</v>
          </cell>
          <cell r="E24">
            <v>15</v>
          </cell>
          <cell r="F24" t="str">
            <v>No</v>
          </cell>
          <cell r="G24" t="str">
            <v>No</v>
          </cell>
        </row>
        <row r="25">
          <cell r="B25" t="str">
            <v>San Benito Abad</v>
          </cell>
          <cell r="C25">
            <v>100</v>
          </cell>
          <cell r="D25">
            <v>0</v>
          </cell>
          <cell r="E25">
            <v>25</v>
          </cell>
          <cell r="F25" t="str">
            <v>No</v>
          </cell>
          <cell r="G25" t="str">
            <v>No</v>
          </cell>
        </row>
        <row r="26">
          <cell r="B26" t="str">
            <v>San Marcos</v>
          </cell>
          <cell r="C26">
            <v>85</v>
          </cell>
          <cell r="D26">
            <v>20</v>
          </cell>
          <cell r="E26">
            <v>20</v>
          </cell>
          <cell r="F26" t="str">
            <v>No</v>
          </cell>
          <cell r="G26" t="str">
            <v>si</v>
          </cell>
        </row>
        <row r="27">
          <cell r="B27" t="str">
            <v>San Onofre</v>
          </cell>
          <cell r="C27">
            <v>40</v>
          </cell>
          <cell r="D27">
            <v>28</v>
          </cell>
          <cell r="E27">
            <v>5.6</v>
          </cell>
          <cell r="F27" t="str">
            <v>No</v>
          </cell>
          <cell r="G27" t="str">
            <v>Si</v>
          </cell>
        </row>
        <row r="28">
          <cell r="B28" t="str">
            <v>San Pedro</v>
          </cell>
          <cell r="C28">
            <v>143</v>
          </cell>
          <cell r="D28">
            <v>7.5</v>
          </cell>
          <cell r="E28">
            <v>15</v>
          </cell>
          <cell r="F28" t="str">
            <v>si</v>
          </cell>
          <cell r="G28" t="str">
            <v>si</v>
          </cell>
        </row>
        <row r="29">
          <cell r="B29" t="str">
            <v>Santiago de Tolú</v>
          </cell>
          <cell r="C29">
            <v>79.5</v>
          </cell>
          <cell r="D29">
            <v>0</v>
          </cell>
          <cell r="E29">
            <v>20</v>
          </cell>
          <cell r="F29" t="str">
            <v>No</v>
          </cell>
          <cell r="G29" t="str">
            <v>No</v>
          </cell>
          <cell r="H29" t="str">
            <v>POTENCIA PROMEDIO BOMBAS (Kw)</v>
          </cell>
          <cell r="I29" t="str">
            <v>ESTIMACIÓN CAUDAL REQUERIDO EN 10 AÑOS BOMBAS (lps)</v>
          </cell>
          <cell r="J29" t="str">
            <v>CAUDAL REHABILITABLE</v>
          </cell>
          <cell r="K29" t="str">
            <v>REHABILITAR BOMBA</v>
          </cell>
          <cell r="L29" t="str">
            <v>REHABILITAR BARCAZA</v>
          </cell>
          <cell r="M29" t="str">
            <v>MANTENIMIENTO BARCAZA</v>
          </cell>
        </row>
        <row r="30">
          <cell r="B30" t="str">
            <v>Cerro de San Antonio</v>
          </cell>
          <cell r="C30">
            <v>40</v>
          </cell>
          <cell r="H30">
            <v>85.79</v>
          </cell>
          <cell r="I30">
            <v>10</v>
          </cell>
          <cell r="J30">
            <v>0</v>
          </cell>
          <cell r="K30" t="str">
            <v>NO</v>
          </cell>
          <cell r="L30" t="str">
            <v>NO</v>
          </cell>
          <cell r="M30" t="str">
            <v>SI</v>
          </cell>
        </row>
        <row r="31">
          <cell r="B31" t="str">
            <v>El Piñón</v>
          </cell>
          <cell r="C31">
            <v>10</v>
          </cell>
          <cell r="H31">
            <v>29.8</v>
          </cell>
          <cell r="I31">
            <v>15</v>
          </cell>
          <cell r="J31">
            <v>0</v>
          </cell>
          <cell r="K31" t="str">
            <v>NO</v>
          </cell>
          <cell r="L31" t="str">
            <v>NO</v>
          </cell>
          <cell r="M31" t="str">
            <v>NO</v>
          </cell>
        </row>
        <row r="32">
          <cell r="B32" t="str">
            <v>Pedraza</v>
          </cell>
          <cell r="C32">
            <v>56</v>
          </cell>
          <cell r="H32">
            <v>26.856000000000002</v>
          </cell>
          <cell r="I32">
            <v>10</v>
          </cell>
          <cell r="J32">
            <v>0</v>
          </cell>
          <cell r="K32" t="str">
            <v>NO</v>
          </cell>
          <cell r="L32" t="str">
            <v>NO</v>
          </cell>
          <cell r="M32" t="str">
            <v>SI</v>
          </cell>
        </row>
        <row r="33">
          <cell r="B33" t="str">
            <v>Pivijay</v>
          </cell>
          <cell r="C33">
            <v>20</v>
          </cell>
          <cell r="H33">
            <v>18.649999999999999</v>
          </cell>
          <cell r="I33">
            <v>20</v>
          </cell>
          <cell r="J33">
            <v>0</v>
          </cell>
          <cell r="K33" t="str">
            <v>NO</v>
          </cell>
          <cell r="L33" t="str">
            <v>SI</v>
          </cell>
          <cell r="M33" t="str">
            <v>NO</v>
          </cell>
        </row>
        <row r="34">
          <cell r="B34" t="str">
            <v>Salamina</v>
          </cell>
          <cell r="C34">
            <v>20</v>
          </cell>
          <cell r="H34">
            <v>5.968</v>
          </cell>
          <cell r="I34">
            <v>10</v>
          </cell>
          <cell r="J34">
            <v>0</v>
          </cell>
          <cell r="K34" t="str">
            <v>NO</v>
          </cell>
          <cell r="L34" t="str">
            <v>NO</v>
          </cell>
          <cell r="M34" t="str">
            <v>SI</v>
          </cell>
        </row>
        <row r="90">
          <cell r="B90" t="str">
            <v>MATERIAL DE LA TUBERIA</v>
          </cell>
          <cell r="C90" t="str">
            <v>C</v>
          </cell>
        </row>
        <row r="91">
          <cell r="B91" t="str">
            <v>Acero remachado (Nuevo)</v>
          </cell>
          <cell r="C91">
            <v>110</v>
          </cell>
        </row>
        <row r="92">
          <cell r="B92" t="str">
            <v>Acero remachado (Usado)</v>
          </cell>
          <cell r="C92">
            <v>85</v>
          </cell>
        </row>
        <row r="93">
          <cell r="B93" t="str">
            <v>Acero soldado (Nuevo)</v>
          </cell>
          <cell r="C93">
            <v>130</v>
          </cell>
        </row>
        <row r="94">
          <cell r="B94" t="str">
            <v>Acero soldado (Usado)</v>
          </cell>
          <cell r="C94">
            <v>90</v>
          </cell>
        </row>
        <row r="95">
          <cell r="B95" t="str">
            <v>HFN</v>
          </cell>
          <cell r="C95">
            <v>130</v>
          </cell>
        </row>
        <row r="96">
          <cell r="B96" t="str">
            <v>Hierro fundido (15 - 20 años)</v>
          </cell>
          <cell r="C96">
            <v>100</v>
          </cell>
        </row>
        <row r="97">
          <cell r="B97" t="str">
            <v>Hierro fundido (&gt; 20 años)</v>
          </cell>
          <cell r="C97">
            <v>90</v>
          </cell>
        </row>
        <row r="98">
          <cell r="B98" t="str">
            <v>Concreto (Buena terminación)</v>
          </cell>
          <cell r="C98">
            <v>130</v>
          </cell>
        </row>
        <row r="99">
          <cell r="B99" t="str">
            <v>Concreto (Terminación común)</v>
          </cell>
          <cell r="C99">
            <v>120</v>
          </cell>
        </row>
        <row r="100">
          <cell r="B100" t="str">
            <v>AC</v>
          </cell>
          <cell r="C100">
            <v>140</v>
          </cell>
        </row>
        <row r="101">
          <cell r="B101" t="str">
            <v>PVC</v>
          </cell>
          <cell r="C101">
            <v>150</v>
          </cell>
        </row>
        <row r="122">
          <cell r="B122" t="str">
            <v>MUNICIPIO</v>
          </cell>
          <cell r="C122" t="str">
            <v>Longitud promedio de conducción (ML)</v>
          </cell>
          <cell r="D122" t="str">
            <v>Material Tubería  a instalar</v>
          </cell>
          <cell r="E122" t="str">
            <v xml:space="preserve">Caudal máximo tubería de impulsión (lps) - (Magdalena) </v>
          </cell>
          <cell r="F122" t="str">
            <v>Longitud Tuberia de reposicion (ML) en 2 - 4"</v>
          </cell>
        </row>
        <row r="123">
          <cell r="B123" t="str">
            <v>Majagual</v>
          </cell>
          <cell r="C123">
            <v>540</v>
          </cell>
          <cell r="D123" t="str">
            <v>PVC</v>
          </cell>
        </row>
        <row r="124">
          <cell r="B124" t="str">
            <v>San Benito Abad</v>
          </cell>
          <cell r="C124">
            <v>1000</v>
          </cell>
          <cell r="D124" t="str">
            <v>PVC</v>
          </cell>
          <cell r="F124">
            <v>25</v>
          </cell>
        </row>
        <row r="125">
          <cell r="B125" t="str">
            <v>San Marcos</v>
          </cell>
          <cell r="C125">
            <v>1500</v>
          </cell>
          <cell r="D125" t="str">
            <v>PVC</v>
          </cell>
          <cell r="F125">
            <v>0</v>
          </cell>
        </row>
        <row r="126">
          <cell r="B126" t="str">
            <v>San Onofre</v>
          </cell>
          <cell r="C126">
            <v>798</v>
          </cell>
          <cell r="D126" t="str">
            <v>PVC</v>
          </cell>
        </row>
        <row r="127">
          <cell r="B127" t="str">
            <v>San Pedro</v>
          </cell>
          <cell r="C127">
            <v>170</v>
          </cell>
          <cell r="D127" t="str">
            <v>PVC</v>
          </cell>
          <cell r="F127">
            <v>0</v>
          </cell>
        </row>
        <row r="128">
          <cell r="B128" t="str">
            <v>Santiago de Tolú</v>
          </cell>
          <cell r="C128">
            <v>1671</v>
          </cell>
          <cell r="D128" t="str">
            <v>PVC</v>
          </cell>
          <cell r="F128">
            <v>1884</v>
          </cell>
        </row>
        <row r="129">
          <cell r="B129" t="str">
            <v>Cerro de San Antonio</v>
          </cell>
          <cell r="C129">
            <v>800</v>
          </cell>
          <cell r="D129" t="str">
            <v>PVC</v>
          </cell>
          <cell r="E129">
            <v>100</v>
          </cell>
        </row>
        <row r="130">
          <cell r="B130" t="str">
            <v>El Piñón</v>
          </cell>
          <cell r="C130">
            <v>500</v>
          </cell>
          <cell r="D130" t="str">
            <v>PVC</v>
          </cell>
        </row>
        <row r="131">
          <cell r="B131" t="str">
            <v>Pedraza</v>
          </cell>
          <cell r="C131">
            <v>900</v>
          </cell>
          <cell r="D131" t="str">
            <v>PVC</v>
          </cell>
        </row>
        <row r="132">
          <cell r="B132" t="str">
            <v>Pivijay</v>
          </cell>
          <cell r="C132">
            <v>450</v>
          </cell>
          <cell r="D132" t="str">
            <v>PVC</v>
          </cell>
          <cell r="E132">
            <v>90</v>
          </cell>
        </row>
        <row r="133">
          <cell r="B133" t="str">
            <v>Salamina</v>
          </cell>
          <cell r="C133">
            <v>1539</v>
          </cell>
          <cell r="D133" t="str">
            <v>PVC</v>
          </cell>
          <cell r="E133">
            <v>52</v>
          </cell>
        </row>
        <row r="216">
          <cell r="B216" t="str">
            <v>NIVEL DE COMPLEJIDAD</v>
          </cell>
          <cell r="C216" t="str">
            <v>FLOCULADOR</v>
          </cell>
          <cell r="D216" t="str">
            <v>SEDIMENTADOR</v>
          </cell>
          <cell r="E216" t="str">
            <v>FILTRACIÓN</v>
          </cell>
          <cell r="F216" t="str">
            <v>DESINFECCIÓN</v>
          </cell>
        </row>
        <row r="217">
          <cell r="B217" t="str">
            <v>BAJO</v>
          </cell>
          <cell r="C217">
            <v>2</v>
          </cell>
          <cell r="D217">
            <v>2</v>
          </cell>
          <cell r="E217">
            <v>3</v>
          </cell>
          <cell r="F217">
            <v>1</v>
          </cell>
        </row>
        <row r="218">
          <cell r="B218" t="str">
            <v>MEDIO</v>
          </cell>
          <cell r="C218">
            <v>2</v>
          </cell>
          <cell r="D218">
            <v>2</v>
          </cell>
          <cell r="E218">
            <v>3</v>
          </cell>
          <cell r="F218">
            <v>1</v>
          </cell>
        </row>
        <row r="219">
          <cell r="B219" t="str">
            <v>MEDIO ALTO</v>
          </cell>
          <cell r="C219">
            <v>4</v>
          </cell>
          <cell r="D219">
            <v>3</v>
          </cell>
          <cell r="E219">
            <v>4</v>
          </cell>
          <cell r="F219">
            <v>1</v>
          </cell>
        </row>
        <row r="220">
          <cell r="B220" t="str">
            <v>ALTO</v>
          </cell>
          <cell r="C220">
            <v>4</v>
          </cell>
          <cell r="D220">
            <v>3</v>
          </cell>
          <cell r="E220">
            <v>4</v>
          </cell>
          <cell r="F220">
            <v>1</v>
          </cell>
        </row>
        <row r="245">
          <cell r="B245" t="str">
            <v>LOCALIDAD</v>
          </cell>
          <cell r="C245" t="str">
            <v>CATASTRO DE USARIOS Y REDES</v>
          </cell>
          <cell r="D245" t="str">
            <v>ESTUDIO DE CAPACIDAD HIDRÁULICA</v>
          </cell>
          <cell r="E245" t="str">
            <v xml:space="preserve">PLAN DE OPERACIÓN Y DEFINICIÓN DE OBRAS NECESARIAS </v>
          </cell>
        </row>
        <row r="246">
          <cell r="B246" t="str">
            <v>Majagual</v>
          </cell>
          <cell r="C246" t="str">
            <v>No</v>
          </cell>
          <cell r="D246" t="str">
            <v>No</v>
          </cell>
          <cell r="E246" t="str">
            <v>No</v>
          </cell>
        </row>
        <row r="247">
          <cell r="B247" t="str">
            <v>San Benito Abad</v>
          </cell>
          <cell r="C247" t="str">
            <v>No</v>
          </cell>
          <cell r="D247" t="str">
            <v>No</v>
          </cell>
          <cell r="E247" t="str">
            <v>No</v>
          </cell>
        </row>
        <row r="248">
          <cell r="B248" t="str">
            <v>San Marcos</v>
          </cell>
          <cell r="C248" t="str">
            <v>No</v>
          </cell>
          <cell r="D248" t="str">
            <v>No</v>
          </cell>
          <cell r="E248" t="str">
            <v>No</v>
          </cell>
        </row>
        <row r="249">
          <cell r="B249" t="str">
            <v>San Onofre</v>
          </cell>
          <cell r="C249" t="str">
            <v>No</v>
          </cell>
          <cell r="D249" t="str">
            <v>No</v>
          </cell>
          <cell r="E249" t="str">
            <v>No</v>
          </cell>
        </row>
        <row r="250">
          <cell r="B250" t="str">
            <v>San Pedro</v>
          </cell>
          <cell r="C250" t="str">
            <v>No</v>
          </cell>
          <cell r="D250" t="str">
            <v>No</v>
          </cell>
          <cell r="E250" t="str">
            <v>No</v>
          </cell>
        </row>
        <row r="251">
          <cell r="B251" t="str">
            <v>Santiago de Tolú</v>
          </cell>
          <cell r="C251" t="str">
            <v>No</v>
          </cell>
          <cell r="D251" t="str">
            <v>No</v>
          </cell>
          <cell r="E251" t="str">
            <v>No</v>
          </cell>
        </row>
        <row r="252">
          <cell r="B252" t="str">
            <v>Cerro de San Antonio</v>
          </cell>
          <cell r="C252" t="str">
            <v>No</v>
          </cell>
          <cell r="D252" t="str">
            <v>No</v>
          </cell>
          <cell r="E252" t="str">
            <v>No</v>
          </cell>
        </row>
        <row r="253">
          <cell r="B253" t="str">
            <v>El Piñón</v>
          </cell>
          <cell r="C253" t="str">
            <v>No</v>
          </cell>
          <cell r="D253" t="str">
            <v>No</v>
          </cell>
          <cell r="E253" t="str">
            <v>No</v>
          </cell>
        </row>
        <row r="254">
          <cell r="B254" t="str">
            <v>Pedraza</v>
          </cell>
          <cell r="C254" t="str">
            <v>No</v>
          </cell>
          <cell r="D254" t="str">
            <v>No</v>
          </cell>
          <cell r="E254" t="str">
            <v>No</v>
          </cell>
        </row>
        <row r="255">
          <cell r="B255" t="str">
            <v>Pivijay</v>
          </cell>
          <cell r="C255" t="str">
            <v>No</v>
          </cell>
          <cell r="D255" t="str">
            <v>No</v>
          </cell>
          <cell r="E255" t="str">
            <v>No</v>
          </cell>
        </row>
        <row r="256">
          <cell r="B256" t="str">
            <v>Salamina</v>
          </cell>
          <cell r="C256" t="str">
            <v>No</v>
          </cell>
          <cell r="D256" t="str">
            <v>No</v>
          </cell>
          <cell r="E256" t="str">
            <v>No</v>
          </cell>
        </row>
        <row r="260">
          <cell r="D260" t="str">
            <v>DIAMETRO 2 - 4"</v>
          </cell>
          <cell r="G260" t="str">
            <v>DIAMETRO 6 - 8 "</v>
          </cell>
          <cell r="J260" t="str">
            <v>DIAMETRO 10 - 12"</v>
          </cell>
        </row>
        <row r="261">
          <cell r="B261" t="str">
            <v>LOCALIDAD</v>
          </cell>
          <cell r="C261" t="str">
            <v xml:space="preserve">MATERIAL </v>
          </cell>
          <cell r="D261" t="str">
            <v>LONGITUD  (kML)</v>
          </cell>
          <cell r="E261" t="str">
            <v>AÑO DE INSTALACIÓN</v>
          </cell>
          <cell r="F261" t="str">
            <v xml:space="preserve">MATERIAL </v>
          </cell>
          <cell r="G261" t="str">
            <v>LONGITUD  (kML)</v>
          </cell>
          <cell r="H261" t="str">
            <v>AÑO DE INSTALACIÓN</v>
          </cell>
          <cell r="I261" t="str">
            <v xml:space="preserve">MATERIAL </v>
          </cell>
          <cell r="J261" t="str">
            <v xml:space="preserve">LONGITUD </v>
          </cell>
          <cell r="K261" t="str">
            <v>AÑO DE INSTALACIÓN</v>
          </cell>
        </row>
        <row r="262">
          <cell r="B262" t="str">
            <v>Majagual</v>
          </cell>
          <cell r="C262" t="str">
            <v>AC</v>
          </cell>
          <cell r="D262">
            <v>7.5090000000000003</v>
          </cell>
          <cell r="E262">
            <v>1969</v>
          </cell>
          <cell r="F262" t="str">
            <v>PVC</v>
          </cell>
          <cell r="G262">
            <v>4.7939999999999996</v>
          </cell>
          <cell r="H262">
            <v>1993</v>
          </cell>
          <cell r="J262">
            <v>0</v>
          </cell>
          <cell r="K262">
            <v>2000</v>
          </cell>
        </row>
        <row r="263">
          <cell r="B263" t="str">
            <v>San Benito Abad</v>
          </cell>
          <cell r="C263" t="str">
            <v>AC</v>
          </cell>
          <cell r="D263">
            <v>5</v>
          </cell>
          <cell r="E263">
            <v>1976</v>
          </cell>
          <cell r="F263" t="str">
            <v>AC</v>
          </cell>
          <cell r="G263">
            <v>7</v>
          </cell>
          <cell r="H263">
            <v>1976</v>
          </cell>
          <cell r="I263" t="str">
            <v>AC</v>
          </cell>
          <cell r="J263">
            <v>2</v>
          </cell>
          <cell r="K263">
            <v>1976</v>
          </cell>
        </row>
        <row r="264">
          <cell r="B264" t="str">
            <v>San Marcos</v>
          </cell>
          <cell r="C264" t="str">
            <v>AC</v>
          </cell>
          <cell r="D264">
            <v>10.7</v>
          </cell>
          <cell r="E264">
            <v>1980</v>
          </cell>
          <cell r="F264" t="str">
            <v>AC</v>
          </cell>
          <cell r="G264">
            <v>2.29</v>
          </cell>
          <cell r="H264">
            <v>1975</v>
          </cell>
          <cell r="J264">
            <v>0</v>
          </cell>
          <cell r="K264">
            <v>2000</v>
          </cell>
        </row>
        <row r="265">
          <cell r="B265" t="str">
            <v>San Onofre</v>
          </cell>
          <cell r="C265" t="str">
            <v>PVC</v>
          </cell>
          <cell r="D265">
            <v>35.799999999999997</v>
          </cell>
          <cell r="E265">
            <v>1995</v>
          </cell>
          <cell r="F265" t="str">
            <v>PVC</v>
          </cell>
          <cell r="G265">
            <v>0</v>
          </cell>
          <cell r="H265">
            <v>2000</v>
          </cell>
          <cell r="I265" t="str">
            <v>PVC</v>
          </cell>
          <cell r="J265">
            <v>0</v>
          </cell>
          <cell r="K265">
            <v>2000</v>
          </cell>
        </row>
        <row r="266">
          <cell r="B266" t="str">
            <v>San Pedro</v>
          </cell>
          <cell r="C266" t="str">
            <v>AC</v>
          </cell>
          <cell r="D266">
            <v>12.987800000000002</v>
          </cell>
          <cell r="E266">
            <v>1980</v>
          </cell>
          <cell r="F266" t="str">
            <v>AC</v>
          </cell>
          <cell r="G266">
            <v>1.89</v>
          </cell>
          <cell r="H266">
            <v>1980</v>
          </cell>
          <cell r="J266">
            <v>0</v>
          </cell>
          <cell r="K266">
            <v>2000</v>
          </cell>
        </row>
        <row r="267">
          <cell r="B267" t="str">
            <v>Santiago de Tolú</v>
          </cell>
          <cell r="C267" t="str">
            <v>AC</v>
          </cell>
          <cell r="D267">
            <v>19.2</v>
          </cell>
          <cell r="E267">
            <v>1954</v>
          </cell>
          <cell r="F267" t="str">
            <v>AC</v>
          </cell>
          <cell r="G267">
            <v>0.38</v>
          </cell>
          <cell r="H267">
            <v>1954</v>
          </cell>
          <cell r="I267" t="str">
            <v>PVC</v>
          </cell>
          <cell r="J267">
            <v>0</v>
          </cell>
          <cell r="K267">
            <v>2000</v>
          </cell>
        </row>
        <row r="268">
          <cell r="B268" t="str">
            <v>Cerro de San Antonio</v>
          </cell>
        </row>
        <row r="269">
          <cell r="B269" t="str">
            <v>El Piñón</v>
          </cell>
          <cell r="C269" t="str">
            <v>AC</v>
          </cell>
          <cell r="D269">
            <v>7.74</v>
          </cell>
          <cell r="E269">
            <v>1970</v>
          </cell>
          <cell r="F269" t="str">
            <v>AC</v>
          </cell>
          <cell r="G269">
            <v>1.02</v>
          </cell>
          <cell r="H269">
            <v>1970</v>
          </cell>
          <cell r="I269" t="str">
            <v>PVC</v>
          </cell>
          <cell r="J269">
            <v>0</v>
          </cell>
          <cell r="K269">
            <v>2000</v>
          </cell>
        </row>
        <row r="270">
          <cell r="B270" t="str">
            <v>Pedraza</v>
          </cell>
          <cell r="C270" t="str">
            <v>PVC</v>
          </cell>
          <cell r="D270">
            <v>6.6280000000000001</v>
          </cell>
          <cell r="E270">
            <v>1996</v>
          </cell>
          <cell r="F270" t="str">
            <v>PVC</v>
          </cell>
          <cell r="G270">
            <v>1.6950000000000001</v>
          </cell>
          <cell r="H270">
            <v>1996</v>
          </cell>
          <cell r="I270" t="str">
            <v>PVC</v>
          </cell>
          <cell r="J270">
            <v>0</v>
          </cell>
          <cell r="K270">
            <v>2000</v>
          </cell>
        </row>
        <row r="271">
          <cell r="B271" t="str">
            <v>Pivijay</v>
          </cell>
          <cell r="C271" t="str">
            <v>AC</v>
          </cell>
          <cell r="D271">
            <v>9.6</v>
          </cell>
          <cell r="E271">
            <v>1981</v>
          </cell>
          <cell r="F271" t="str">
            <v>AC</v>
          </cell>
          <cell r="G271">
            <v>2.4</v>
          </cell>
          <cell r="H271">
            <v>1981</v>
          </cell>
        </row>
        <row r="272">
          <cell r="B272" t="str">
            <v>Salamina</v>
          </cell>
          <cell r="C272" t="str">
            <v>AC</v>
          </cell>
          <cell r="D272">
            <v>3.94</v>
          </cell>
          <cell r="E272">
            <v>1975</v>
          </cell>
          <cell r="F272" t="str">
            <v>AC</v>
          </cell>
          <cell r="G272">
            <v>0.74</v>
          </cell>
          <cell r="H272">
            <v>1975</v>
          </cell>
          <cell r="I272" t="str">
            <v>PVC</v>
          </cell>
          <cell r="J272">
            <v>0</v>
          </cell>
          <cell r="K272">
            <v>2000</v>
          </cell>
        </row>
        <row r="276">
          <cell r="B276" t="str">
            <v>LOCALIDAD</v>
          </cell>
          <cell r="C276" t="str">
            <v>LONGITUD DE RED POR USUARIO (ML/USUARIO)</v>
          </cell>
        </row>
        <row r="277">
          <cell r="B277" t="str">
            <v>Majagual</v>
          </cell>
          <cell r="C277">
            <v>11</v>
          </cell>
        </row>
        <row r="278">
          <cell r="B278" t="str">
            <v>San Benito Abad</v>
          </cell>
          <cell r="C278">
            <v>11.6</v>
          </cell>
        </row>
        <row r="279">
          <cell r="B279" t="str">
            <v>San Marcos</v>
          </cell>
          <cell r="C279">
            <v>15</v>
          </cell>
        </row>
        <row r="280">
          <cell r="B280" t="str">
            <v>San Onofre</v>
          </cell>
          <cell r="C280">
            <v>13.5</v>
          </cell>
        </row>
        <row r="281">
          <cell r="B281" t="str">
            <v>San Pedro</v>
          </cell>
          <cell r="C281">
            <v>10.7</v>
          </cell>
        </row>
        <row r="282">
          <cell r="B282" t="str">
            <v>Santiago de Tolú</v>
          </cell>
          <cell r="C282">
            <v>8.5</v>
          </cell>
        </row>
        <row r="283">
          <cell r="B283" t="str">
            <v>Cerro de San Antonio</v>
          </cell>
          <cell r="C283">
            <v>9.31</v>
          </cell>
        </row>
        <row r="284">
          <cell r="B284" t="str">
            <v>El Piñón</v>
          </cell>
          <cell r="C284">
            <v>15</v>
          </cell>
        </row>
        <row r="285">
          <cell r="B285" t="str">
            <v>Pedraza</v>
          </cell>
          <cell r="C285">
            <v>16</v>
          </cell>
        </row>
        <row r="286">
          <cell r="B286" t="str">
            <v>Pivijay</v>
          </cell>
          <cell r="C286">
            <v>16.5</v>
          </cell>
        </row>
        <row r="287">
          <cell r="B287" t="str">
            <v>Salamina</v>
          </cell>
          <cell r="C287">
            <v>25</v>
          </cell>
        </row>
        <row r="313">
          <cell r="B313" t="str">
            <v>LOCALIDAD</v>
          </cell>
          <cell r="C313" t="str">
            <v>CAPACIDAD DE LA PLANTA DE TRTAMIENTO DE AR M3</v>
          </cell>
          <cell r="D313" t="str">
            <v>VOLUMEN LAGUNA 1 (m3)</v>
          </cell>
          <cell r="E313" t="str">
            <v>VOLUMEN LAGUNA 2 (m3)</v>
          </cell>
          <cell r="F313" t="str">
            <v>VOLUMEN LAGUNA 3 (m3)</v>
          </cell>
          <cell r="G313" t="str">
            <v>VOLUMEN LAGUNA 4 (m3)</v>
          </cell>
          <cell r="H313" t="str">
            <v>VOLUMEN TOTAL  (m3)</v>
          </cell>
          <cell r="I313" t="str">
            <v xml:space="preserve">OBRAS A REALIZAR A LA INFRAESTRUCTURA ACTUAL </v>
          </cell>
        </row>
        <row r="314">
          <cell r="B314" t="str">
            <v>Majagual</v>
          </cell>
          <cell r="C314">
            <v>33750</v>
          </cell>
          <cell r="D314">
            <v>33750</v>
          </cell>
          <cell r="E314">
            <v>0</v>
          </cell>
          <cell r="F314">
            <v>0</v>
          </cell>
          <cell r="G314">
            <v>0</v>
          </cell>
          <cell r="H314">
            <v>33750</v>
          </cell>
          <cell r="I314" t="str">
            <v>REHABILITACIÓN</v>
          </cell>
        </row>
        <row r="315">
          <cell r="B315" t="str">
            <v>San Benito Abad</v>
          </cell>
          <cell r="C315">
            <v>0</v>
          </cell>
          <cell r="D315">
            <v>0</v>
          </cell>
          <cell r="E315">
            <v>0</v>
          </cell>
          <cell r="F315">
            <v>0</v>
          </cell>
          <cell r="G315">
            <v>0</v>
          </cell>
          <cell r="H315">
            <v>0</v>
          </cell>
        </row>
        <row r="316">
          <cell r="B316" t="str">
            <v>San Marcos</v>
          </cell>
          <cell r="C316">
            <v>86400</v>
          </cell>
          <cell r="D316">
            <v>57600</v>
          </cell>
          <cell r="E316">
            <v>28800</v>
          </cell>
          <cell r="F316">
            <v>0</v>
          </cell>
          <cell r="G316">
            <v>0</v>
          </cell>
          <cell r="H316">
            <v>86400</v>
          </cell>
          <cell r="I316" t="str">
            <v>OPERACIÓN</v>
          </cell>
        </row>
        <row r="317">
          <cell r="B317" t="str">
            <v>San Onofre</v>
          </cell>
          <cell r="C317">
            <v>0</v>
          </cell>
          <cell r="D317">
            <v>0</v>
          </cell>
          <cell r="E317">
            <v>0</v>
          </cell>
          <cell r="F317">
            <v>0</v>
          </cell>
          <cell r="G317">
            <v>0</v>
          </cell>
          <cell r="H317">
            <v>0</v>
          </cell>
          <cell r="I317" t="str">
            <v>REPOSICIÓN</v>
          </cell>
        </row>
        <row r="318">
          <cell r="B318" t="str">
            <v>San Pedro</v>
          </cell>
          <cell r="C318">
            <v>2800</v>
          </cell>
          <cell r="D318">
            <v>2800</v>
          </cell>
          <cell r="E318">
            <v>0</v>
          </cell>
          <cell r="F318">
            <v>0</v>
          </cell>
          <cell r="G318">
            <v>0</v>
          </cell>
          <cell r="H318">
            <v>2800</v>
          </cell>
          <cell r="I318" t="str">
            <v>REPOSICIÓN</v>
          </cell>
        </row>
        <row r="319">
          <cell r="B319" t="str">
            <v>Santiago de Tolú</v>
          </cell>
          <cell r="C319">
            <v>126000</v>
          </cell>
          <cell r="D319">
            <v>43200</v>
          </cell>
          <cell r="E319">
            <v>43200</v>
          </cell>
          <cell r="F319">
            <v>19800</v>
          </cell>
          <cell r="G319">
            <v>19800</v>
          </cell>
          <cell r="H319">
            <v>126000</v>
          </cell>
          <cell r="I319" t="str">
            <v>OPERACIÓN</v>
          </cell>
        </row>
        <row r="320">
          <cell r="B320" t="str">
            <v>Cerro de San Antonio</v>
          </cell>
          <cell r="C320">
            <v>0</v>
          </cell>
          <cell r="D320">
            <v>0</v>
          </cell>
          <cell r="E320">
            <v>0</v>
          </cell>
          <cell r="F320">
            <v>0</v>
          </cell>
          <cell r="G320">
            <v>0</v>
          </cell>
          <cell r="H320">
            <v>0</v>
          </cell>
          <cell r="I320" t="str">
            <v>REPOSICIÓN</v>
          </cell>
        </row>
        <row r="321">
          <cell r="B321" t="str">
            <v>El Piñón</v>
          </cell>
          <cell r="C321">
            <v>27000</v>
          </cell>
          <cell r="D321">
            <v>9000</v>
          </cell>
          <cell r="E321">
            <v>9000</v>
          </cell>
          <cell r="F321">
            <v>9000</v>
          </cell>
          <cell r="H321">
            <v>27000</v>
          </cell>
          <cell r="I321" t="str">
            <v>OPERACIÓN</v>
          </cell>
        </row>
        <row r="322">
          <cell r="B322" t="str">
            <v>Pedraza</v>
          </cell>
          <cell r="C322">
            <v>6604</v>
          </cell>
          <cell r="D322">
            <v>1207</v>
          </cell>
          <cell r="E322">
            <v>3774</v>
          </cell>
          <cell r="F322">
            <v>1623</v>
          </cell>
          <cell r="G322">
            <v>0</v>
          </cell>
          <cell r="H322">
            <v>6604</v>
          </cell>
          <cell r="I322" t="str">
            <v>REHABILITACIÓN</v>
          </cell>
        </row>
        <row r="323">
          <cell r="B323" t="str">
            <v>Pivijay</v>
          </cell>
          <cell r="C323">
            <v>8250</v>
          </cell>
          <cell r="D323">
            <v>0</v>
          </cell>
          <cell r="E323">
            <v>0</v>
          </cell>
          <cell r="F323">
            <v>0</v>
          </cell>
          <cell r="G323">
            <v>0</v>
          </cell>
          <cell r="H323">
            <v>0</v>
          </cell>
          <cell r="I323" t="str">
            <v>REPOSICIÓN</v>
          </cell>
        </row>
        <row r="324">
          <cell r="B324" t="str">
            <v>Salamina</v>
          </cell>
          <cell r="C324">
            <v>10395</v>
          </cell>
          <cell r="D324">
            <v>10395</v>
          </cell>
          <cell r="E324">
            <v>0</v>
          </cell>
          <cell r="F324">
            <v>0</v>
          </cell>
          <cell r="G324">
            <v>0</v>
          </cell>
          <cell r="H324">
            <v>10395</v>
          </cell>
          <cell r="I324" t="str">
            <v>OPERACIÓN</v>
          </cell>
        </row>
        <row r="330">
          <cell r="B330" t="str">
            <v>LOCALIDAD</v>
          </cell>
          <cell r="C330" t="str">
            <v>LONGITUD DE RED CONSTRUIDA (km)</v>
          </cell>
          <cell r="D330" t="str">
            <v>PORCENTAJE DE RED UTILIZADA (%)</v>
          </cell>
          <cell r="E330" t="str">
            <v>PORCENTAJE DE RED NO UTILIZADA (%)</v>
          </cell>
          <cell r="F330" t="str">
            <v>PORCENTAJE DE RED A SUSTITUIR (REHABILITACIÓN 2)</v>
          </cell>
        </row>
        <row r="331">
          <cell r="B331" t="str">
            <v>Majagual</v>
          </cell>
          <cell r="C331">
            <v>6.45</v>
          </cell>
          <cell r="D331">
            <v>0</v>
          </cell>
          <cell r="E331">
            <v>1</v>
          </cell>
          <cell r="F331">
            <v>0</v>
          </cell>
        </row>
        <row r="332">
          <cell r="B332" t="str">
            <v>San Benito Abad</v>
          </cell>
          <cell r="C332">
            <v>0.85</v>
          </cell>
          <cell r="D332">
            <v>0</v>
          </cell>
          <cell r="E332">
            <v>1</v>
          </cell>
          <cell r="F332">
            <v>0</v>
          </cell>
        </row>
        <row r="333">
          <cell r="B333" t="str">
            <v>San Marcos</v>
          </cell>
          <cell r="C333">
            <v>19.98</v>
          </cell>
          <cell r="D333">
            <v>0</v>
          </cell>
          <cell r="E333">
            <v>1</v>
          </cell>
          <cell r="F333">
            <v>0</v>
          </cell>
        </row>
        <row r="334">
          <cell r="B334" t="str">
            <v>San Onofre</v>
          </cell>
          <cell r="C334">
            <v>10.9</v>
          </cell>
          <cell r="D334">
            <v>0</v>
          </cell>
          <cell r="E334">
            <v>1</v>
          </cell>
          <cell r="F334">
            <v>0</v>
          </cell>
        </row>
        <row r="335">
          <cell r="B335" t="str">
            <v>San Pedro</v>
          </cell>
          <cell r="C335">
            <v>17.5</v>
          </cell>
          <cell r="D335">
            <v>0.96599999999999997</v>
          </cell>
          <cell r="E335">
            <v>3.400000000000003E-2</v>
          </cell>
          <cell r="F335">
            <v>1</v>
          </cell>
        </row>
        <row r="336">
          <cell r="B336" t="str">
            <v>Santiago de Tolú</v>
          </cell>
          <cell r="C336">
            <v>30</v>
          </cell>
          <cell r="D336">
            <v>0.83</v>
          </cell>
          <cell r="E336">
            <v>0.17000000000000004</v>
          </cell>
          <cell r="F336">
            <v>0</v>
          </cell>
        </row>
        <row r="337">
          <cell r="B337" t="str">
            <v>Cerro de San Antonio</v>
          </cell>
          <cell r="C337">
            <v>0</v>
          </cell>
          <cell r="D337">
            <v>0</v>
          </cell>
          <cell r="E337">
            <v>0</v>
          </cell>
          <cell r="F337">
            <v>0</v>
          </cell>
        </row>
        <row r="338">
          <cell r="B338" t="str">
            <v>El Piñón</v>
          </cell>
          <cell r="C338">
            <v>16.312000000000001</v>
          </cell>
          <cell r="D338">
            <v>0.1</v>
          </cell>
          <cell r="E338">
            <v>0.9</v>
          </cell>
          <cell r="F338">
            <v>0</v>
          </cell>
        </row>
        <row r="339">
          <cell r="B339" t="str">
            <v>Pedraza</v>
          </cell>
          <cell r="C339">
            <v>8.34</v>
          </cell>
          <cell r="D339">
            <v>0.27</v>
          </cell>
          <cell r="E339">
            <v>0.73</v>
          </cell>
          <cell r="F339">
            <v>0.16</v>
          </cell>
        </row>
        <row r="340">
          <cell r="B340" t="str">
            <v>Pivijay</v>
          </cell>
          <cell r="C340">
            <v>10</v>
          </cell>
          <cell r="D340">
            <v>1</v>
          </cell>
          <cell r="E340">
            <v>0</v>
          </cell>
          <cell r="F340">
            <v>0</v>
          </cell>
        </row>
        <row r="341">
          <cell r="B341" t="str">
            <v>Salamina</v>
          </cell>
          <cell r="C341">
            <v>4.5</v>
          </cell>
          <cell r="D341">
            <v>0</v>
          </cell>
          <cell r="E341">
            <v>1</v>
          </cell>
          <cell r="F341">
            <v>0</v>
          </cell>
        </row>
        <row r="352">
          <cell r="D352" t="str">
            <v>TIPO DE REHABILITACIONES</v>
          </cell>
        </row>
        <row r="353">
          <cell r="B353" t="str">
            <v>LOCALIDAD</v>
          </cell>
          <cell r="C353">
            <v>1</v>
          </cell>
          <cell r="D353">
            <v>2</v>
          </cell>
          <cell r="E353">
            <v>3</v>
          </cell>
          <cell r="F353">
            <v>4</v>
          </cell>
        </row>
        <row r="354">
          <cell r="B354" t="str">
            <v>Majagual</v>
          </cell>
          <cell r="C354" t="str">
            <v>NO</v>
          </cell>
          <cell r="D354" t="str">
            <v>NO</v>
          </cell>
          <cell r="E354" t="str">
            <v>SI</v>
          </cell>
          <cell r="F354" t="str">
            <v>SI</v>
          </cell>
        </row>
        <row r="355">
          <cell r="B355" t="str">
            <v>San Benito Abad</v>
          </cell>
          <cell r="C355" t="str">
            <v>NO</v>
          </cell>
          <cell r="D355" t="str">
            <v>NO</v>
          </cell>
          <cell r="E355" t="str">
            <v>SI</v>
          </cell>
          <cell r="F355" t="str">
            <v>NO</v>
          </cell>
        </row>
        <row r="356">
          <cell r="B356" t="str">
            <v>San Marcos</v>
          </cell>
          <cell r="C356" t="str">
            <v>NO</v>
          </cell>
          <cell r="D356" t="str">
            <v>NO</v>
          </cell>
          <cell r="E356" t="str">
            <v>SI</v>
          </cell>
          <cell r="F356" t="str">
            <v>NO</v>
          </cell>
        </row>
        <row r="357">
          <cell r="B357" t="str">
            <v>San Onofre</v>
          </cell>
          <cell r="C357" t="str">
            <v>NO</v>
          </cell>
          <cell r="D357" t="str">
            <v>NO</v>
          </cell>
          <cell r="E357" t="str">
            <v>SI</v>
          </cell>
          <cell r="F357" t="str">
            <v>NO</v>
          </cell>
        </row>
        <row r="358">
          <cell r="B358" t="str">
            <v>San Pedro</v>
          </cell>
          <cell r="C358" t="str">
            <v>SI</v>
          </cell>
          <cell r="D358" t="str">
            <v>SI</v>
          </cell>
          <cell r="E358" t="str">
            <v>NO</v>
          </cell>
          <cell r="F358" t="str">
            <v>NO</v>
          </cell>
        </row>
        <row r="359">
          <cell r="B359" t="str">
            <v>Santiago de Tolú</v>
          </cell>
          <cell r="C359" t="str">
            <v>SI</v>
          </cell>
          <cell r="D359" t="str">
            <v>NO</v>
          </cell>
          <cell r="E359" t="str">
            <v>NO</v>
          </cell>
          <cell r="F359" t="str">
            <v>NO</v>
          </cell>
        </row>
        <row r="360">
          <cell r="B360" t="str">
            <v>Cerro de San Antonio</v>
          </cell>
          <cell r="C360" t="str">
            <v>NO</v>
          </cell>
          <cell r="D360" t="str">
            <v>NO</v>
          </cell>
          <cell r="E360" t="str">
            <v>NO</v>
          </cell>
          <cell r="F360" t="str">
            <v>NO</v>
          </cell>
        </row>
        <row r="361">
          <cell r="B361" t="str">
            <v>El Piñón</v>
          </cell>
          <cell r="C361" t="str">
            <v>NO</v>
          </cell>
          <cell r="D361" t="str">
            <v>NO</v>
          </cell>
          <cell r="E361" t="str">
            <v>NO</v>
          </cell>
          <cell r="F361" t="str">
            <v>SI</v>
          </cell>
        </row>
        <row r="362">
          <cell r="B362" t="str">
            <v>Pedraza</v>
          </cell>
          <cell r="C362" t="str">
            <v>NO</v>
          </cell>
          <cell r="D362" t="str">
            <v>SI</v>
          </cell>
          <cell r="E362" t="str">
            <v>NO</v>
          </cell>
          <cell r="F362" t="str">
            <v>NO</v>
          </cell>
        </row>
        <row r="363">
          <cell r="B363" t="str">
            <v>Pivijay</v>
          </cell>
          <cell r="C363" t="str">
            <v>NO</v>
          </cell>
          <cell r="D363" t="str">
            <v>NO</v>
          </cell>
          <cell r="E363" t="str">
            <v>NO</v>
          </cell>
          <cell r="F363" t="str">
            <v>NO</v>
          </cell>
        </row>
        <row r="364">
          <cell r="B364" t="str">
            <v>Salamina</v>
          </cell>
          <cell r="C364" t="str">
            <v>NO</v>
          </cell>
          <cell r="D364" t="str">
            <v>NO</v>
          </cell>
          <cell r="E364" t="str">
            <v>NO</v>
          </cell>
          <cell r="F364" t="str">
            <v>SI</v>
          </cell>
        </row>
        <row r="393">
          <cell r="B393" t="str">
            <v>LOCALIDAD</v>
          </cell>
          <cell r="C393" t="str">
            <v>TEMPERATURA PROMEDIO (°C)</v>
          </cell>
        </row>
        <row r="394">
          <cell r="B394" t="str">
            <v>Majagual</v>
          </cell>
          <cell r="C394">
            <v>28.7</v>
          </cell>
        </row>
        <row r="395">
          <cell r="B395" t="str">
            <v>San Benito Abad</v>
          </cell>
          <cell r="C395">
            <v>28</v>
          </cell>
        </row>
        <row r="396">
          <cell r="B396" t="str">
            <v>San Marcos</v>
          </cell>
          <cell r="C396">
            <v>28</v>
          </cell>
        </row>
        <row r="397">
          <cell r="B397" t="str">
            <v>San Onofre</v>
          </cell>
          <cell r="C397">
            <v>28</v>
          </cell>
        </row>
        <row r="398">
          <cell r="B398" t="str">
            <v>San Pedro</v>
          </cell>
          <cell r="C398">
            <v>27.2</v>
          </cell>
        </row>
        <row r="399">
          <cell r="B399" t="str">
            <v>Santiago de Tolú</v>
          </cell>
          <cell r="C399">
            <v>28</v>
          </cell>
        </row>
        <row r="400">
          <cell r="B400" t="str">
            <v>Cerro de San Antonio</v>
          </cell>
          <cell r="C400">
            <v>28</v>
          </cell>
        </row>
        <row r="401">
          <cell r="B401" t="str">
            <v>El Piñón</v>
          </cell>
          <cell r="C401">
            <v>28</v>
          </cell>
        </row>
        <row r="402">
          <cell r="B402" t="str">
            <v>Pedraza</v>
          </cell>
          <cell r="C402">
            <v>28</v>
          </cell>
        </row>
        <row r="403">
          <cell r="B403" t="str">
            <v>Pivijay</v>
          </cell>
          <cell r="C403">
            <v>28</v>
          </cell>
        </row>
        <row r="404">
          <cell r="B404" t="str">
            <v>Salamina</v>
          </cell>
          <cell r="C404">
            <v>28</v>
          </cell>
        </row>
        <row r="415">
          <cell r="B415" t="str">
            <v>LOCALIDAD</v>
          </cell>
          <cell r="C415" t="str">
            <v>AREA CON PROBLEMAS DE DRENAJE (Ha)</v>
          </cell>
          <cell r="D415" t="str">
            <v>AREA CON PROBLEMAS DE DRENAJE (m2)</v>
          </cell>
          <cell r="E415" t="str">
            <v>LONGITUD TUBERÍA DE IMPULSIÓN (m)</v>
          </cell>
          <cell r="F415" t="str">
            <v>DIFERENCIA DE NIVEL ENTRE LA E.B Y ELCOLECTOR(m)</v>
          </cell>
          <cell r="G415" t="str">
            <v>CAPACIDAD DE BOMBEO ACTUAL DE LA PLANTA MAYOR (kW)</v>
          </cell>
          <cell r="H415" t="str">
            <v>CAPACIDAD DE BOMBEO ACTUAL DE LA PLANTA MAYOR (lps)</v>
          </cell>
          <cell r="I415" t="str">
            <v>CAPACIDAD DE BOMBEO ACTUAL DE LA PLANTA MAYOR (RESPALDO) (kW)</v>
          </cell>
          <cell r="J415" t="str">
            <v>CAPACIDAD DE BOMBEO ACTUAL DE LA PLANTA MAYOR (RESPALDO) (lps)</v>
          </cell>
          <cell r="K415" t="str">
            <v>PORCENTAJE DE HECTAREAS QUE APORTAN A.R AL SISTEMA</v>
          </cell>
          <cell r="L415" t="str">
            <v>LA ESTACIÓN MENOR REQUIERE TUBERÍA DE IMPULSIÓN</v>
          </cell>
          <cell r="M415" t="str">
            <v>LONGITUD TUBERIA DE IMPULSIÓN ESTACIÓN MENOR (kmL)</v>
          </cell>
          <cell r="N415" t="str">
            <v>LA ESTACIÓN MENOR BOMBEA EL CAUDAL DIRECTAMENTE A LA PTAR</v>
          </cell>
        </row>
        <row r="416">
          <cell r="B416" t="str">
            <v>Majagual</v>
          </cell>
          <cell r="C416">
            <v>17.579999999999998</v>
          </cell>
          <cell r="D416">
            <v>175799.99999999997</v>
          </cell>
          <cell r="E416">
            <v>1680</v>
          </cell>
          <cell r="F416">
            <v>10</v>
          </cell>
          <cell r="G416">
            <v>12</v>
          </cell>
          <cell r="H416">
            <v>20</v>
          </cell>
          <cell r="I416">
            <v>0</v>
          </cell>
          <cell r="J416">
            <v>0</v>
          </cell>
          <cell r="K416">
            <v>0.85</v>
          </cell>
          <cell r="L416" t="str">
            <v>NO</v>
          </cell>
          <cell r="M416">
            <v>0</v>
          </cell>
          <cell r="N416" t="str">
            <v>NO</v>
          </cell>
        </row>
        <row r="417">
          <cell r="B417" t="str">
            <v>San Benito Abad</v>
          </cell>
          <cell r="C417">
            <v>25</v>
          </cell>
          <cell r="D417">
            <v>250000</v>
          </cell>
          <cell r="E417">
            <v>500</v>
          </cell>
          <cell r="F417">
            <v>10</v>
          </cell>
          <cell r="G417">
            <v>0</v>
          </cell>
          <cell r="H417">
            <v>0</v>
          </cell>
          <cell r="I417">
            <v>0</v>
          </cell>
          <cell r="J417">
            <v>0</v>
          </cell>
          <cell r="K417">
            <v>0.85</v>
          </cell>
          <cell r="L417" t="str">
            <v>si</v>
          </cell>
          <cell r="M417">
            <v>0.5</v>
          </cell>
          <cell r="N417" t="str">
            <v>SI</v>
          </cell>
        </row>
        <row r="418">
          <cell r="B418" t="str">
            <v>San Marcos</v>
          </cell>
          <cell r="C418">
            <v>13</v>
          </cell>
          <cell r="D418">
            <v>130000</v>
          </cell>
          <cell r="E418">
            <v>2000</v>
          </cell>
          <cell r="F418">
            <v>10</v>
          </cell>
          <cell r="G418">
            <v>119.36</v>
          </cell>
          <cell r="H418">
            <v>440</v>
          </cell>
          <cell r="I418">
            <v>59.68</v>
          </cell>
          <cell r="J418">
            <v>220</v>
          </cell>
          <cell r="K418">
            <v>0.85</v>
          </cell>
          <cell r="L418" t="str">
            <v>SI</v>
          </cell>
          <cell r="M418">
            <v>0.5</v>
          </cell>
          <cell r="N418" t="str">
            <v>NO</v>
          </cell>
        </row>
        <row r="419">
          <cell r="B419" t="str">
            <v>San Onofre</v>
          </cell>
          <cell r="C419">
            <v>97</v>
          </cell>
          <cell r="D419">
            <v>970000</v>
          </cell>
          <cell r="E419">
            <v>2500</v>
          </cell>
          <cell r="F419">
            <v>10</v>
          </cell>
          <cell r="G419">
            <v>0</v>
          </cell>
          <cell r="H419">
            <v>0</v>
          </cell>
          <cell r="I419">
            <v>0</v>
          </cell>
          <cell r="J419">
            <v>0</v>
          </cell>
          <cell r="K419">
            <v>0.85</v>
          </cell>
          <cell r="L419" t="str">
            <v>SI</v>
          </cell>
          <cell r="M419">
            <v>2</v>
          </cell>
          <cell r="N419" t="str">
            <v>SI</v>
          </cell>
        </row>
        <row r="420">
          <cell r="B420" t="str">
            <v>San Pedro</v>
          </cell>
          <cell r="C420">
            <v>46</v>
          </cell>
          <cell r="D420">
            <v>460000</v>
          </cell>
          <cell r="E420">
            <v>1500</v>
          </cell>
          <cell r="F420">
            <v>10</v>
          </cell>
          <cell r="G420">
            <v>0</v>
          </cell>
          <cell r="H420">
            <v>0</v>
          </cell>
          <cell r="I420">
            <v>0</v>
          </cell>
          <cell r="J420">
            <v>0</v>
          </cell>
          <cell r="K420">
            <v>0.85</v>
          </cell>
          <cell r="L420" t="str">
            <v>SI</v>
          </cell>
          <cell r="M420">
            <v>1.5</v>
          </cell>
          <cell r="N420" t="str">
            <v>SI</v>
          </cell>
        </row>
        <row r="421">
          <cell r="B421" t="str">
            <v>Santiago de Tolú</v>
          </cell>
          <cell r="C421">
            <v>17</v>
          </cell>
          <cell r="D421">
            <v>170000</v>
          </cell>
          <cell r="E421">
            <v>1100</v>
          </cell>
          <cell r="F421">
            <v>10</v>
          </cell>
          <cell r="G421">
            <v>44.76</v>
          </cell>
          <cell r="H421">
            <v>60</v>
          </cell>
          <cell r="I421">
            <v>22.38</v>
          </cell>
          <cell r="J421">
            <v>30</v>
          </cell>
          <cell r="K421">
            <v>0.85</v>
          </cell>
          <cell r="L421" t="str">
            <v>SI</v>
          </cell>
          <cell r="M421">
            <v>1.1000000000000001</v>
          </cell>
          <cell r="N421" t="str">
            <v>SI</v>
          </cell>
        </row>
        <row r="422">
          <cell r="B422" t="str">
            <v>Cerro de San Antonio</v>
          </cell>
          <cell r="C422">
            <v>0</v>
          </cell>
          <cell r="D422">
            <v>0</v>
          </cell>
          <cell r="E422">
            <v>0</v>
          </cell>
          <cell r="F422">
            <v>10</v>
          </cell>
          <cell r="G422">
            <v>0</v>
          </cell>
          <cell r="H422">
            <v>0</v>
          </cell>
          <cell r="I422">
            <v>0</v>
          </cell>
          <cell r="J422">
            <v>0</v>
          </cell>
          <cell r="K422">
            <v>0.85</v>
          </cell>
          <cell r="L422" t="str">
            <v>NO</v>
          </cell>
          <cell r="M422">
            <v>0</v>
          </cell>
          <cell r="N422" t="str">
            <v>NO</v>
          </cell>
        </row>
        <row r="423">
          <cell r="B423" t="str">
            <v>El Piñón</v>
          </cell>
          <cell r="C423">
            <v>0</v>
          </cell>
          <cell r="D423">
            <v>0</v>
          </cell>
          <cell r="E423">
            <v>2000</v>
          </cell>
          <cell r="F423">
            <v>10</v>
          </cell>
          <cell r="G423">
            <v>12</v>
          </cell>
          <cell r="H423">
            <v>49</v>
          </cell>
          <cell r="I423">
            <v>0</v>
          </cell>
          <cell r="J423">
            <v>0</v>
          </cell>
          <cell r="K423">
            <v>0.85</v>
          </cell>
          <cell r="L423" t="str">
            <v>NO</v>
          </cell>
          <cell r="M423">
            <v>0</v>
          </cell>
          <cell r="N423" t="str">
            <v>NO</v>
          </cell>
        </row>
        <row r="424">
          <cell r="B424" t="str">
            <v>Pedraza</v>
          </cell>
          <cell r="C424">
            <v>15</v>
          </cell>
          <cell r="D424">
            <v>150000</v>
          </cell>
          <cell r="E424">
            <v>1350</v>
          </cell>
          <cell r="F424">
            <v>5</v>
          </cell>
          <cell r="G424">
            <v>20.887999999999998</v>
          </cell>
          <cell r="H424">
            <v>69</v>
          </cell>
          <cell r="I424">
            <v>0</v>
          </cell>
          <cell r="J424">
            <v>0</v>
          </cell>
          <cell r="K424">
            <v>0.85</v>
          </cell>
          <cell r="L424" t="str">
            <v>SI</v>
          </cell>
          <cell r="M424">
            <v>0.15</v>
          </cell>
          <cell r="N424" t="str">
            <v>NO</v>
          </cell>
        </row>
        <row r="425">
          <cell r="B425" t="str">
            <v>Pivijay</v>
          </cell>
          <cell r="C425">
            <v>0</v>
          </cell>
          <cell r="D425">
            <v>0</v>
          </cell>
          <cell r="E425">
            <v>500</v>
          </cell>
          <cell r="F425">
            <v>10</v>
          </cell>
          <cell r="G425">
            <v>55.95</v>
          </cell>
          <cell r="H425">
            <v>90</v>
          </cell>
          <cell r="K425">
            <v>0.85</v>
          </cell>
          <cell r="L425" t="str">
            <v>NO</v>
          </cell>
          <cell r="M425">
            <v>0</v>
          </cell>
          <cell r="N425" t="str">
            <v>NO</v>
          </cell>
        </row>
        <row r="426">
          <cell r="B426" t="str">
            <v>Salamina</v>
          </cell>
          <cell r="C426">
            <v>0</v>
          </cell>
          <cell r="D426">
            <v>0</v>
          </cell>
          <cell r="E426">
            <v>1250</v>
          </cell>
          <cell r="F426">
            <v>10</v>
          </cell>
          <cell r="G426">
            <v>22.38</v>
          </cell>
          <cell r="H426">
            <v>205</v>
          </cell>
          <cell r="I426">
            <v>0</v>
          </cell>
          <cell r="J426">
            <v>0</v>
          </cell>
          <cell r="K426">
            <v>0.85</v>
          </cell>
          <cell r="L426" t="str">
            <v>NO</v>
          </cell>
          <cell r="M426">
            <v>0</v>
          </cell>
          <cell r="N426" t="str">
            <v>NO</v>
          </cell>
        </row>
        <row r="441">
          <cell r="B441" t="str">
            <v>LOCALIDAD</v>
          </cell>
          <cell r="C441" t="str">
            <v>LONGITUD TUBERÍA DE IMPULSIÓN (m)</v>
          </cell>
          <cell r="D441" t="str">
            <v>CAPACIDAD ACTUAL TUBERÍA DE IMPULSIÓN (lps)</v>
          </cell>
          <cell r="E441" t="str">
            <v>CAPACIDAD ACTUAL EMSARIO FINAL (lps)</v>
          </cell>
          <cell r="F441" t="str">
            <v>Longitud emisario final a construir (m)</v>
          </cell>
        </row>
        <row r="442">
          <cell r="B442" t="str">
            <v>Majagual</v>
          </cell>
          <cell r="C442">
            <v>852</v>
          </cell>
          <cell r="D442">
            <v>250</v>
          </cell>
          <cell r="E442">
            <v>0</v>
          </cell>
          <cell r="F442">
            <v>1000</v>
          </cell>
        </row>
        <row r="443">
          <cell r="B443" t="str">
            <v>San Benito Abad</v>
          </cell>
          <cell r="C443">
            <v>2000</v>
          </cell>
          <cell r="D443">
            <v>0</v>
          </cell>
          <cell r="E443">
            <v>50</v>
          </cell>
          <cell r="F443">
            <v>1500</v>
          </cell>
        </row>
        <row r="444">
          <cell r="B444" t="str">
            <v>San Marcos</v>
          </cell>
          <cell r="C444">
            <v>555</v>
          </cell>
          <cell r="D444">
            <v>0</v>
          </cell>
          <cell r="E444">
            <v>178</v>
          </cell>
          <cell r="F444">
            <v>1600</v>
          </cell>
        </row>
        <row r="445">
          <cell r="B445" t="str">
            <v>San Onofre</v>
          </cell>
          <cell r="C445">
            <v>1980</v>
          </cell>
          <cell r="D445">
            <v>713</v>
          </cell>
          <cell r="E445">
            <v>0</v>
          </cell>
          <cell r="F445">
            <v>1500</v>
          </cell>
        </row>
        <row r="446">
          <cell r="B446" t="str">
            <v>San Pedro</v>
          </cell>
          <cell r="C446">
            <v>500</v>
          </cell>
          <cell r="D446">
            <v>600</v>
          </cell>
          <cell r="E446">
            <v>0</v>
          </cell>
          <cell r="F446">
            <v>1000</v>
          </cell>
        </row>
        <row r="447">
          <cell r="B447" t="str">
            <v>Santiago de Tolú</v>
          </cell>
          <cell r="C447">
            <v>2040</v>
          </cell>
          <cell r="D447">
            <v>720</v>
          </cell>
          <cell r="E447">
            <v>0</v>
          </cell>
          <cell r="F447">
            <v>0</v>
          </cell>
        </row>
        <row r="448">
          <cell r="B448" t="str">
            <v>Cerro de San Antonio</v>
          </cell>
          <cell r="C448">
            <v>1000</v>
          </cell>
          <cell r="D448">
            <v>0</v>
          </cell>
          <cell r="E448">
            <v>0</v>
          </cell>
          <cell r="F448">
            <v>1000</v>
          </cell>
        </row>
        <row r="449">
          <cell r="B449" t="str">
            <v>El Piñón</v>
          </cell>
          <cell r="C449">
            <v>2000</v>
          </cell>
          <cell r="D449">
            <v>278</v>
          </cell>
          <cell r="E449">
            <v>79</v>
          </cell>
          <cell r="F449">
            <v>1500</v>
          </cell>
        </row>
        <row r="450">
          <cell r="B450" t="str">
            <v>Pedraza</v>
          </cell>
          <cell r="C450">
            <v>1350</v>
          </cell>
          <cell r="D450">
            <v>69</v>
          </cell>
          <cell r="E450">
            <v>40</v>
          </cell>
          <cell r="F450">
            <v>500</v>
          </cell>
        </row>
        <row r="451">
          <cell r="B451" t="str">
            <v>Pivijay</v>
          </cell>
          <cell r="C451">
            <v>460</v>
          </cell>
          <cell r="D451">
            <v>150</v>
          </cell>
          <cell r="E451">
            <v>120</v>
          </cell>
          <cell r="F451">
            <v>240</v>
          </cell>
        </row>
        <row r="452">
          <cell r="B452" t="str">
            <v>Salamina</v>
          </cell>
          <cell r="C452">
            <v>1250</v>
          </cell>
          <cell r="D452">
            <v>205</v>
          </cell>
          <cell r="E452">
            <v>90</v>
          </cell>
          <cell r="F452">
            <v>400</v>
          </cell>
        </row>
        <row r="477">
          <cell r="C477" t="str">
            <v xml:space="preserve">  NUMERO DE EQUIPOS ELECTROMECÁNICOS</v>
          </cell>
          <cell r="E477" t="str">
            <v>TOTAL EQUIPOS ELECTROMECÁNICOS</v>
          </cell>
          <cell r="F477" t="str">
            <v>OPERARIOS DE S.B. ACTUALES</v>
          </cell>
        </row>
        <row r="478">
          <cell r="B478" t="str">
            <v>LOCALIDAD</v>
          </cell>
          <cell r="C478" t="str">
            <v xml:space="preserve">ACUEDUCTO </v>
          </cell>
          <cell r="D478" t="str">
            <v>ALCANTARILLADO</v>
          </cell>
          <cell r="F478" t="str">
            <v>NUMERO DE OPERARIOS POR UNIDAD CONSTRUCTIVA</v>
          </cell>
        </row>
        <row r="479">
          <cell r="B479" t="str">
            <v>Majagual</v>
          </cell>
          <cell r="C479">
            <v>2</v>
          </cell>
          <cell r="D479">
            <v>2</v>
          </cell>
          <cell r="E479">
            <v>4</v>
          </cell>
          <cell r="F479">
            <v>2</v>
          </cell>
        </row>
        <row r="480">
          <cell r="B480" t="str">
            <v>San Benito Abad</v>
          </cell>
          <cell r="C480">
            <v>2</v>
          </cell>
          <cell r="D480">
            <v>1</v>
          </cell>
          <cell r="E480">
            <v>3</v>
          </cell>
          <cell r="F480">
            <v>1</v>
          </cell>
        </row>
        <row r="481">
          <cell r="B481" t="str">
            <v>San Marcos</v>
          </cell>
          <cell r="C481">
            <v>9</v>
          </cell>
          <cell r="D481">
            <v>3</v>
          </cell>
          <cell r="E481">
            <v>12</v>
          </cell>
          <cell r="F481">
            <v>4</v>
          </cell>
        </row>
        <row r="482">
          <cell r="B482" t="str">
            <v>San Onofre</v>
          </cell>
          <cell r="C482">
            <v>6</v>
          </cell>
          <cell r="D482">
            <v>2</v>
          </cell>
          <cell r="E482">
            <v>8</v>
          </cell>
          <cell r="F482">
            <v>3</v>
          </cell>
        </row>
        <row r="483">
          <cell r="B483" t="str">
            <v>San Pedro</v>
          </cell>
          <cell r="C483">
            <v>3</v>
          </cell>
          <cell r="D483">
            <v>2</v>
          </cell>
          <cell r="E483">
            <v>5</v>
          </cell>
          <cell r="F483">
            <v>2</v>
          </cell>
        </row>
        <row r="484">
          <cell r="B484" t="str">
            <v>Santiago de Tolú</v>
          </cell>
          <cell r="C484">
            <v>6</v>
          </cell>
          <cell r="D484">
            <v>7</v>
          </cell>
          <cell r="E484">
            <v>13</v>
          </cell>
          <cell r="F484">
            <v>4</v>
          </cell>
        </row>
        <row r="485">
          <cell r="B485" t="str">
            <v>Cerro de San Antonio</v>
          </cell>
          <cell r="C485">
            <v>4</v>
          </cell>
          <cell r="D485">
            <v>2</v>
          </cell>
          <cell r="E485">
            <v>6</v>
          </cell>
          <cell r="F485">
            <v>0</v>
          </cell>
        </row>
        <row r="486">
          <cell r="B486" t="str">
            <v>El Piñón</v>
          </cell>
          <cell r="C486">
            <v>0</v>
          </cell>
          <cell r="D486">
            <v>0</v>
          </cell>
          <cell r="E486">
            <v>0</v>
          </cell>
          <cell r="F486">
            <v>0</v>
          </cell>
        </row>
        <row r="487">
          <cell r="B487" t="str">
            <v>Pedraza</v>
          </cell>
          <cell r="C487">
            <v>0</v>
          </cell>
          <cell r="D487">
            <v>0</v>
          </cell>
          <cell r="E487">
            <v>0</v>
          </cell>
          <cell r="F487">
            <v>0</v>
          </cell>
        </row>
        <row r="488">
          <cell r="B488" t="str">
            <v>Pivijay</v>
          </cell>
          <cell r="C488">
            <v>4</v>
          </cell>
          <cell r="D488">
            <v>2</v>
          </cell>
          <cell r="E488">
            <v>6</v>
          </cell>
          <cell r="F488">
            <v>0</v>
          </cell>
        </row>
        <row r="489">
          <cell r="B489" t="str">
            <v>Salamina</v>
          </cell>
          <cell r="C489">
            <v>6</v>
          </cell>
          <cell r="D489">
            <v>2</v>
          </cell>
          <cell r="E489">
            <v>8</v>
          </cell>
          <cell r="F489">
            <v>0</v>
          </cell>
        </row>
        <row r="494">
          <cell r="C494" t="str">
            <v xml:space="preserve">              LONGITUD ACTUAL DE RED (km)</v>
          </cell>
          <cell r="E494" t="str">
            <v xml:space="preserve">TOTAL RED ACTUAL </v>
          </cell>
          <cell r="F494" t="str">
            <v>OPERARIOS DE REDES ACTUALES</v>
          </cell>
        </row>
        <row r="495">
          <cell r="B495" t="str">
            <v>LOCALIDAD</v>
          </cell>
          <cell r="C495" t="str">
            <v>ACUEDUCTO  *</v>
          </cell>
          <cell r="D495" t="str">
            <v>ALCANTARILLADO</v>
          </cell>
          <cell r="F495" t="str">
            <v>NUMERO DE OPERARIOS POR UNIDAD CONSTRUCTIVA</v>
          </cell>
        </row>
        <row r="496">
          <cell r="B496" t="str">
            <v>Majagual</v>
          </cell>
          <cell r="C496">
            <v>14.6</v>
          </cell>
          <cell r="D496">
            <v>7.9</v>
          </cell>
          <cell r="E496">
            <v>22.5</v>
          </cell>
          <cell r="F496">
            <v>2</v>
          </cell>
        </row>
        <row r="497">
          <cell r="B497" t="str">
            <v>San Benito Abad</v>
          </cell>
          <cell r="C497">
            <v>15</v>
          </cell>
          <cell r="D497">
            <v>1.5</v>
          </cell>
          <cell r="E497">
            <v>16.5</v>
          </cell>
          <cell r="F497">
            <v>1</v>
          </cell>
        </row>
        <row r="498">
          <cell r="B498" t="str">
            <v>San Marcos</v>
          </cell>
          <cell r="C498">
            <v>33.5</v>
          </cell>
          <cell r="D498">
            <v>12</v>
          </cell>
          <cell r="E498">
            <v>45.5</v>
          </cell>
          <cell r="F498">
            <v>4</v>
          </cell>
        </row>
        <row r="499">
          <cell r="B499" t="str">
            <v>San Onofre</v>
          </cell>
          <cell r="C499">
            <v>16.7</v>
          </cell>
          <cell r="D499">
            <v>11</v>
          </cell>
          <cell r="E499">
            <v>27.7</v>
          </cell>
          <cell r="F499">
            <v>2</v>
          </cell>
        </row>
        <row r="500">
          <cell r="B500" t="str">
            <v>San Pedro</v>
          </cell>
          <cell r="C500">
            <v>22.5</v>
          </cell>
          <cell r="D500">
            <v>20.5</v>
          </cell>
          <cell r="E500">
            <v>43</v>
          </cell>
          <cell r="F500">
            <v>5</v>
          </cell>
        </row>
        <row r="501">
          <cell r="B501" t="str">
            <v>Santiago de Tolú</v>
          </cell>
          <cell r="C501">
            <v>33</v>
          </cell>
          <cell r="D501">
            <v>27.5</v>
          </cell>
          <cell r="E501">
            <v>60.5</v>
          </cell>
          <cell r="F501">
            <v>5</v>
          </cell>
        </row>
        <row r="502">
          <cell r="B502" t="str">
            <v>Cerro de San Antonio</v>
          </cell>
          <cell r="C502">
            <v>9.0370000000000008</v>
          </cell>
          <cell r="D502">
            <v>0</v>
          </cell>
          <cell r="E502">
            <v>9.0370000000000008</v>
          </cell>
          <cell r="F502">
            <v>0</v>
          </cell>
        </row>
        <row r="503">
          <cell r="B503" t="str">
            <v>El Piñón</v>
          </cell>
          <cell r="C503">
            <v>16.812000000000001</v>
          </cell>
          <cell r="D503">
            <v>19.809999999999999</v>
          </cell>
          <cell r="E503">
            <v>36.622</v>
          </cell>
          <cell r="F503">
            <v>0</v>
          </cell>
        </row>
        <row r="504">
          <cell r="B504" t="str">
            <v>Pedraza</v>
          </cell>
          <cell r="C504">
            <v>9.2200000000000006</v>
          </cell>
          <cell r="D504">
            <v>11.192</v>
          </cell>
          <cell r="E504">
            <v>20.411999999999999</v>
          </cell>
          <cell r="F504">
            <v>0</v>
          </cell>
        </row>
        <row r="505">
          <cell r="B505" t="str">
            <v>Pivijay</v>
          </cell>
          <cell r="C505">
            <v>29.3</v>
          </cell>
          <cell r="D505">
            <v>10</v>
          </cell>
          <cell r="E505">
            <v>39.299999999999997</v>
          </cell>
          <cell r="F505">
            <v>0</v>
          </cell>
        </row>
        <row r="506">
          <cell r="B506" t="str">
            <v>Salamina</v>
          </cell>
          <cell r="C506">
            <v>26.779</v>
          </cell>
          <cell r="D506">
            <v>6.15</v>
          </cell>
          <cell r="E506">
            <v>32.929000000000002</v>
          </cell>
          <cell r="F506">
            <v>0</v>
          </cell>
        </row>
        <row r="542">
          <cell r="B542" t="str">
            <v>NUMERO DE OPERARIOS</v>
          </cell>
          <cell r="C542" t="str">
            <v>CATEGORIAS</v>
          </cell>
          <cell r="D542" t="str">
            <v>CANTIDAD</v>
          </cell>
          <cell r="E542" t="str">
            <v>SUELDO/OPERARIO (SMLV)</v>
          </cell>
          <cell r="F542" t="str">
            <v>TOTAL (SMLV) POR CATEGORÍA</v>
          </cell>
        </row>
        <row r="543">
          <cell r="B543">
            <v>1</v>
          </cell>
          <cell r="C543" t="str">
            <v>Planta de tratamiento</v>
          </cell>
          <cell r="D543">
            <v>1</v>
          </cell>
          <cell r="E543">
            <v>2</v>
          </cell>
          <cell r="F543">
            <v>2</v>
          </cell>
        </row>
        <row r="544">
          <cell r="B544">
            <v>1</v>
          </cell>
          <cell r="C544" t="str">
            <v>Tanques de almacenamiento</v>
          </cell>
          <cell r="D544">
            <v>1</v>
          </cell>
          <cell r="E544">
            <v>1.5</v>
          </cell>
          <cell r="F544">
            <v>1.5</v>
          </cell>
        </row>
        <row r="545">
          <cell r="B545">
            <v>1</v>
          </cell>
          <cell r="C545" t="str">
            <v>Planta de tratamiento de AN</v>
          </cell>
          <cell r="D545">
            <v>1</v>
          </cell>
          <cell r="E545">
            <v>1.5</v>
          </cell>
          <cell r="F545">
            <v>1.5</v>
          </cell>
        </row>
        <row r="549">
          <cell r="B549" t="str">
            <v>NUMERO DE OPERARIOS</v>
          </cell>
          <cell r="C549" t="str">
            <v>CATEGORIAS</v>
          </cell>
          <cell r="D549" t="str">
            <v>CANTIDAD</v>
          </cell>
          <cell r="E549" t="str">
            <v>SUELDO/OPERARIO (SMLV)</v>
          </cell>
          <cell r="F549" t="str">
            <v>TOTAL (SMLV) POR CATEGORÍA</v>
          </cell>
          <cell r="G549" t="str">
            <v>TOTAL (SMLV) POR CANTIDAD DE OPERARIOS</v>
          </cell>
        </row>
        <row r="550">
          <cell r="B550">
            <v>1</v>
          </cell>
          <cell r="C550" t="str">
            <v>Técnico</v>
          </cell>
          <cell r="D550">
            <v>1</v>
          </cell>
          <cell r="E550">
            <v>1.5</v>
          </cell>
          <cell r="F550">
            <v>1.5</v>
          </cell>
          <cell r="G550">
            <v>1.5</v>
          </cell>
        </row>
        <row r="551">
          <cell r="B551">
            <v>2</v>
          </cell>
          <cell r="C551" t="str">
            <v>Jefe de equipos electromecánicos</v>
          </cell>
          <cell r="D551">
            <v>1</v>
          </cell>
          <cell r="E551">
            <v>2.5</v>
          </cell>
          <cell r="F551">
            <v>2.5</v>
          </cell>
          <cell r="G551">
            <v>4</v>
          </cell>
        </row>
        <row r="552">
          <cell r="C552" t="str">
            <v>Técnico</v>
          </cell>
          <cell r="D552">
            <v>1</v>
          </cell>
          <cell r="E552">
            <v>1.5</v>
          </cell>
          <cell r="F552">
            <v>1.5</v>
          </cell>
        </row>
        <row r="553">
          <cell r="B553">
            <v>3</v>
          </cell>
          <cell r="C553" t="str">
            <v>Jefe de equipos electromecánicos</v>
          </cell>
          <cell r="D553">
            <v>1</v>
          </cell>
          <cell r="E553">
            <v>2.5</v>
          </cell>
          <cell r="F553">
            <v>2.5</v>
          </cell>
          <cell r="G553">
            <v>5.5</v>
          </cell>
        </row>
        <row r="554">
          <cell r="C554" t="str">
            <v>Técnico</v>
          </cell>
          <cell r="D554">
            <v>2</v>
          </cell>
          <cell r="E554">
            <v>1.5</v>
          </cell>
          <cell r="F554">
            <v>3</v>
          </cell>
        </row>
        <row r="555">
          <cell r="B555">
            <v>4</v>
          </cell>
          <cell r="C555" t="str">
            <v>Jefe de equipos electromecánicos</v>
          </cell>
          <cell r="D555">
            <v>1</v>
          </cell>
          <cell r="E555">
            <v>2.5</v>
          </cell>
          <cell r="F555">
            <v>2.5</v>
          </cell>
          <cell r="G555">
            <v>7</v>
          </cell>
        </row>
        <row r="556">
          <cell r="C556" t="str">
            <v>Técnico</v>
          </cell>
          <cell r="D556">
            <v>3</v>
          </cell>
          <cell r="E556">
            <v>1.5</v>
          </cell>
          <cell r="F556">
            <v>4.5</v>
          </cell>
        </row>
        <row r="557">
          <cell r="B557">
            <v>5</v>
          </cell>
          <cell r="C557" t="str">
            <v>Jefe de equipos electromecánicos</v>
          </cell>
          <cell r="D557">
            <v>1</v>
          </cell>
          <cell r="E557">
            <v>2.5</v>
          </cell>
          <cell r="F557">
            <v>2.5</v>
          </cell>
          <cell r="G557">
            <v>8.5</v>
          </cell>
        </row>
        <row r="558">
          <cell r="C558" t="str">
            <v>Técnico</v>
          </cell>
          <cell r="D558">
            <v>4</v>
          </cell>
          <cell r="E558">
            <v>1.5</v>
          </cell>
          <cell r="F558">
            <v>6</v>
          </cell>
        </row>
        <row r="559">
          <cell r="B559">
            <v>6</v>
          </cell>
          <cell r="C559" t="str">
            <v>Jefe de equipos electromecánicos</v>
          </cell>
          <cell r="D559">
            <v>1</v>
          </cell>
          <cell r="E559">
            <v>2.5</v>
          </cell>
          <cell r="F559">
            <v>2.5</v>
          </cell>
          <cell r="G559">
            <v>10</v>
          </cell>
        </row>
        <row r="560">
          <cell r="C560" t="str">
            <v>Técnico</v>
          </cell>
          <cell r="D560">
            <v>5</v>
          </cell>
          <cell r="E560">
            <v>1.5</v>
          </cell>
          <cell r="F560">
            <v>7.5</v>
          </cell>
        </row>
        <row r="564">
          <cell r="B564" t="str">
            <v>NUMERO DE OPERARIOS</v>
          </cell>
          <cell r="C564" t="str">
            <v>CATEGORIAS</v>
          </cell>
          <cell r="D564" t="str">
            <v>CANTIDAD</v>
          </cell>
          <cell r="E564" t="str">
            <v>SUELDO/OPERARIO (SMLV)</v>
          </cell>
          <cell r="F564" t="str">
            <v>TOTAL (SMLV) POR CATEGORÍA</v>
          </cell>
          <cell r="G564" t="str">
            <v>TOTAL (SMLV) POR CANTIDAD DE OPERARIOS</v>
          </cell>
        </row>
        <row r="565">
          <cell r="B565">
            <v>1</v>
          </cell>
          <cell r="C565" t="str">
            <v>Fontanero</v>
          </cell>
          <cell r="D565">
            <v>1</v>
          </cell>
          <cell r="E565">
            <v>1.5</v>
          </cell>
          <cell r="F565">
            <v>1.5</v>
          </cell>
          <cell r="G565">
            <v>1.5</v>
          </cell>
        </row>
        <row r="566">
          <cell r="B566">
            <v>2</v>
          </cell>
          <cell r="C566" t="str">
            <v>Fontanero</v>
          </cell>
          <cell r="D566">
            <v>1</v>
          </cell>
          <cell r="E566">
            <v>1.5</v>
          </cell>
          <cell r="F566">
            <v>1.5</v>
          </cell>
          <cell r="G566">
            <v>2.5</v>
          </cell>
        </row>
        <row r="567">
          <cell r="C567" t="str">
            <v>Auxiliar</v>
          </cell>
          <cell r="D567">
            <v>1</v>
          </cell>
          <cell r="E567">
            <v>1</v>
          </cell>
          <cell r="F567">
            <v>1</v>
          </cell>
        </row>
        <row r="568">
          <cell r="B568">
            <v>3</v>
          </cell>
          <cell r="C568" t="str">
            <v>Jefe de fontanero</v>
          </cell>
          <cell r="D568">
            <v>1</v>
          </cell>
          <cell r="E568">
            <v>2.5</v>
          </cell>
          <cell r="F568">
            <v>2.5</v>
          </cell>
          <cell r="G568">
            <v>5</v>
          </cell>
        </row>
        <row r="569">
          <cell r="C569" t="str">
            <v>Fontanero</v>
          </cell>
          <cell r="D569">
            <v>1</v>
          </cell>
          <cell r="E569">
            <v>1.5</v>
          </cell>
          <cell r="F569">
            <v>1.5</v>
          </cell>
        </row>
        <row r="570">
          <cell r="C570" t="str">
            <v>Auxiliar</v>
          </cell>
          <cell r="D570">
            <v>1</v>
          </cell>
          <cell r="E570">
            <v>1</v>
          </cell>
          <cell r="F570">
            <v>1</v>
          </cell>
        </row>
        <row r="571">
          <cell r="B571">
            <v>4</v>
          </cell>
          <cell r="C571" t="str">
            <v>Jefe de fontanero</v>
          </cell>
          <cell r="D571">
            <v>1</v>
          </cell>
          <cell r="E571">
            <v>2.5</v>
          </cell>
          <cell r="F571">
            <v>2.5</v>
          </cell>
          <cell r="G571">
            <v>6</v>
          </cell>
        </row>
        <row r="572">
          <cell r="C572" t="str">
            <v>Fontanero</v>
          </cell>
          <cell r="D572">
            <v>1</v>
          </cell>
          <cell r="E572">
            <v>1.5</v>
          </cell>
          <cell r="F572">
            <v>1.5</v>
          </cell>
        </row>
        <row r="573">
          <cell r="C573" t="str">
            <v>Auxiliar</v>
          </cell>
          <cell r="D573">
            <v>2</v>
          </cell>
          <cell r="E573">
            <v>1</v>
          </cell>
          <cell r="F573">
            <v>2</v>
          </cell>
        </row>
        <row r="574">
          <cell r="B574">
            <v>5</v>
          </cell>
          <cell r="C574" t="str">
            <v>Jefe de fontanero</v>
          </cell>
          <cell r="D574">
            <v>1</v>
          </cell>
          <cell r="E574">
            <v>2.5</v>
          </cell>
          <cell r="F574">
            <v>2.5</v>
          </cell>
          <cell r="G574">
            <v>7.5</v>
          </cell>
        </row>
        <row r="575">
          <cell r="C575" t="str">
            <v>Fontanero</v>
          </cell>
          <cell r="D575">
            <v>2</v>
          </cell>
          <cell r="E575">
            <v>1.5</v>
          </cell>
          <cell r="F575">
            <v>3</v>
          </cell>
        </row>
        <row r="576">
          <cell r="C576" t="str">
            <v>Auxiliar</v>
          </cell>
          <cell r="D576">
            <v>2</v>
          </cell>
          <cell r="E576">
            <v>1</v>
          </cell>
          <cell r="F576">
            <v>2</v>
          </cell>
        </row>
        <row r="577">
          <cell r="B577">
            <v>6</v>
          </cell>
          <cell r="C577" t="str">
            <v>Jefe de fontanero</v>
          </cell>
          <cell r="D577">
            <v>1</v>
          </cell>
          <cell r="E577">
            <v>2.5</v>
          </cell>
          <cell r="F577">
            <v>2.5</v>
          </cell>
          <cell r="G577">
            <v>8.5</v>
          </cell>
        </row>
        <row r="578">
          <cell r="C578" t="str">
            <v>Fontanero</v>
          </cell>
          <cell r="D578">
            <v>2</v>
          </cell>
          <cell r="E578">
            <v>1.5</v>
          </cell>
          <cell r="F578">
            <v>3</v>
          </cell>
        </row>
        <row r="579">
          <cell r="C579" t="str">
            <v>Auxiliar</v>
          </cell>
          <cell r="D579">
            <v>3</v>
          </cell>
          <cell r="E579">
            <v>1</v>
          </cell>
          <cell r="F579">
            <v>3</v>
          </cell>
        </row>
        <row r="580">
          <cell r="B580">
            <v>7</v>
          </cell>
          <cell r="C580" t="str">
            <v>Jefe de fontanero</v>
          </cell>
          <cell r="D580">
            <v>1</v>
          </cell>
          <cell r="E580">
            <v>2.5</v>
          </cell>
          <cell r="F580">
            <v>2.5</v>
          </cell>
          <cell r="G580">
            <v>9.5</v>
          </cell>
        </row>
        <row r="581">
          <cell r="C581" t="str">
            <v>Fontanero</v>
          </cell>
          <cell r="D581">
            <v>2</v>
          </cell>
          <cell r="E581">
            <v>1.5</v>
          </cell>
          <cell r="F581">
            <v>3</v>
          </cell>
        </row>
        <row r="582">
          <cell r="C582" t="str">
            <v>Auxiliar</v>
          </cell>
          <cell r="D582">
            <v>4</v>
          </cell>
          <cell r="E582">
            <v>1</v>
          </cell>
          <cell r="F582">
            <v>4</v>
          </cell>
        </row>
        <row r="583">
          <cell r="B583">
            <v>8</v>
          </cell>
          <cell r="C583" t="str">
            <v>Jefe de fontanero</v>
          </cell>
          <cell r="D583">
            <v>1</v>
          </cell>
          <cell r="E583">
            <v>2.5</v>
          </cell>
          <cell r="F583">
            <v>2.5</v>
          </cell>
          <cell r="G583">
            <v>11</v>
          </cell>
        </row>
        <row r="584">
          <cell r="C584" t="str">
            <v>Fontanero</v>
          </cell>
          <cell r="D584">
            <v>3</v>
          </cell>
          <cell r="E584">
            <v>1.5</v>
          </cell>
          <cell r="F584">
            <v>4.5</v>
          </cell>
        </row>
        <row r="585">
          <cell r="C585" t="str">
            <v>Auxiliar</v>
          </cell>
          <cell r="D585">
            <v>4</v>
          </cell>
          <cell r="E585">
            <v>1</v>
          </cell>
          <cell r="F585">
            <v>4</v>
          </cell>
        </row>
        <row r="586">
          <cell r="B586">
            <v>9</v>
          </cell>
          <cell r="C586" t="str">
            <v>Jefe de fontanero</v>
          </cell>
          <cell r="D586">
            <v>1</v>
          </cell>
          <cell r="E586">
            <v>2.5</v>
          </cell>
          <cell r="F586">
            <v>2.5</v>
          </cell>
          <cell r="G586">
            <v>12</v>
          </cell>
        </row>
        <row r="587">
          <cell r="C587" t="str">
            <v>Fontanero</v>
          </cell>
          <cell r="D587">
            <v>3</v>
          </cell>
          <cell r="E587">
            <v>1.5</v>
          </cell>
          <cell r="F587">
            <v>4.5</v>
          </cell>
        </row>
        <row r="588">
          <cell r="C588" t="str">
            <v>Auxiliar</v>
          </cell>
          <cell r="D588">
            <v>5</v>
          </cell>
          <cell r="E588">
            <v>1</v>
          </cell>
          <cell r="F588">
            <v>5</v>
          </cell>
        </row>
        <row r="589">
          <cell r="B589">
            <v>10</v>
          </cell>
          <cell r="C589" t="str">
            <v>Jefe de fontanero</v>
          </cell>
          <cell r="D589">
            <v>1</v>
          </cell>
          <cell r="E589">
            <v>2.5</v>
          </cell>
          <cell r="F589">
            <v>2.5</v>
          </cell>
          <cell r="G589">
            <v>13</v>
          </cell>
        </row>
        <row r="590">
          <cell r="C590" t="str">
            <v>Fontanero</v>
          </cell>
          <cell r="D590">
            <v>3</v>
          </cell>
          <cell r="E590">
            <v>1.5</v>
          </cell>
          <cell r="F590">
            <v>4.5</v>
          </cell>
        </row>
        <row r="591">
          <cell r="C591" t="str">
            <v>Auxiliar</v>
          </cell>
          <cell r="D591">
            <v>6</v>
          </cell>
          <cell r="E591">
            <v>1</v>
          </cell>
          <cell r="F591">
            <v>6</v>
          </cell>
        </row>
        <row r="592">
          <cell r="B592">
            <v>11</v>
          </cell>
          <cell r="C592" t="str">
            <v>Jefe de fontanero</v>
          </cell>
          <cell r="D592">
            <v>1</v>
          </cell>
          <cell r="E592">
            <v>2.5</v>
          </cell>
          <cell r="F592">
            <v>2.5</v>
          </cell>
          <cell r="G592">
            <v>14</v>
          </cell>
        </row>
        <row r="593">
          <cell r="C593" t="str">
            <v>Fontanero</v>
          </cell>
          <cell r="D593">
            <v>3</v>
          </cell>
          <cell r="E593">
            <v>1.5</v>
          </cell>
          <cell r="F593">
            <v>4.5</v>
          </cell>
        </row>
        <row r="594">
          <cell r="C594" t="str">
            <v>Auxiliar</v>
          </cell>
          <cell r="D594">
            <v>7</v>
          </cell>
          <cell r="E594">
            <v>1</v>
          </cell>
          <cell r="F594">
            <v>7</v>
          </cell>
        </row>
        <row r="595">
          <cell r="B595">
            <v>12</v>
          </cell>
          <cell r="C595" t="str">
            <v>Jefe de fontanero</v>
          </cell>
          <cell r="D595">
            <v>1</v>
          </cell>
          <cell r="E595">
            <v>2.5</v>
          </cell>
          <cell r="F595">
            <v>2.5</v>
          </cell>
          <cell r="G595">
            <v>15</v>
          </cell>
        </row>
        <row r="596">
          <cell r="C596" t="str">
            <v>Fontanero</v>
          </cell>
          <cell r="D596">
            <v>3</v>
          </cell>
          <cell r="E596">
            <v>1.5</v>
          </cell>
          <cell r="F596">
            <v>4.5</v>
          </cell>
        </row>
        <row r="597">
          <cell r="C597" t="str">
            <v>Auxiliar</v>
          </cell>
          <cell r="D597">
            <v>8</v>
          </cell>
          <cell r="E597">
            <v>1</v>
          </cell>
          <cell r="F597">
            <v>8</v>
          </cell>
        </row>
        <row r="598">
          <cell r="B598">
            <v>13</v>
          </cell>
          <cell r="C598" t="str">
            <v>Jefe de fontanero</v>
          </cell>
          <cell r="D598">
            <v>1</v>
          </cell>
          <cell r="E598">
            <v>2.5</v>
          </cell>
          <cell r="F598">
            <v>2.5</v>
          </cell>
          <cell r="G598">
            <v>16.5</v>
          </cell>
        </row>
        <row r="599">
          <cell r="C599" t="str">
            <v>Fontanero</v>
          </cell>
          <cell r="D599">
            <v>4</v>
          </cell>
          <cell r="E599">
            <v>1.5</v>
          </cell>
          <cell r="F599">
            <v>6</v>
          </cell>
        </row>
        <row r="600">
          <cell r="C600" t="str">
            <v>Auxiliar</v>
          </cell>
          <cell r="D600">
            <v>8</v>
          </cell>
          <cell r="E600">
            <v>1</v>
          </cell>
          <cell r="F600">
            <v>8</v>
          </cell>
        </row>
        <row r="601">
          <cell r="B601">
            <v>14</v>
          </cell>
          <cell r="C601" t="str">
            <v>Jefe de fontanero</v>
          </cell>
          <cell r="D601">
            <v>1</v>
          </cell>
          <cell r="E601">
            <v>2.5</v>
          </cell>
          <cell r="F601">
            <v>2.5</v>
          </cell>
          <cell r="G601">
            <v>17.5</v>
          </cell>
        </row>
        <row r="602">
          <cell r="C602" t="str">
            <v>Fontanero</v>
          </cell>
          <cell r="D602">
            <v>4</v>
          </cell>
          <cell r="E602">
            <v>1.5</v>
          </cell>
          <cell r="F602">
            <v>6</v>
          </cell>
        </row>
        <row r="603">
          <cell r="C603" t="str">
            <v>Auxiliar</v>
          </cell>
          <cell r="D603">
            <v>9</v>
          </cell>
          <cell r="E603">
            <v>1</v>
          </cell>
          <cell r="F603">
            <v>9</v>
          </cell>
        </row>
        <row r="604">
          <cell r="B604">
            <v>15</v>
          </cell>
          <cell r="C604" t="str">
            <v>Jefe de fontanero</v>
          </cell>
          <cell r="D604">
            <v>1</v>
          </cell>
          <cell r="E604">
            <v>2.5</v>
          </cell>
          <cell r="F604">
            <v>2.5</v>
          </cell>
          <cell r="G604">
            <v>18.5</v>
          </cell>
        </row>
        <row r="605">
          <cell r="C605" t="str">
            <v>Fontanero</v>
          </cell>
          <cell r="D605">
            <v>4</v>
          </cell>
          <cell r="E605">
            <v>1.5</v>
          </cell>
          <cell r="F605">
            <v>6</v>
          </cell>
        </row>
        <row r="606">
          <cell r="C606" t="str">
            <v>Auxiliar</v>
          </cell>
          <cell r="D606">
            <v>10</v>
          </cell>
          <cell r="E606">
            <v>1</v>
          </cell>
          <cell r="F606">
            <v>10</v>
          </cell>
        </row>
        <row r="607">
          <cell r="B607">
            <v>16</v>
          </cell>
          <cell r="C607" t="str">
            <v>Jefe de fontanero</v>
          </cell>
          <cell r="D607">
            <v>1</v>
          </cell>
          <cell r="E607">
            <v>2.5</v>
          </cell>
          <cell r="F607">
            <v>2.5</v>
          </cell>
          <cell r="G607">
            <v>20</v>
          </cell>
        </row>
        <row r="608">
          <cell r="C608" t="str">
            <v>Fontanero</v>
          </cell>
          <cell r="D608">
            <v>5</v>
          </cell>
          <cell r="E608">
            <v>1.5</v>
          </cell>
          <cell r="F608">
            <v>7.5</v>
          </cell>
        </row>
        <row r="609">
          <cell r="C609" t="str">
            <v>Auxiliar</v>
          </cell>
          <cell r="D609">
            <v>10</v>
          </cell>
          <cell r="E609">
            <v>1</v>
          </cell>
          <cell r="F609">
            <v>10</v>
          </cell>
        </row>
        <row r="610">
          <cell r="B610">
            <v>17</v>
          </cell>
          <cell r="C610" t="str">
            <v>Jefe de fontanero</v>
          </cell>
          <cell r="D610">
            <v>1</v>
          </cell>
          <cell r="E610">
            <v>2.5</v>
          </cell>
          <cell r="F610">
            <v>2.5</v>
          </cell>
          <cell r="G610">
            <v>21</v>
          </cell>
        </row>
        <row r="611">
          <cell r="C611" t="str">
            <v>Fontanero</v>
          </cell>
          <cell r="D611">
            <v>5</v>
          </cell>
          <cell r="E611">
            <v>1.5</v>
          </cell>
          <cell r="F611">
            <v>7.5</v>
          </cell>
        </row>
        <row r="612">
          <cell r="C612" t="str">
            <v>Auxiliar</v>
          </cell>
          <cell r="D612">
            <v>11</v>
          </cell>
          <cell r="E612">
            <v>1</v>
          </cell>
          <cell r="F612">
            <v>11</v>
          </cell>
        </row>
        <row r="613">
          <cell r="B613">
            <v>18</v>
          </cell>
          <cell r="C613" t="str">
            <v>Jefe de fontanero</v>
          </cell>
          <cell r="D613">
            <v>1</v>
          </cell>
          <cell r="E613">
            <v>2.5</v>
          </cell>
          <cell r="F613">
            <v>2.5</v>
          </cell>
          <cell r="G613">
            <v>22</v>
          </cell>
        </row>
        <row r="614">
          <cell r="C614" t="str">
            <v>Fontanero</v>
          </cell>
          <cell r="D614">
            <v>5</v>
          </cell>
          <cell r="E614">
            <v>1.5</v>
          </cell>
          <cell r="F614">
            <v>7.5</v>
          </cell>
        </row>
        <row r="615">
          <cell r="C615" t="str">
            <v>Auxiliar</v>
          </cell>
          <cell r="D615">
            <v>12</v>
          </cell>
          <cell r="E615">
            <v>1</v>
          </cell>
          <cell r="F615">
            <v>12</v>
          </cell>
        </row>
        <row r="616">
          <cell r="B616">
            <v>19</v>
          </cell>
          <cell r="C616" t="str">
            <v>Jefe de fontanero</v>
          </cell>
          <cell r="D616">
            <v>1</v>
          </cell>
          <cell r="E616">
            <v>2.5</v>
          </cell>
          <cell r="F616">
            <v>2.5</v>
          </cell>
          <cell r="G616">
            <v>23</v>
          </cell>
        </row>
        <row r="617">
          <cell r="C617" t="str">
            <v>Fontanero</v>
          </cell>
          <cell r="D617">
            <v>5</v>
          </cell>
          <cell r="E617">
            <v>1.5</v>
          </cell>
          <cell r="F617">
            <v>7.5</v>
          </cell>
        </row>
        <row r="618">
          <cell r="C618" t="str">
            <v>Auxiliar</v>
          </cell>
          <cell r="D618">
            <v>13</v>
          </cell>
          <cell r="E618">
            <v>1</v>
          </cell>
          <cell r="F618">
            <v>13</v>
          </cell>
        </row>
        <row r="619">
          <cell r="B619">
            <v>20</v>
          </cell>
          <cell r="C619" t="str">
            <v>Jefe de fontanero</v>
          </cell>
          <cell r="D619">
            <v>1</v>
          </cell>
          <cell r="E619">
            <v>2.5</v>
          </cell>
          <cell r="F619">
            <v>2.5</v>
          </cell>
          <cell r="G619">
            <v>24.5</v>
          </cell>
        </row>
        <row r="620">
          <cell r="C620" t="str">
            <v>Fontanero</v>
          </cell>
          <cell r="D620">
            <v>6</v>
          </cell>
          <cell r="E620">
            <v>1.5</v>
          </cell>
          <cell r="F620">
            <v>9</v>
          </cell>
        </row>
        <row r="621">
          <cell r="C621" t="str">
            <v>Auxiliar</v>
          </cell>
          <cell r="D621">
            <v>13</v>
          </cell>
          <cell r="E621">
            <v>1</v>
          </cell>
          <cell r="F621">
            <v>13</v>
          </cell>
        </row>
        <row r="674">
          <cell r="B674" t="str">
            <v>MUNICIPIO</v>
          </cell>
          <cell r="C674" t="str">
            <v>CAPTACIÓN</v>
          </cell>
          <cell r="D674" t="str">
            <v>SISTEMA DE BOMBEO</v>
          </cell>
          <cell r="E674" t="str">
            <v>PLANTAS DE TRATAMIENTO</v>
          </cell>
          <cell r="F674" t="str">
            <v>TANQUES DE ALMACENAMIENTO</v>
          </cell>
          <cell r="G674" t="str">
            <v>MACROMEDIDORES</v>
          </cell>
          <cell r="H674" t="str">
            <v>REBOMBEO</v>
          </cell>
        </row>
        <row r="675">
          <cell r="B675" t="str">
            <v>Majagual</v>
          </cell>
          <cell r="C675">
            <v>1</v>
          </cell>
          <cell r="D675">
            <v>31.265999999999998</v>
          </cell>
          <cell r="E675">
            <v>0</v>
          </cell>
          <cell r="F675">
            <v>175</v>
          </cell>
          <cell r="G675">
            <v>0</v>
          </cell>
          <cell r="H675">
            <v>0</v>
          </cell>
        </row>
        <row r="676">
          <cell r="B676" t="str">
            <v>San Benito Abad</v>
          </cell>
          <cell r="C676">
            <v>1</v>
          </cell>
          <cell r="D676">
            <v>51.354999999999997</v>
          </cell>
          <cell r="E676">
            <v>0</v>
          </cell>
          <cell r="F676">
            <v>418</v>
          </cell>
          <cell r="G676">
            <v>0</v>
          </cell>
        </row>
        <row r="677">
          <cell r="B677" t="str">
            <v>San Marcos</v>
          </cell>
          <cell r="C677">
            <v>4</v>
          </cell>
          <cell r="D677">
            <v>124.94197999999997</v>
          </cell>
          <cell r="E677">
            <v>0</v>
          </cell>
          <cell r="F677">
            <v>500</v>
          </cell>
          <cell r="G677">
            <v>6</v>
          </cell>
        </row>
        <row r="678">
          <cell r="B678" t="str">
            <v>San Onofre</v>
          </cell>
          <cell r="C678">
            <v>10</v>
          </cell>
          <cell r="D678">
            <v>97.4</v>
          </cell>
          <cell r="E678">
            <v>0</v>
          </cell>
          <cell r="F678">
            <v>1152</v>
          </cell>
          <cell r="G678">
            <v>0</v>
          </cell>
          <cell r="H678">
            <v>72</v>
          </cell>
        </row>
        <row r="679">
          <cell r="B679" t="str">
            <v>San Pedro</v>
          </cell>
          <cell r="C679">
            <v>2</v>
          </cell>
          <cell r="D679">
            <v>37.299999999999997</v>
          </cell>
          <cell r="E679">
            <v>0</v>
          </cell>
          <cell r="F679">
            <v>1072</v>
          </cell>
          <cell r="G679">
            <v>0</v>
          </cell>
          <cell r="H679">
            <v>0</v>
          </cell>
        </row>
        <row r="680">
          <cell r="B680" t="str">
            <v>Santiago de Tolú</v>
          </cell>
          <cell r="C680">
            <v>4</v>
          </cell>
          <cell r="D680">
            <v>53.813999999999993</v>
          </cell>
          <cell r="E680">
            <v>0</v>
          </cell>
          <cell r="F680">
            <v>215</v>
          </cell>
          <cell r="G680">
            <v>1</v>
          </cell>
          <cell r="H680">
            <v>0</v>
          </cell>
        </row>
        <row r="681">
          <cell r="B681" t="str">
            <v>Cerro de San Antonio</v>
          </cell>
          <cell r="C681">
            <v>1</v>
          </cell>
          <cell r="D681">
            <v>171.58</v>
          </cell>
          <cell r="E681">
            <v>60</v>
          </cell>
          <cell r="F681">
            <v>750</v>
          </cell>
          <cell r="G681">
            <v>0</v>
          </cell>
          <cell r="H681">
            <v>0</v>
          </cell>
        </row>
        <row r="682">
          <cell r="B682" t="str">
            <v>El Piñón</v>
          </cell>
          <cell r="C682">
            <v>2</v>
          </cell>
          <cell r="D682">
            <v>82.06</v>
          </cell>
          <cell r="E682">
            <v>30</v>
          </cell>
          <cell r="F682">
            <v>590</v>
          </cell>
          <cell r="G682">
            <v>0</v>
          </cell>
          <cell r="H682">
            <v>22.38</v>
          </cell>
        </row>
        <row r="683">
          <cell r="B683" t="str">
            <v>Pedraza</v>
          </cell>
          <cell r="C683">
            <v>1</v>
          </cell>
          <cell r="D683">
            <v>26.856000000000002</v>
          </cell>
          <cell r="E683">
            <v>10</v>
          </cell>
          <cell r="F683">
            <v>160</v>
          </cell>
          <cell r="G683">
            <v>0</v>
          </cell>
          <cell r="H683">
            <v>0</v>
          </cell>
        </row>
        <row r="684">
          <cell r="B684" t="str">
            <v>Pivijay</v>
          </cell>
          <cell r="D684">
            <v>63.41</v>
          </cell>
          <cell r="E684">
            <v>65</v>
          </cell>
          <cell r="F684">
            <v>600</v>
          </cell>
          <cell r="G684">
            <v>0</v>
          </cell>
        </row>
        <row r="685">
          <cell r="B685" t="str">
            <v>Salamina</v>
          </cell>
          <cell r="C685">
            <v>1</v>
          </cell>
          <cell r="D685">
            <v>41.776000000000003</v>
          </cell>
          <cell r="E685">
            <v>16</v>
          </cell>
          <cell r="F685">
            <v>230</v>
          </cell>
          <cell r="G685">
            <v>0</v>
          </cell>
          <cell r="H685">
            <v>29.84</v>
          </cell>
        </row>
        <row r="688">
          <cell r="B688" t="str">
            <v>MUNICIPIO</v>
          </cell>
          <cell r="C688" t="str">
            <v>LONGITUD REDES DE DISTRIBUCIÓN (AC +PVC) (km)</v>
          </cell>
          <cell r="D688" t="str">
            <v>PORCENTAJE 2 - 4"</v>
          </cell>
        </row>
        <row r="689">
          <cell r="B689" t="str">
            <v>Majagual</v>
          </cell>
          <cell r="C689">
            <v>14.06</v>
          </cell>
          <cell r="D689">
            <v>0.04</v>
          </cell>
        </row>
        <row r="690">
          <cell r="B690" t="str">
            <v>San Benito Abad</v>
          </cell>
          <cell r="C690">
            <v>14.4</v>
          </cell>
          <cell r="D690">
            <v>1</v>
          </cell>
        </row>
        <row r="691">
          <cell r="B691" t="str">
            <v>San Marcos</v>
          </cell>
          <cell r="C691">
            <v>32.770000000000003</v>
          </cell>
          <cell r="D691">
            <v>0.74399999999999999</v>
          </cell>
        </row>
        <row r="692">
          <cell r="B692" t="str">
            <v>San Onofre</v>
          </cell>
          <cell r="C692">
            <v>14.128</v>
          </cell>
          <cell r="D692">
            <v>0.71</v>
          </cell>
        </row>
        <row r="693">
          <cell r="B693" t="str">
            <v>San Pedro</v>
          </cell>
          <cell r="C693">
            <v>21.5</v>
          </cell>
          <cell r="D693">
            <v>0.91</v>
          </cell>
        </row>
        <row r="694">
          <cell r="B694" t="str">
            <v>Santiago de Tolú</v>
          </cell>
          <cell r="C694">
            <v>29.93</v>
          </cell>
          <cell r="D694">
            <v>0.98699999999999999</v>
          </cell>
        </row>
        <row r="695">
          <cell r="B695" t="str">
            <v>Cerro de San Antonio</v>
          </cell>
          <cell r="C695">
            <v>8.2070000000000007</v>
          </cell>
          <cell r="D695">
            <v>0.6</v>
          </cell>
        </row>
        <row r="696">
          <cell r="B696" t="str">
            <v>El Piñón</v>
          </cell>
          <cell r="C696">
            <v>16.312000000000001</v>
          </cell>
          <cell r="D696">
            <v>0.87</v>
          </cell>
        </row>
        <row r="697">
          <cell r="B697" t="str">
            <v>Pedraza</v>
          </cell>
          <cell r="C697">
            <v>8.32</v>
          </cell>
          <cell r="D697">
            <v>0.8</v>
          </cell>
        </row>
        <row r="698">
          <cell r="B698" t="str">
            <v>Pivijay</v>
          </cell>
          <cell r="C698">
            <v>46</v>
          </cell>
          <cell r="D698">
            <v>0.8</v>
          </cell>
        </row>
        <row r="699">
          <cell r="B699" t="str">
            <v>Salamina</v>
          </cell>
          <cell r="C699">
            <v>25.24</v>
          </cell>
          <cell r="D699">
            <v>0.97</v>
          </cell>
        </row>
        <row r="704">
          <cell r="B704" t="str">
            <v>MUNICIPIO</v>
          </cell>
          <cell r="C704" t="str">
            <v xml:space="preserve">SISTEMA DE BOMBEO </v>
          </cell>
          <cell r="D704" t="str">
            <v xml:space="preserve">PLANTA DE TRATAMIENTO </v>
          </cell>
        </row>
        <row r="705">
          <cell r="B705" t="str">
            <v>Majagual</v>
          </cell>
          <cell r="C705">
            <v>0</v>
          </cell>
          <cell r="D705">
            <v>33750</v>
          </cell>
        </row>
        <row r="706">
          <cell r="B706" t="str">
            <v>San Benito Abad</v>
          </cell>
          <cell r="C706">
            <v>0</v>
          </cell>
          <cell r="D706">
            <v>0</v>
          </cell>
        </row>
        <row r="707">
          <cell r="B707" t="str">
            <v>San Marcos</v>
          </cell>
          <cell r="C707">
            <v>179.04</v>
          </cell>
          <cell r="D707">
            <v>86400</v>
          </cell>
        </row>
        <row r="708">
          <cell r="B708" t="str">
            <v>San Onofre</v>
          </cell>
          <cell r="C708">
            <v>0</v>
          </cell>
          <cell r="D708">
            <v>0</v>
          </cell>
        </row>
        <row r="709">
          <cell r="B709" t="str">
            <v>San Pedro</v>
          </cell>
          <cell r="C709">
            <v>0</v>
          </cell>
          <cell r="D709">
            <v>2800</v>
          </cell>
        </row>
        <row r="710">
          <cell r="B710" t="str">
            <v>Santiago de Tolú</v>
          </cell>
          <cell r="C710">
            <v>67.14</v>
          </cell>
          <cell r="D710">
            <v>126000</v>
          </cell>
        </row>
        <row r="711">
          <cell r="B711" t="str">
            <v>Cerro de San Antonio</v>
          </cell>
          <cell r="C711">
            <v>0</v>
          </cell>
          <cell r="D711">
            <v>0</v>
          </cell>
        </row>
        <row r="712">
          <cell r="B712" t="str">
            <v>El Piñón</v>
          </cell>
          <cell r="C712">
            <v>12</v>
          </cell>
          <cell r="D712">
            <v>27000</v>
          </cell>
        </row>
        <row r="713">
          <cell r="B713" t="str">
            <v>Pedraza</v>
          </cell>
          <cell r="C713">
            <v>20.887999999999998</v>
          </cell>
          <cell r="D713">
            <v>6604</v>
          </cell>
        </row>
        <row r="714">
          <cell r="B714" t="str">
            <v>Pivijay</v>
          </cell>
          <cell r="C714">
            <v>28.223666666666666</v>
          </cell>
          <cell r="D714">
            <v>8250</v>
          </cell>
        </row>
        <row r="715">
          <cell r="B715" t="str">
            <v>Salamina</v>
          </cell>
          <cell r="C715">
            <v>22.38</v>
          </cell>
          <cell r="D715">
            <v>10395</v>
          </cell>
        </row>
        <row r="718">
          <cell r="B718" t="str">
            <v>MUNICIPIO</v>
          </cell>
          <cell r="C718" t="str">
            <v>LONGITUD REDES DE ALCANTARILLADO (km)</v>
          </cell>
          <cell r="D718" t="str">
            <v>LONGITUD DE REDES DE 8"</v>
          </cell>
          <cell r="E718" t="str">
            <v>LONGITUD DE REDES DE 10"</v>
          </cell>
          <cell r="F718" t="str">
            <v>LONGITUD DE REDES DE 12"</v>
          </cell>
          <cell r="G718" t="str">
            <v>LONGITUD DE REDES &gt; 20"</v>
          </cell>
          <cell r="H718" t="str">
            <v>LONGITUD DE 12"</v>
          </cell>
          <cell r="I718" t="str">
            <v>LONGITUD DE 18"</v>
          </cell>
          <cell r="J718" t="str">
            <v>LONGITUD DE 20"</v>
          </cell>
          <cell r="K718" t="str">
            <v>LONGITUD DE 24"</v>
          </cell>
          <cell r="L718" t="str">
            <v>LONGITUD DE 16"</v>
          </cell>
          <cell r="M718" t="str">
            <v>LONGITUD DE 20"</v>
          </cell>
          <cell r="N718" t="str">
            <v>LONGITUD DE 24"</v>
          </cell>
          <cell r="O718" t="str">
            <v>LONGITUD DE 27"</v>
          </cell>
        </row>
        <row r="719">
          <cell r="B719" t="str">
            <v>Majagual</v>
          </cell>
          <cell r="C719">
            <v>7.9</v>
          </cell>
          <cell r="D719">
            <v>3.8220200000000002</v>
          </cell>
          <cell r="E719">
            <v>0.25596000000000002</v>
          </cell>
          <cell r="F719">
            <v>3.8220200000000002</v>
          </cell>
          <cell r="G719">
            <v>0</v>
          </cell>
          <cell r="H719">
            <v>0</v>
          </cell>
          <cell r="I719">
            <v>0</v>
          </cell>
          <cell r="J719">
            <v>0</v>
          </cell>
          <cell r="K719">
            <v>0</v>
          </cell>
          <cell r="L719">
            <v>0</v>
          </cell>
          <cell r="M719">
            <v>0</v>
          </cell>
          <cell r="N719">
            <v>0</v>
          </cell>
          <cell r="O719">
            <v>0</v>
          </cell>
        </row>
        <row r="720">
          <cell r="B720" t="str">
            <v>San Benito Abad</v>
          </cell>
          <cell r="C720">
            <v>0.8</v>
          </cell>
          <cell r="D720">
            <v>0.52</v>
          </cell>
          <cell r="E720">
            <v>9.6000000000000002E-2</v>
          </cell>
          <cell r="F720">
            <v>0.12</v>
          </cell>
          <cell r="G720">
            <v>6.4000000000000001E-2</v>
          </cell>
        </row>
        <row r="721">
          <cell r="B721" t="str">
            <v>San Marcos</v>
          </cell>
          <cell r="C721">
            <v>19.899999999999999</v>
          </cell>
          <cell r="D721">
            <v>12.934999999999999</v>
          </cell>
          <cell r="E721">
            <v>1.5919999999999999</v>
          </cell>
          <cell r="F721">
            <v>2.3879999999999999</v>
          </cell>
          <cell r="G721">
            <v>2.9849999999999999</v>
          </cell>
          <cell r="J721">
            <v>0.56000000000000005</v>
          </cell>
          <cell r="L721">
            <v>0</v>
          </cell>
          <cell r="M721">
            <v>0</v>
          </cell>
          <cell r="N721">
            <v>0</v>
          </cell>
          <cell r="O721">
            <v>1.6</v>
          </cell>
        </row>
        <row r="722">
          <cell r="B722" t="str">
            <v>San Onofre</v>
          </cell>
          <cell r="C722">
            <v>10.9</v>
          </cell>
          <cell r="D722">
            <v>8.9380000000000006</v>
          </cell>
          <cell r="E722">
            <v>0.872</v>
          </cell>
          <cell r="F722">
            <v>1.08782</v>
          </cell>
          <cell r="G722">
            <v>0</v>
          </cell>
          <cell r="H722">
            <v>0</v>
          </cell>
          <cell r="I722">
            <v>0</v>
          </cell>
          <cell r="J722">
            <v>0</v>
          </cell>
          <cell r="K722">
            <v>0</v>
          </cell>
          <cell r="L722">
            <v>1.7</v>
          </cell>
          <cell r="M722">
            <v>0</v>
          </cell>
          <cell r="N722">
            <v>0</v>
          </cell>
          <cell r="O722">
            <v>0</v>
          </cell>
        </row>
        <row r="723">
          <cell r="B723" t="str">
            <v>San Pedro</v>
          </cell>
          <cell r="C723">
            <v>17.5</v>
          </cell>
          <cell r="D723">
            <v>16.275000000000002</v>
          </cell>
          <cell r="E723">
            <v>0</v>
          </cell>
          <cell r="F723">
            <v>1.2250000000000001</v>
          </cell>
          <cell r="G723">
            <v>0</v>
          </cell>
          <cell r="H723">
            <v>0.5</v>
          </cell>
          <cell r="I723">
            <v>0</v>
          </cell>
          <cell r="J723">
            <v>0</v>
          </cell>
          <cell r="K723">
            <v>0</v>
          </cell>
          <cell r="L723">
            <v>0</v>
          </cell>
          <cell r="M723">
            <v>0</v>
          </cell>
          <cell r="N723">
            <v>0</v>
          </cell>
          <cell r="O723">
            <v>0</v>
          </cell>
        </row>
        <row r="724">
          <cell r="B724" t="str">
            <v>Santiago de Tolú</v>
          </cell>
          <cell r="C724">
            <v>30</v>
          </cell>
          <cell r="D724">
            <v>19.5</v>
          </cell>
          <cell r="E724">
            <v>2.4</v>
          </cell>
          <cell r="F724">
            <v>3.5999999999999996</v>
          </cell>
          <cell r="G724">
            <v>4.5</v>
          </cell>
          <cell r="H724">
            <v>2.04</v>
          </cell>
          <cell r="L724">
            <v>0</v>
          </cell>
          <cell r="M724">
            <v>0</v>
          </cell>
          <cell r="N724">
            <v>0</v>
          </cell>
          <cell r="O724">
            <v>0</v>
          </cell>
        </row>
        <row r="725">
          <cell r="B725" t="str">
            <v>Cerro de San Antonio</v>
          </cell>
          <cell r="C725">
            <v>0</v>
          </cell>
          <cell r="D725">
            <v>0</v>
          </cell>
          <cell r="E725">
            <v>0</v>
          </cell>
          <cell r="F725">
            <v>0</v>
          </cell>
          <cell r="G725">
            <v>0</v>
          </cell>
          <cell r="H725">
            <v>0</v>
          </cell>
          <cell r="I725">
            <v>0</v>
          </cell>
          <cell r="J725">
            <v>0</v>
          </cell>
          <cell r="K725">
            <v>0</v>
          </cell>
          <cell r="L725">
            <v>0</v>
          </cell>
          <cell r="M725">
            <v>0</v>
          </cell>
          <cell r="N725">
            <v>0</v>
          </cell>
          <cell r="O725">
            <v>0</v>
          </cell>
        </row>
        <row r="726">
          <cell r="B726" t="str">
            <v>El Piñón</v>
          </cell>
          <cell r="C726">
            <v>16.309999999999999</v>
          </cell>
          <cell r="D726">
            <v>11.416999999999998</v>
          </cell>
          <cell r="E726">
            <v>3.262</v>
          </cell>
          <cell r="F726">
            <v>1.631</v>
          </cell>
          <cell r="G726">
            <v>0</v>
          </cell>
          <cell r="H726">
            <v>2</v>
          </cell>
          <cell r="I726">
            <v>0</v>
          </cell>
          <cell r="J726">
            <v>0</v>
          </cell>
          <cell r="K726">
            <v>0</v>
          </cell>
          <cell r="L726">
            <v>1.5</v>
          </cell>
          <cell r="M726">
            <v>0</v>
          </cell>
          <cell r="N726">
            <v>0</v>
          </cell>
          <cell r="O726">
            <v>0</v>
          </cell>
        </row>
        <row r="727">
          <cell r="B727" t="str">
            <v>Pedraza</v>
          </cell>
          <cell r="C727">
            <v>8.3420000000000005</v>
          </cell>
          <cell r="D727">
            <v>8.0083199999999994</v>
          </cell>
          <cell r="E727">
            <v>0.33368000000000003</v>
          </cell>
          <cell r="F727">
            <v>0</v>
          </cell>
          <cell r="G727">
            <v>0</v>
          </cell>
          <cell r="H727">
            <v>1.35</v>
          </cell>
          <cell r="I727">
            <v>0</v>
          </cell>
          <cell r="J727">
            <v>0</v>
          </cell>
          <cell r="K727">
            <v>0</v>
          </cell>
          <cell r="L727">
            <v>1.5</v>
          </cell>
          <cell r="M727">
            <v>0</v>
          </cell>
          <cell r="N727">
            <v>0</v>
          </cell>
          <cell r="O727">
            <v>0</v>
          </cell>
        </row>
        <row r="728">
          <cell r="B728" t="str">
            <v>Pivijay</v>
          </cell>
          <cell r="C728">
            <v>10.038</v>
          </cell>
          <cell r="D728">
            <v>7.9300200000000007</v>
          </cell>
          <cell r="E728">
            <v>0.90342</v>
          </cell>
          <cell r="F728">
            <v>0</v>
          </cell>
          <cell r="G728">
            <v>1.2045600000000001</v>
          </cell>
        </row>
        <row r="729">
          <cell r="B729" t="str">
            <v>Salamina</v>
          </cell>
          <cell r="C729">
            <v>4.5</v>
          </cell>
          <cell r="D729">
            <v>4.0949999999999998</v>
          </cell>
          <cell r="E729">
            <v>0.31500000000000006</v>
          </cell>
          <cell r="F729">
            <v>0.09</v>
          </cell>
          <cell r="G729">
            <v>0</v>
          </cell>
          <cell r="H729">
            <v>1.25</v>
          </cell>
          <cell r="I729">
            <v>0</v>
          </cell>
          <cell r="J729">
            <v>0</v>
          </cell>
          <cell r="K729">
            <v>0</v>
          </cell>
          <cell r="L729">
            <v>0.4</v>
          </cell>
          <cell r="M729">
            <v>0</v>
          </cell>
          <cell r="N729">
            <v>0</v>
          </cell>
          <cell r="O729">
            <v>0</v>
          </cell>
        </row>
      </sheetData>
      <sheetData sheetId="27">
        <row r="34">
          <cell r="B34" t="str">
            <v>CONDUCCIÓN</v>
          </cell>
          <cell r="C34" t="str">
            <v>PROYECTO</v>
          </cell>
          <cell r="D34" t="str">
            <v>FECHA</v>
          </cell>
          <cell r="E34" t="str">
            <v>UNIDAD</v>
          </cell>
          <cell r="F34" t="str">
            <v>CANTIDAD</v>
          </cell>
          <cell r="G34" t="str">
            <v>COSTO TOTAL</v>
          </cell>
          <cell r="H34" t="str">
            <v>COSTO UNITARIO</v>
          </cell>
          <cell r="I34" t="str">
            <v>COSTO UNITARIO</v>
          </cell>
          <cell r="J34" t="str">
            <v xml:space="preserve">COSTO PROMEDIO </v>
          </cell>
        </row>
        <row r="35">
          <cell r="B35" t="str">
            <v>Descripción</v>
          </cell>
          <cell r="G35" t="str">
            <v>COP (Fecha Estudio)</v>
          </cell>
          <cell r="H35" t="str">
            <v>COP/kML (Fecha Estudio)</v>
          </cell>
          <cell r="I35" t="str">
            <v>COP/kML (Dic 2000)</v>
          </cell>
          <cell r="J35" t="str">
            <v>COP/kML (Dic 2000)</v>
          </cell>
        </row>
        <row r="36">
          <cell r="B36" t="str">
            <v>6 AC</v>
          </cell>
          <cell r="C36">
            <v>11</v>
          </cell>
          <cell r="D36">
            <v>35034</v>
          </cell>
          <cell r="E36" t="str">
            <v>kML</v>
          </cell>
          <cell r="F36">
            <v>1.5</v>
          </cell>
          <cell r="G36">
            <v>105520320</v>
          </cell>
          <cell r="H36">
            <v>70346880</v>
          </cell>
          <cell r="I36">
            <v>139818635.80375692</v>
          </cell>
        </row>
        <row r="37">
          <cell r="B37" t="str">
            <v>8 AC</v>
          </cell>
          <cell r="C37">
            <v>11</v>
          </cell>
          <cell r="D37">
            <v>35034</v>
          </cell>
          <cell r="E37" t="str">
            <v>kML</v>
          </cell>
          <cell r="F37">
            <v>1.5</v>
          </cell>
          <cell r="G37">
            <v>140693760</v>
          </cell>
          <cell r="H37">
            <v>93795840</v>
          </cell>
          <cell r="I37">
            <v>186424847.73834258</v>
          </cell>
        </row>
        <row r="38">
          <cell r="B38">
            <v>2</v>
          </cell>
          <cell r="C38">
            <v>14</v>
          </cell>
          <cell r="D38">
            <v>36100</v>
          </cell>
          <cell r="E38" t="str">
            <v>kML</v>
          </cell>
          <cell r="H38">
            <v>50000000</v>
          </cell>
          <cell r="I38">
            <v>59953326.163263142</v>
          </cell>
        </row>
        <row r="39">
          <cell r="B39" t="str">
            <v>Tuberia PVC 3" RDE 32.5*</v>
          </cell>
          <cell r="C39">
            <v>1</v>
          </cell>
          <cell r="D39">
            <v>35004</v>
          </cell>
          <cell r="E39" t="str">
            <v>kML</v>
          </cell>
          <cell r="F39">
            <v>0.68799999999999994</v>
          </cell>
          <cell r="G39">
            <v>13124701</v>
          </cell>
          <cell r="H39">
            <v>19076600.290697675</v>
          </cell>
          <cell r="I39">
            <v>38264711.37483789</v>
          </cell>
        </row>
        <row r="40">
          <cell r="B40">
            <v>4</v>
          </cell>
          <cell r="C40">
            <v>14</v>
          </cell>
          <cell r="D40">
            <v>36100</v>
          </cell>
          <cell r="E40" t="str">
            <v>kML</v>
          </cell>
          <cell r="H40">
            <v>50000000</v>
          </cell>
          <cell r="I40">
            <v>59953326.163263142</v>
          </cell>
        </row>
        <row r="41">
          <cell r="B41" t="str">
            <v>Tuberia PVC 6" RDE 32.5*</v>
          </cell>
          <cell r="C41">
            <v>13</v>
          </cell>
          <cell r="D41">
            <v>35186</v>
          </cell>
          <cell r="E41" t="str">
            <v>kML</v>
          </cell>
          <cell r="F41">
            <v>1.35</v>
          </cell>
          <cell r="G41">
            <v>19148000</v>
          </cell>
          <cell r="H41">
            <v>14183703.703703703</v>
          </cell>
          <cell r="I41">
            <v>25008661.669014465</v>
          </cell>
        </row>
        <row r="42">
          <cell r="B42">
            <v>6</v>
          </cell>
          <cell r="C42">
            <v>14</v>
          </cell>
          <cell r="D42">
            <v>36100</v>
          </cell>
          <cell r="E42" t="str">
            <v>kML</v>
          </cell>
          <cell r="H42">
            <v>84000000</v>
          </cell>
          <cell r="I42">
            <v>100721587.95428208</v>
          </cell>
        </row>
        <row r="43">
          <cell r="B43">
            <v>8</v>
          </cell>
          <cell r="C43">
            <v>14</v>
          </cell>
          <cell r="D43">
            <v>36100</v>
          </cell>
          <cell r="E43" t="str">
            <v>kML</v>
          </cell>
          <cell r="H43">
            <v>84000000</v>
          </cell>
          <cell r="I43">
            <v>100721587.95428208</v>
          </cell>
        </row>
        <row r="44">
          <cell r="B44">
            <v>10</v>
          </cell>
          <cell r="C44">
            <v>14</v>
          </cell>
          <cell r="D44">
            <v>36100</v>
          </cell>
          <cell r="E44" t="str">
            <v>kML</v>
          </cell>
          <cell r="H44">
            <v>84000000</v>
          </cell>
          <cell r="I44">
            <v>100721587.95428208</v>
          </cell>
        </row>
        <row r="45">
          <cell r="B45" t="str">
            <v>Tuberia PVC 12" RDE 41*</v>
          </cell>
          <cell r="C45">
            <v>10</v>
          </cell>
          <cell r="D45">
            <v>35490</v>
          </cell>
          <cell r="E45" t="str">
            <v>kML</v>
          </cell>
          <cell r="F45">
            <v>0.97199999999999998</v>
          </cell>
          <cell r="G45">
            <v>93893000</v>
          </cell>
          <cell r="H45">
            <v>96597736.625514403</v>
          </cell>
          <cell r="I45">
            <v>148360056.15945169</v>
          </cell>
        </row>
        <row r="46">
          <cell r="B46">
            <v>12</v>
          </cell>
          <cell r="C46">
            <v>14</v>
          </cell>
          <cell r="D46">
            <v>36100</v>
          </cell>
          <cell r="E46" t="str">
            <v>kML</v>
          </cell>
          <cell r="H46">
            <v>150000000</v>
          </cell>
          <cell r="I46">
            <v>179859978.48978943</v>
          </cell>
        </row>
        <row r="47">
          <cell r="B47">
            <v>16</v>
          </cell>
          <cell r="C47">
            <v>14</v>
          </cell>
          <cell r="D47">
            <v>36100</v>
          </cell>
          <cell r="E47" t="str">
            <v>kML</v>
          </cell>
          <cell r="H47">
            <v>150000000</v>
          </cell>
          <cell r="I47">
            <v>179859978.48978943</v>
          </cell>
        </row>
        <row r="48">
          <cell r="B48">
            <v>24</v>
          </cell>
          <cell r="C48">
            <v>14</v>
          </cell>
          <cell r="D48">
            <v>36100</v>
          </cell>
          <cell r="E48" t="str">
            <v>kML</v>
          </cell>
          <cell r="H48">
            <v>150000000</v>
          </cell>
          <cell r="I48">
            <v>179859978.48978943</v>
          </cell>
        </row>
      </sheetData>
      <sheetData sheetId="28">
        <row r="3">
          <cell r="A3" t="str">
            <v>NUMERO DE PROYECTO</v>
          </cell>
          <cell r="B3" t="str">
            <v>AN.BI</v>
          </cell>
          <cell r="C3" t="str">
            <v>PROYECTO</v>
          </cell>
          <cell r="D3" t="str">
            <v>AÑO PRESUPUESTO</v>
          </cell>
          <cell r="E3" t="str">
            <v>MES PRESUPUESTO</v>
          </cell>
          <cell r="F3" t="str">
            <v>FECHA</v>
          </cell>
        </row>
        <row r="4">
          <cell r="A4">
            <v>1</v>
          </cell>
          <cell r="C4" t="str">
            <v>OPTIMIZACIÓN DEL ACUEDUCTO DE MAJAGUAL</v>
          </cell>
          <cell r="D4">
            <v>1995</v>
          </cell>
          <cell r="E4" t="str">
            <v xml:space="preserve">Noviembre </v>
          </cell>
          <cell r="F4">
            <v>35004</v>
          </cell>
        </row>
        <row r="5">
          <cell r="A5">
            <v>2</v>
          </cell>
          <cell r="B5">
            <v>2041</v>
          </cell>
          <cell r="C5" t="str">
            <v>ESTUDIOS SISTEMA ALCANTARILLADO SALAMINA</v>
          </cell>
          <cell r="D5">
            <v>1997</v>
          </cell>
          <cell r="E5" t="str">
            <v>Junio</v>
          </cell>
          <cell r="F5">
            <v>35582</v>
          </cell>
        </row>
        <row r="6">
          <cell r="A6">
            <v>3</v>
          </cell>
          <cell r="C6" t="str">
            <v>CONSTRUCCIÓN DEL SISTEMA DE ALCANTARILLADO DE SALAMINA</v>
          </cell>
          <cell r="D6">
            <v>2000</v>
          </cell>
          <cell r="E6" t="str">
            <v>Mayo</v>
          </cell>
          <cell r="F6">
            <v>36647</v>
          </cell>
        </row>
        <row r="7">
          <cell r="A7">
            <v>4</v>
          </cell>
          <cell r="B7">
            <v>2048</v>
          </cell>
          <cell r="C7" t="str">
            <v>COTIZACIÓN PARA SANTIAGO DE TOLU</v>
          </cell>
          <cell r="D7">
            <v>1995</v>
          </cell>
          <cell r="E7" t="str">
            <v>Enero</v>
          </cell>
          <cell r="F7">
            <v>34700</v>
          </cell>
        </row>
        <row r="8">
          <cell r="A8">
            <v>5</v>
          </cell>
          <cell r="B8">
            <v>2024</v>
          </cell>
          <cell r="C8" t="str">
            <v>DISEÑO DEL SISTEMA DE ALCANTARILLADO SANITARIO DE COVEÑAS</v>
          </cell>
          <cell r="D8">
            <v>1995</v>
          </cell>
          <cell r="E8" t="str">
            <v>Diciembre</v>
          </cell>
          <cell r="F8">
            <v>35034</v>
          </cell>
        </row>
        <row r="9">
          <cell r="A9">
            <v>6</v>
          </cell>
          <cell r="B9">
            <v>2025</v>
          </cell>
          <cell r="C9" t="str">
            <v>DISEÑO DEL SISTEMA DE ALCANTARILLADO SANITARIO DE SEGUNDA ENSENADA</v>
          </cell>
          <cell r="D9">
            <v>1995</v>
          </cell>
          <cell r="E9" t="str">
            <v>Diciembre</v>
          </cell>
          <cell r="F9">
            <v>35034</v>
          </cell>
        </row>
        <row r="10">
          <cell r="A10">
            <v>7</v>
          </cell>
          <cell r="B10">
            <v>2008</v>
          </cell>
          <cell r="C10" t="str">
            <v>OPTIMIZACION Y AMPLIACIÓN DE LOS SISTEMAS DE PIVIJAY</v>
          </cell>
          <cell r="D10">
            <v>1994</v>
          </cell>
          <cell r="E10" t="str">
            <v xml:space="preserve">Julio </v>
          </cell>
          <cell r="F10">
            <v>34516</v>
          </cell>
        </row>
        <row r="11">
          <cell r="A11">
            <v>8</v>
          </cell>
          <cell r="B11">
            <v>2030</v>
          </cell>
          <cell r="C11" t="str">
            <v>DIAGNOSTICO Y DISEÑO DEL ACUEDUCTO MUNICIPAL DE SAN PEDRO</v>
          </cell>
          <cell r="D11">
            <v>1999</v>
          </cell>
          <cell r="E11" t="str">
            <v>Septiembre</v>
          </cell>
          <cell r="F11">
            <v>36404</v>
          </cell>
        </row>
        <row r="12">
          <cell r="A12">
            <v>9</v>
          </cell>
          <cell r="B12">
            <v>2056</v>
          </cell>
          <cell r="C12" t="str">
            <v>CONSTRUCCIÓN SEGUNDA ETAPA SISTEMA DE ALCANTARILLADO DE SAN MARCOS</v>
          </cell>
          <cell r="D12">
            <v>1999</v>
          </cell>
          <cell r="E12" t="str">
            <v>Enero</v>
          </cell>
          <cell r="F12">
            <v>36161</v>
          </cell>
        </row>
        <row r="13">
          <cell r="A13">
            <v>10</v>
          </cell>
          <cell r="B13">
            <v>1986</v>
          </cell>
          <cell r="C13">
            <v>0</v>
          </cell>
          <cell r="D13">
            <v>1997</v>
          </cell>
          <cell r="E13" t="str">
            <v>Marzo</v>
          </cell>
          <cell r="F13">
            <v>35490</v>
          </cell>
        </row>
        <row r="14">
          <cell r="A14">
            <v>11</v>
          </cell>
          <cell r="B14">
            <v>2020</v>
          </cell>
          <cell r="C14" t="str">
            <v>OPTIMIZACIÓN DEL ACUEDUCTO Y CONSTRUCCIÓN PRIMERA ETAPA DEL ALCANTARILLADO DEL PIÑON</v>
          </cell>
          <cell r="D14">
            <v>1995</v>
          </cell>
          <cell r="E14" t="str">
            <v>Diciembre</v>
          </cell>
          <cell r="F14">
            <v>35034</v>
          </cell>
        </row>
        <row r="15">
          <cell r="A15">
            <v>12</v>
          </cell>
          <cell r="C15" t="str">
            <v>ARCHIVO FLOR MARIA</v>
          </cell>
          <cell r="D15">
            <v>2000</v>
          </cell>
          <cell r="E15" t="str">
            <v>Diciembre</v>
          </cell>
          <cell r="F15">
            <v>36861</v>
          </cell>
        </row>
        <row r="16">
          <cell r="A16">
            <v>13</v>
          </cell>
          <cell r="B16">
            <v>1987</v>
          </cell>
          <cell r="C16" t="str">
            <v>CONSTRUCCIÓN PRIMERA ETAPA ALCANTARILLADO Y OPTIMIZACIÓN DEL ACUEDUCTO DE SAN MARCOS</v>
          </cell>
          <cell r="D16">
            <v>1996</v>
          </cell>
          <cell r="E16" t="str">
            <v>Mayo</v>
          </cell>
          <cell r="F16">
            <v>35186</v>
          </cell>
        </row>
        <row r="17">
          <cell r="A17">
            <v>14</v>
          </cell>
          <cell r="C17" t="str">
            <v>INVENTARIO DE LOS SISTEMAS DE ACUEDUCTO Y ALCANTARILLADO Y ESTIMACIÓN DE REQUERIMIENTOS PARA LA MEJORA DE LOS SERVICIO EN EL CORTO Y MEDIANO PLAZO</v>
          </cell>
          <cell r="D17">
            <v>1998</v>
          </cell>
          <cell r="E17" t="str">
            <v xml:space="preserve">Noviembre </v>
          </cell>
          <cell r="F17">
            <v>36100</v>
          </cell>
        </row>
        <row r="18">
          <cell r="A18">
            <v>15</v>
          </cell>
          <cell r="B18">
            <v>2681</v>
          </cell>
          <cell r="C18" t="str">
            <v>CONSTRUCCIÓN Y DOTACIÓN POZO PROFUND PARA LA OPTIMIZACIÓN DEL ACUEDUCTO DE LA CABECERA MUNICIPAL DE SAN PEDRO - SUCRE</v>
          </cell>
          <cell r="D18">
            <v>2000</v>
          </cell>
          <cell r="E18" t="str">
            <v>Marzo</v>
          </cell>
          <cell r="F18">
            <v>36586</v>
          </cell>
        </row>
        <row r="19">
          <cell r="A19">
            <v>16</v>
          </cell>
          <cell r="B19">
            <v>2045</v>
          </cell>
          <cell r="C19" t="str">
            <v>PROGRAMA DE AMPLIACIÓN DE LA COOBERTURA DEL ALCANTARILLADO SANITARIO MUNICIPAL</v>
          </cell>
          <cell r="D19">
            <v>2000</v>
          </cell>
          <cell r="E19" t="str">
            <v xml:space="preserve">Julio </v>
          </cell>
          <cell r="F19">
            <v>36708</v>
          </cell>
        </row>
        <row r="27">
          <cell r="A27" t="str">
            <v>FECHA</v>
          </cell>
          <cell r="B27" t="str">
            <v>MES</v>
          </cell>
          <cell r="C27" t="str">
            <v xml:space="preserve">IPC mensual </v>
          </cell>
          <cell r="D27" t="str">
            <v>IPC mensual %</v>
          </cell>
          <cell r="E27" t="str">
            <v>VARIACION ACUMULADA</v>
          </cell>
        </row>
        <row r="28">
          <cell r="A28">
            <v>34335</v>
          </cell>
          <cell r="B28" t="str">
            <v xml:space="preserve">Enero </v>
          </cell>
          <cell r="C28">
            <v>3.15</v>
          </cell>
          <cell r="D28">
            <v>3.15E-2</v>
          </cell>
        </row>
        <row r="29">
          <cell r="A29">
            <v>34366</v>
          </cell>
          <cell r="B29" t="str">
            <v>Febrero</v>
          </cell>
          <cell r="C29">
            <v>3.68</v>
          </cell>
          <cell r="D29">
            <v>3.6799999999999999E-2</v>
          </cell>
          <cell r="E29">
            <v>1.0694592000000001</v>
          </cell>
        </row>
        <row r="30">
          <cell r="A30">
            <v>34394</v>
          </cell>
          <cell r="B30" t="str">
            <v>Marzo</v>
          </cell>
          <cell r="C30">
            <v>2.21</v>
          </cell>
          <cell r="D30">
            <v>2.2099999999999998E-2</v>
          </cell>
          <cell r="E30">
            <v>1.0930942483200001</v>
          </cell>
        </row>
        <row r="31">
          <cell r="A31">
            <v>34425</v>
          </cell>
          <cell r="B31" t="str">
            <v>Abril</v>
          </cell>
          <cell r="C31">
            <v>2.37</v>
          </cell>
          <cell r="D31">
            <v>2.3700000000000002E-2</v>
          </cell>
          <cell r="E31">
            <v>1.1190005820051843</v>
          </cell>
        </row>
        <row r="32">
          <cell r="A32">
            <v>34455</v>
          </cell>
          <cell r="B32" t="str">
            <v>Mayo</v>
          </cell>
          <cell r="C32">
            <v>1.54</v>
          </cell>
          <cell r="D32">
            <v>1.54E-2</v>
          </cell>
          <cell r="E32">
            <v>1.1362331909680643</v>
          </cell>
        </row>
        <row r="33">
          <cell r="A33">
            <v>34486</v>
          </cell>
          <cell r="B33" t="str">
            <v>Junio</v>
          </cell>
          <cell r="C33">
            <v>0.9</v>
          </cell>
          <cell r="D33">
            <v>9.0000000000000011E-3</v>
          </cell>
          <cell r="E33">
            <v>1.1464592896867767</v>
          </cell>
        </row>
        <row r="34">
          <cell r="A34">
            <v>34516</v>
          </cell>
          <cell r="B34" t="str">
            <v>Julio</v>
          </cell>
          <cell r="C34">
            <v>0.91</v>
          </cell>
          <cell r="D34">
            <v>9.1000000000000004E-3</v>
          </cell>
          <cell r="E34">
            <v>1.1568920692229265</v>
          </cell>
        </row>
        <row r="35">
          <cell r="A35">
            <v>34547</v>
          </cell>
          <cell r="B35" t="str">
            <v>Agosto</v>
          </cell>
          <cell r="C35">
            <v>0.97</v>
          </cell>
          <cell r="D35">
            <v>9.7000000000000003E-3</v>
          </cell>
          <cell r="E35">
            <v>1.168113922294389</v>
          </cell>
        </row>
        <row r="36">
          <cell r="A36">
            <v>34578</v>
          </cell>
          <cell r="B36" t="str">
            <v>Septiembre</v>
          </cell>
          <cell r="C36">
            <v>1.0900000000000001</v>
          </cell>
          <cell r="D36">
            <v>1.09E-2</v>
          </cell>
          <cell r="E36">
            <v>1.1808463640473978</v>
          </cell>
        </row>
        <row r="37">
          <cell r="A37">
            <v>34608</v>
          </cell>
          <cell r="B37" t="str">
            <v>Octubre</v>
          </cell>
          <cell r="C37">
            <v>1.1100000000000001</v>
          </cell>
          <cell r="D37">
            <v>1.11E-2</v>
          </cell>
          <cell r="E37">
            <v>1.193953758688324</v>
          </cell>
        </row>
        <row r="38">
          <cell r="A38">
            <v>34639</v>
          </cell>
          <cell r="B38" t="str">
            <v>Noviembre</v>
          </cell>
          <cell r="C38">
            <v>1.1100000000000001</v>
          </cell>
          <cell r="D38">
            <v>1.11E-2</v>
          </cell>
          <cell r="E38">
            <v>1.2072066454097645</v>
          </cell>
        </row>
        <row r="39">
          <cell r="A39">
            <v>34669</v>
          </cell>
          <cell r="B39" t="str">
            <v>Diciembre</v>
          </cell>
          <cell r="C39">
            <v>1.49</v>
          </cell>
          <cell r="D39">
            <v>1.49E-2</v>
          </cell>
          <cell r="E39">
            <v>1.2251940244263699</v>
          </cell>
        </row>
        <row r="40">
          <cell r="A40">
            <v>34700</v>
          </cell>
          <cell r="B40" t="str">
            <v>Enero</v>
          </cell>
          <cell r="C40">
            <v>1.84</v>
          </cell>
          <cell r="D40">
            <v>1.84E-2</v>
          </cell>
          <cell r="E40">
            <v>1.2477375944758151</v>
          </cell>
        </row>
        <row r="41">
          <cell r="A41">
            <v>34731</v>
          </cell>
          <cell r="B41" t="str">
            <v>Febrero</v>
          </cell>
          <cell r="C41">
            <v>3.52</v>
          </cell>
          <cell r="D41">
            <v>3.5200000000000002E-2</v>
          </cell>
          <cell r="E41">
            <v>1.2916579578013636</v>
          </cell>
        </row>
        <row r="42">
          <cell r="A42">
            <v>34759</v>
          </cell>
          <cell r="B42" t="str">
            <v>Marzo</v>
          </cell>
          <cell r="C42">
            <v>2.61</v>
          </cell>
          <cell r="D42">
            <v>2.6099999999999998E-2</v>
          </cell>
          <cell r="E42">
            <v>1.3253702304999793</v>
          </cell>
        </row>
        <row r="43">
          <cell r="A43">
            <v>34790</v>
          </cell>
          <cell r="B43" t="str">
            <v>Abril</v>
          </cell>
          <cell r="C43">
            <v>2.23</v>
          </cell>
          <cell r="D43">
            <v>2.23E-2</v>
          </cell>
          <cell r="E43">
            <v>1.3549259866401289</v>
          </cell>
        </row>
        <row r="44">
          <cell r="A44">
            <v>34820</v>
          </cell>
          <cell r="B44" t="str">
            <v>Mayo</v>
          </cell>
          <cell r="C44">
            <v>1.65</v>
          </cell>
          <cell r="D44">
            <v>1.6500000000000001E-2</v>
          </cell>
          <cell r="E44">
            <v>1.377282265419691</v>
          </cell>
        </row>
        <row r="45">
          <cell r="A45">
            <v>34851</v>
          </cell>
          <cell r="B45" t="str">
            <v>Junio</v>
          </cell>
          <cell r="C45">
            <v>1.2</v>
          </cell>
          <cell r="D45">
            <v>1.2E-2</v>
          </cell>
          <cell r="E45">
            <v>1.3938096526047272</v>
          </cell>
        </row>
        <row r="46">
          <cell r="A46">
            <v>34881</v>
          </cell>
          <cell r="B46" t="str">
            <v>Julio</v>
          </cell>
          <cell r="C46">
            <v>0.77</v>
          </cell>
          <cell r="D46">
            <v>7.7000000000000002E-3</v>
          </cell>
          <cell r="E46">
            <v>1.4045419869297837</v>
          </cell>
        </row>
        <row r="47">
          <cell r="A47">
            <v>34912</v>
          </cell>
          <cell r="B47" t="str">
            <v>Agosto</v>
          </cell>
          <cell r="C47">
            <v>0.63</v>
          </cell>
          <cell r="D47">
            <v>6.3E-3</v>
          </cell>
          <cell r="E47">
            <v>1.4133906014474413</v>
          </cell>
        </row>
        <row r="48">
          <cell r="A48">
            <v>34943</v>
          </cell>
          <cell r="B48" t="str">
            <v>Septiembre</v>
          </cell>
          <cell r="C48">
            <v>0.84</v>
          </cell>
          <cell r="D48">
            <v>8.3999999999999995E-3</v>
          </cell>
          <cell r="E48">
            <v>1.4252630824995998</v>
          </cell>
        </row>
        <row r="49">
          <cell r="A49">
            <v>34973</v>
          </cell>
          <cell r="B49" t="str">
            <v>Octubre</v>
          </cell>
          <cell r="C49">
            <v>0.88</v>
          </cell>
          <cell r="D49">
            <v>8.8000000000000005E-3</v>
          </cell>
          <cell r="E49">
            <v>1.4378053976255962</v>
          </cell>
        </row>
        <row r="50">
          <cell r="A50">
            <v>35004</v>
          </cell>
          <cell r="B50" t="str">
            <v>Noviembre</v>
          </cell>
          <cell r="C50">
            <v>0.79</v>
          </cell>
          <cell r="D50">
            <v>7.9000000000000008E-3</v>
          </cell>
          <cell r="E50">
            <v>1.4491640602668385</v>
          </cell>
        </row>
        <row r="51">
          <cell r="A51">
            <v>35034</v>
          </cell>
          <cell r="B51" t="str">
            <v>Diciembre</v>
          </cell>
          <cell r="C51">
            <v>0.92</v>
          </cell>
          <cell r="D51">
            <v>9.1999999999999998E-3</v>
          </cell>
          <cell r="E51">
            <v>1.4624963696212936</v>
          </cell>
        </row>
        <row r="52">
          <cell r="A52">
            <v>35065</v>
          </cell>
          <cell r="B52" t="str">
            <v>Enero</v>
          </cell>
          <cell r="C52">
            <v>2.5099999999999998</v>
          </cell>
          <cell r="D52">
            <v>2.5099999999999997E-2</v>
          </cell>
          <cell r="E52">
            <v>1.4992050284987879</v>
          </cell>
        </row>
        <row r="53">
          <cell r="A53">
            <v>35096</v>
          </cell>
          <cell r="B53" t="str">
            <v>Febrero</v>
          </cell>
          <cell r="C53">
            <v>4.01</v>
          </cell>
          <cell r="D53">
            <v>4.0099999999999997E-2</v>
          </cell>
          <cell r="E53">
            <v>1.5593231501415894</v>
          </cell>
        </row>
        <row r="54">
          <cell r="A54">
            <v>35125</v>
          </cell>
          <cell r="B54" t="str">
            <v>Marzo</v>
          </cell>
          <cell r="C54">
            <v>2.1</v>
          </cell>
          <cell r="D54">
            <v>2.1000000000000001E-2</v>
          </cell>
          <cell r="E54">
            <v>1.5920689362945626</v>
          </cell>
        </row>
        <row r="55">
          <cell r="A55">
            <v>35156</v>
          </cell>
          <cell r="B55" t="str">
            <v>Abril</v>
          </cell>
          <cell r="C55">
            <v>1.97</v>
          </cell>
          <cell r="D55">
            <v>1.9699999999999999E-2</v>
          </cell>
          <cell r="E55">
            <v>1.6234326943395656</v>
          </cell>
        </row>
        <row r="56">
          <cell r="A56">
            <v>35186</v>
          </cell>
          <cell r="B56" t="str">
            <v>Mayo</v>
          </cell>
          <cell r="C56">
            <v>1.55</v>
          </cell>
          <cell r="D56">
            <v>1.55E-2</v>
          </cell>
          <cell r="E56">
            <v>1.648595901101829</v>
          </cell>
        </row>
        <row r="57">
          <cell r="A57">
            <v>35217</v>
          </cell>
          <cell r="B57" t="str">
            <v>Junio</v>
          </cell>
          <cell r="C57">
            <v>1.1399999999999999</v>
          </cell>
          <cell r="D57">
            <v>1.1399999999999999E-2</v>
          </cell>
          <cell r="E57">
            <v>1.6673898943743899</v>
          </cell>
        </row>
        <row r="58">
          <cell r="A58">
            <v>35247</v>
          </cell>
          <cell r="B58" t="str">
            <v>Julio</v>
          </cell>
          <cell r="C58">
            <v>1.51</v>
          </cell>
          <cell r="D58">
            <v>1.5100000000000001E-2</v>
          </cell>
          <cell r="E58">
            <v>1.6925674817794429</v>
          </cell>
        </row>
        <row r="59">
          <cell r="A59">
            <v>35278</v>
          </cell>
          <cell r="B59" t="str">
            <v>Agosto</v>
          </cell>
          <cell r="C59">
            <v>1.1000000000000001</v>
          </cell>
          <cell r="D59">
            <v>1.1000000000000001E-2</v>
          </cell>
          <cell r="E59">
            <v>1.7111857240790167</v>
          </cell>
        </row>
        <row r="60">
          <cell r="A60">
            <v>35309</v>
          </cell>
          <cell r="B60" t="str">
            <v>Septiembre</v>
          </cell>
          <cell r="C60">
            <v>1.19</v>
          </cell>
          <cell r="D60">
            <v>1.1899999999999999E-2</v>
          </cell>
          <cell r="E60">
            <v>1.7315488341955569</v>
          </cell>
        </row>
        <row r="61">
          <cell r="A61">
            <v>35339</v>
          </cell>
          <cell r="B61" t="str">
            <v>Octubre</v>
          </cell>
          <cell r="C61">
            <v>1.1499999999999999</v>
          </cell>
          <cell r="D61">
            <v>1.15E-2</v>
          </cell>
          <cell r="E61">
            <v>1.7514616457888059</v>
          </cell>
        </row>
        <row r="62">
          <cell r="A62">
            <v>35370</v>
          </cell>
          <cell r="B62" t="str">
            <v>Noviembre</v>
          </cell>
          <cell r="C62">
            <v>0.8</v>
          </cell>
          <cell r="D62">
            <v>8.0000000000000002E-3</v>
          </cell>
          <cell r="E62">
            <v>1.7654733389551165</v>
          </cell>
        </row>
        <row r="63">
          <cell r="A63">
            <v>35400</v>
          </cell>
          <cell r="B63" t="str">
            <v>Diciembre</v>
          </cell>
          <cell r="C63">
            <v>0.72</v>
          </cell>
          <cell r="D63">
            <v>7.1999999999999998E-3</v>
          </cell>
          <cell r="E63">
            <v>1.7781847469955936</v>
          </cell>
        </row>
        <row r="64">
          <cell r="A64">
            <v>35431</v>
          </cell>
          <cell r="B64" t="str">
            <v>Enero</v>
          </cell>
          <cell r="C64">
            <v>1.65</v>
          </cell>
          <cell r="D64">
            <v>1.6500000000000001E-2</v>
          </cell>
          <cell r="E64">
            <v>1.8075247953210207</v>
          </cell>
        </row>
        <row r="65">
          <cell r="A65">
            <v>35462</v>
          </cell>
          <cell r="B65" t="str">
            <v>Febrero</v>
          </cell>
          <cell r="C65">
            <v>3.11</v>
          </cell>
          <cell r="D65">
            <v>3.1099999999999999E-2</v>
          </cell>
          <cell r="E65">
            <v>1.8637388164555042</v>
          </cell>
        </row>
        <row r="66">
          <cell r="A66">
            <v>35490</v>
          </cell>
          <cell r="B66" t="str">
            <v>Marzo</v>
          </cell>
          <cell r="C66">
            <v>1.55</v>
          </cell>
          <cell r="D66">
            <v>1.55E-2</v>
          </cell>
          <cell r="E66">
            <v>1.8926267681105646</v>
          </cell>
        </row>
        <row r="67">
          <cell r="A67">
            <v>35521</v>
          </cell>
          <cell r="B67" t="str">
            <v>Abril</v>
          </cell>
          <cell r="C67">
            <v>1.62</v>
          </cell>
          <cell r="D67">
            <v>1.6200000000000003E-2</v>
          </cell>
          <cell r="E67">
            <v>1.9232873217539557</v>
          </cell>
        </row>
        <row r="68">
          <cell r="A68">
            <v>35551</v>
          </cell>
          <cell r="B68" t="str">
            <v>Mayo</v>
          </cell>
          <cell r="C68">
            <v>1.62</v>
          </cell>
          <cell r="D68">
            <v>1.6200000000000003E-2</v>
          </cell>
          <cell r="E68">
            <v>1.9544445763663698</v>
          </cell>
        </row>
        <row r="69">
          <cell r="A69">
            <v>35582</v>
          </cell>
          <cell r="B69" t="str">
            <v>Junio</v>
          </cell>
          <cell r="C69">
            <v>1.2</v>
          </cell>
          <cell r="D69">
            <v>1.2E-2</v>
          </cell>
          <cell r="E69">
            <v>1.9778979112827664</v>
          </cell>
        </row>
        <row r="70">
          <cell r="A70">
            <v>35612</v>
          </cell>
          <cell r="B70" t="str">
            <v>Julio</v>
          </cell>
          <cell r="C70">
            <v>0.83</v>
          </cell>
          <cell r="D70">
            <v>8.3000000000000001E-3</v>
          </cell>
          <cell r="E70">
            <v>1.9943144639464132</v>
          </cell>
        </row>
        <row r="71">
          <cell r="A71">
            <v>35643</v>
          </cell>
          <cell r="B71" t="str">
            <v>Agosto</v>
          </cell>
          <cell r="C71">
            <v>1.1399999999999999</v>
          </cell>
          <cell r="D71">
            <v>1.1399999999999999E-2</v>
          </cell>
          <cell r="E71">
            <v>2.0170496488354024</v>
          </cell>
        </row>
        <row r="72">
          <cell r="A72">
            <v>35674</v>
          </cell>
          <cell r="B72" t="str">
            <v>Septiembre</v>
          </cell>
          <cell r="C72">
            <v>1.26</v>
          </cell>
          <cell r="D72">
            <v>1.26E-2</v>
          </cell>
          <cell r="E72">
            <v>2.0424644744107283</v>
          </cell>
        </row>
        <row r="73">
          <cell r="A73">
            <v>35704</v>
          </cell>
          <cell r="B73" t="str">
            <v>Octubre</v>
          </cell>
          <cell r="C73">
            <v>0.96</v>
          </cell>
          <cell r="D73">
            <v>9.5999999999999992E-3</v>
          </cell>
          <cell r="E73">
            <v>2.0620721333650716</v>
          </cell>
        </row>
        <row r="74">
          <cell r="A74">
            <v>35735</v>
          </cell>
          <cell r="B74" t="str">
            <v>Noviembre</v>
          </cell>
          <cell r="C74">
            <v>0.81</v>
          </cell>
          <cell r="D74">
            <v>8.1000000000000013E-3</v>
          </cell>
          <cell r="E74">
            <v>2.0787749176453287</v>
          </cell>
        </row>
        <row r="75">
          <cell r="A75">
            <v>35765</v>
          </cell>
          <cell r="B75" t="str">
            <v>Diciembre</v>
          </cell>
          <cell r="C75">
            <v>0.61</v>
          </cell>
          <cell r="D75">
            <v>6.0999999999999995E-3</v>
          </cell>
          <cell r="E75">
            <v>2.0914554446429654</v>
          </cell>
        </row>
        <row r="76">
          <cell r="A76">
            <v>35796</v>
          </cell>
          <cell r="B76" t="str">
            <v>Enero</v>
          </cell>
          <cell r="C76">
            <v>1.79</v>
          </cell>
          <cell r="D76">
            <v>1.7899999999999999E-2</v>
          </cell>
          <cell r="E76">
            <v>2.1288924971020746</v>
          </cell>
        </row>
        <row r="77">
          <cell r="A77">
            <v>35827</v>
          </cell>
          <cell r="B77" t="str">
            <v>Febrero</v>
          </cell>
          <cell r="C77">
            <v>3.28</v>
          </cell>
          <cell r="D77">
            <v>3.2799999999999996E-2</v>
          </cell>
          <cell r="E77">
            <v>2.1987201710070226</v>
          </cell>
        </row>
        <row r="78">
          <cell r="A78">
            <v>35855</v>
          </cell>
          <cell r="B78" t="str">
            <v>Marzo</v>
          </cell>
          <cell r="C78">
            <v>2.6</v>
          </cell>
          <cell r="D78">
            <v>2.6000000000000002E-2</v>
          </cell>
          <cell r="E78">
            <v>2.2558868954532052</v>
          </cell>
        </row>
        <row r="79">
          <cell r="A79">
            <v>35886</v>
          </cell>
          <cell r="B79" t="str">
            <v>Abril</v>
          </cell>
          <cell r="C79">
            <v>2.9</v>
          </cell>
          <cell r="D79">
            <v>2.8999999999999998E-2</v>
          </cell>
          <cell r="E79">
            <v>2.3213076154213481</v>
          </cell>
        </row>
        <row r="80">
          <cell r="A80">
            <v>35916</v>
          </cell>
          <cell r="B80" t="str">
            <v>Mayo</v>
          </cell>
          <cell r="C80">
            <v>1.56</v>
          </cell>
          <cell r="D80">
            <v>1.5600000000000001E-2</v>
          </cell>
          <cell r="E80">
            <v>2.3575200142219215</v>
          </cell>
        </row>
        <row r="81">
          <cell r="A81">
            <v>35947</v>
          </cell>
          <cell r="B81" t="str">
            <v>Junio</v>
          </cell>
          <cell r="C81">
            <v>1.22</v>
          </cell>
          <cell r="D81">
            <v>1.2199999999999999E-2</v>
          </cell>
          <cell r="E81">
            <v>2.386281758395429</v>
          </cell>
        </row>
        <row r="82">
          <cell r="A82">
            <v>35977</v>
          </cell>
          <cell r="B82" t="str">
            <v>Julio</v>
          </cell>
          <cell r="C82">
            <v>0.47</v>
          </cell>
          <cell r="D82">
            <v>4.6999999999999993E-3</v>
          </cell>
          <cell r="E82">
            <v>2.3974972826598875</v>
          </cell>
        </row>
        <row r="83">
          <cell r="A83">
            <v>36008</v>
          </cell>
          <cell r="B83" t="str">
            <v>Agosto</v>
          </cell>
          <cell r="C83">
            <v>0.3</v>
          </cell>
          <cell r="D83">
            <v>3.0000000000000001E-3</v>
          </cell>
          <cell r="E83">
            <v>2.404689774507867</v>
          </cell>
        </row>
        <row r="84">
          <cell r="A84">
            <v>36039</v>
          </cell>
          <cell r="B84" t="str">
            <v>Septiembre</v>
          </cell>
          <cell r="C84">
            <v>0.28999999999999998</v>
          </cell>
          <cell r="D84">
            <v>2.8999999999999998E-3</v>
          </cell>
          <cell r="E84">
            <v>2.4116633748539398</v>
          </cell>
        </row>
        <row r="85">
          <cell r="A85">
            <v>36069</v>
          </cell>
          <cell r="B85" t="str">
            <v>Octubre</v>
          </cell>
          <cell r="C85">
            <v>0.35</v>
          </cell>
          <cell r="D85">
            <v>3.4999999999999996E-3</v>
          </cell>
          <cell r="E85">
            <v>2.4201041966659287</v>
          </cell>
        </row>
        <row r="86">
          <cell r="A86">
            <v>36100</v>
          </cell>
          <cell r="B86" t="str">
            <v>Noviembre</v>
          </cell>
          <cell r="C86">
            <v>0.17</v>
          </cell>
          <cell r="D86">
            <v>1.7000000000000001E-3</v>
          </cell>
          <cell r="E86">
            <v>2.4242183738002607</v>
          </cell>
        </row>
        <row r="87">
          <cell r="A87">
            <v>36130</v>
          </cell>
          <cell r="B87" t="str">
            <v>Diciembre</v>
          </cell>
          <cell r="C87">
            <v>0.91</v>
          </cell>
          <cell r="D87">
            <v>9.1000000000000004E-3</v>
          </cell>
          <cell r="E87">
            <v>2.4462787610018433</v>
          </cell>
        </row>
        <row r="88">
          <cell r="A88">
            <v>36161</v>
          </cell>
          <cell r="B88" t="str">
            <v>Enero</v>
          </cell>
          <cell r="C88">
            <v>2.21</v>
          </cell>
          <cell r="D88">
            <v>2.2099999999999998E-2</v>
          </cell>
          <cell r="E88">
            <v>2.5003415216199842</v>
          </cell>
        </row>
        <row r="89">
          <cell r="A89">
            <v>36192</v>
          </cell>
          <cell r="B89" t="str">
            <v>Febrero</v>
          </cell>
          <cell r="C89">
            <v>1.7</v>
          </cell>
          <cell r="D89">
            <v>1.7000000000000001E-2</v>
          </cell>
          <cell r="E89">
            <v>2.5428473274875238</v>
          </cell>
        </row>
        <row r="90">
          <cell r="A90">
            <v>36220</v>
          </cell>
          <cell r="B90" t="str">
            <v>Marzo</v>
          </cell>
          <cell r="C90">
            <v>0.94</v>
          </cell>
          <cell r="D90">
            <v>9.3999999999999986E-3</v>
          </cell>
          <cell r="E90">
            <v>2.5667500923659068</v>
          </cell>
        </row>
        <row r="91">
          <cell r="A91">
            <v>36251</v>
          </cell>
          <cell r="B91" t="str">
            <v>Abril</v>
          </cell>
          <cell r="C91">
            <v>0.78</v>
          </cell>
          <cell r="D91">
            <v>7.8000000000000005E-3</v>
          </cell>
          <cell r="E91">
            <v>2.5867707430863609</v>
          </cell>
        </row>
        <row r="92">
          <cell r="A92">
            <v>36281</v>
          </cell>
          <cell r="B92" t="str">
            <v>Mayo</v>
          </cell>
          <cell r="C92">
            <v>0.48</v>
          </cell>
          <cell r="D92">
            <v>4.7999999999999996E-3</v>
          </cell>
          <cell r="E92">
            <v>2.599187242653175</v>
          </cell>
        </row>
        <row r="93">
          <cell r="A93">
            <v>36312</v>
          </cell>
          <cell r="B93" t="str">
            <v>Junio</v>
          </cell>
          <cell r="C93">
            <v>0.28000000000000003</v>
          </cell>
          <cell r="D93">
            <v>2.8000000000000004E-3</v>
          </cell>
          <cell r="E93">
            <v>2.6064649669326037</v>
          </cell>
        </row>
        <row r="94">
          <cell r="A94">
            <v>36342</v>
          </cell>
          <cell r="B94" t="str">
            <v>Julio</v>
          </cell>
          <cell r="C94">
            <v>0.31</v>
          </cell>
          <cell r="D94">
            <v>3.0999999999999999E-3</v>
          </cell>
          <cell r="E94">
            <v>2.614545008330095</v>
          </cell>
        </row>
        <row r="95">
          <cell r="A95">
            <v>36373</v>
          </cell>
          <cell r="B95" t="str">
            <v>Agosto</v>
          </cell>
          <cell r="C95">
            <v>0.5</v>
          </cell>
          <cell r="D95">
            <v>5.0000000000000001E-3</v>
          </cell>
          <cell r="E95">
            <v>2.627617733371745</v>
          </cell>
        </row>
        <row r="96">
          <cell r="A96">
            <v>36404</v>
          </cell>
          <cell r="B96" t="str">
            <v>Septiembre</v>
          </cell>
          <cell r="C96">
            <v>0.33</v>
          </cell>
          <cell r="D96">
            <v>3.3E-3</v>
          </cell>
          <cell r="E96">
            <v>2.636288871891872</v>
          </cell>
        </row>
        <row r="97">
          <cell r="A97">
            <v>36434</v>
          </cell>
          <cell r="B97" t="str">
            <v>Octubre</v>
          </cell>
          <cell r="C97">
            <v>0.35</v>
          </cell>
          <cell r="D97">
            <v>3.4999999999999996E-3</v>
          </cell>
          <cell r="E97">
            <v>2.6455158829434935</v>
          </cell>
        </row>
        <row r="98">
          <cell r="A98">
            <v>36465</v>
          </cell>
          <cell r="B98" t="str">
            <v>Noviembre</v>
          </cell>
          <cell r="C98">
            <v>0.48</v>
          </cell>
          <cell r="D98">
            <v>4.7999999999999996E-3</v>
          </cell>
          <cell r="E98">
            <v>2.6582143591816219</v>
          </cell>
        </row>
        <row r="99">
          <cell r="A99">
            <v>36495</v>
          </cell>
          <cell r="B99" t="str">
            <v>Diciembre</v>
          </cell>
          <cell r="C99">
            <v>0.53</v>
          </cell>
          <cell r="D99">
            <v>5.3E-3</v>
          </cell>
          <cell r="E99">
            <v>2.6723028952852848</v>
          </cell>
        </row>
        <row r="100">
          <cell r="A100">
            <v>36526</v>
          </cell>
          <cell r="B100" t="str">
            <v>Enero</v>
          </cell>
          <cell r="C100">
            <v>1.29</v>
          </cell>
          <cell r="D100">
            <v>1.29E-2</v>
          </cell>
          <cell r="E100">
            <v>2.7067756026344645</v>
          </cell>
        </row>
        <row r="101">
          <cell r="A101">
            <v>36557</v>
          </cell>
          <cell r="B101" t="str">
            <v>Febrero</v>
          </cell>
          <cell r="C101">
            <v>2.2999999999999998</v>
          </cell>
          <cell r="D101">
            <v>2.3E-2</v>
          </cell>
          <cell r="E101">
            <v>2.769031441495057</v>
          </cell>
        </row>
        <row r="102">
          <cell r="A102">
            <v>36586</v>
          </cell>
          <cell r="B102" t="str">
            <v>Marzo</v>
          </cell>
          <cell r="C102">
            <v>1.71</v>
          </cell>
          <cell r="D102">
            <v>1.7100000000000001E-2</v>
          </cell>
          <cell r="E102">
            <v>2.8163818791446222</v>
          </cell>
        </row>
        <row r="103">
          <cell r="A103">
            <v>36617</v>
          </cell>
          <cell r="B103" t="str">
            <v>Abril</v>
          </cell>
          <cell r="C103">
            <v>1</v>
          </cell>
          <cell r="D103">
            <v>0.01</v>
          </cell>
          <cell r="E103">
            <v>2.8445456979360686</v>
          </cell>
        </row>
        <row r="104">
          <cell r="A104">
            <v>36647</v>
          </cell>
          <cell r="B104" t="str">
            <v>Mayo</v>
          </cell>
          <cell r="C104">
            <v>0.52</v>
          </cell>
          <cell r="D104">
            <v>5.1999999999999998E-3</v>
          </cell>
          <cell r="E104">
            <v>2.8593373355653364</v>
          </cell>
        </row>
        <row r="105">
          <cell r="A105">
            <v>36678</v>
          </cell>
          <cell r="B105" t="str">
            <v>Junio</v>
          </cell>
          <cell r="C105">
            <v>-0.02</v>
          </cell>
          <cell r="D105">
            <v>-2.0000000000000001E-4</v>
          </cell>
          <cell r="E105">
            <v>2.8587654680982233</v>
          </cell>
        </row>
        <row r="106">
          <cell r="A106">
            <v>36708</v>
          </cell>
          <cell r="B106" t="str">
            <v>Julio</v>
          </cell>
          <cell r="C106">
            <v>-0.04</v>
          </cell>
          <cell r="D106">
            <v>-4.0000000000000002E-4</v>
          </cell>
          <cell r="E106">
            <v>2.8576219619109842</v>
          </cell>
        </row>
        <row r="107">
          <cell r="A107">
            <v>36739</v>
          </cell>
          <cell r="B107" t="str">
            <v>Agosto</v>
          </cell>
          <cell r="C107">
            <v>0.32</v>
          </cell>
          <cell r="D107">
            <v>3.2000000000000002E-3</v>
          </cell>
          <cell r="E107">
            <v>2.8667663521890994</v>
          </cell>
        </row>
        <row r="108">
          <cell r="A108">
            <v>36770</v>
          </cell>
          <cell r="B108" t="str">
            <v>Septiembre</v>
          </cell>
          <cell r="C108">
            <v>0.43</v>
          </cell>
          <cell r="D108">
            <v>4.3E-3</v>
          </cell>
          <cell r="E108">
            <v>2.8790934475035126</v>
          </cell>
        </row>
        <row r="109">
          <cell r="A109">
            <v>36800</v>
          </cell>
          <cell r="B109" t="str">
            <v>Octubre</v>
          </cell>
          <cell r="C109">
            <v>0.15</v>
          </cell>
          <cell r="D109">
            <v>1.5E-3</v>
          </cell>
          <cell r="E109">
            <v>2.8834120876747682</v>
          </cell>
        </row>
        <row r="110">
          <cell r="A110">
            <v>36831</v>
          </cell>
          <cell r="B110" t="str">
            <v>Noviembre</v>
          </cell>
          <cell r="C110">
            <v>0.17</v>
          </cell>
          <cell r="D110">
            <v>1.7000000000000001E-3</v>
          </cell>
          <cell r="E110">
            <v>2.8883138882238155</v>
          </cell>
        </row>
        <row r="111">
          <cell r="A111">
            <v>36861</v>
          </cell>
          <cell r="B111" t="str">
            <v>Diciembre</v>
          </cell>
          <cell r="C111">
            <v>0.64</v>
          </cell>
          <cell r="D111">
            <v>6.4000000000000003E-3</v>
          </cell>
          <cell r="E111">
            <v>2.9067990971084479</v>
          </cell>
        </row>
        <row r="112">
          <cell r="A112">
            <v>36892</v>
          </cell>
          <cell r="B112" t="str">
            <v>Enero</v>
          </cell>
          <cell r="E112">
            <v>0</v>
          </cell>
        </row>
      </sheetData>
      <sheetData sheetId="29">
        <row r="7">
          <cell r="C7" t="str">
            <v>Población Urbana</v>
          </cell>
          <cell r="D7" t="str">
            <v>Tasa Anual Crecimiento Población</v>
          </cell>
          <cell r="E7" t="str">
            <v>Densidad Habitacional</v>
          </cell>
          <cell r="F7" t="str">
            <v>No. Usuarios Actuales Acueducto</v>
          </cell>
        </row>
        <row r="8">
          <cell r="B8" t="str">
            <v>Unidad</v>
          </cell>
          <cell r="C8" t="str">
            <v>Hab</v>
          </cell>
          <cell r="D8" t="str">
            <v>%/Año</v>
          </cell>
          <cell r="E8" t="str">
            <v>Hab/Vivienda</v>
          </cell>
          <cell r="F8" t="str">
            <v>Unidad</v>
          </cell>
        </row>
        <row r="9">
          <cell r="B9" t="str">
            <v>Majagual</v>
          </cell>
          <cell r="C9">
            <v>9435</v>
          </cell>
          <cell r="D9">
            <v>3.5058032021544082E-2</v>
          </cell>
          <cell r="E9">
            <v>5.3</v>
          </cell>
          <cell r="F9">
            <v>1250</v>
          </cell>
        </row>
        <row r="10">
          <cell r="B10" t="str">
            <v>San Benito Abad</v>
          </cell>
          <cell r="C10">
            <v>11831</v>
          </cell>
          <cell r="D10">
            <v>1.3187175809739052E-2</v>
          </cell>
          <cell r="E10">
            <v>11.06</v>
          </cell>
          <cell r="F10">
            <v>803</v>
          </cell>
        </row>
        <row r="11">
          <cell r="B11" t="str">
            <v>San Marcos</v>
          </cell>
          <cell r="C11">
            <v>32749</v>
          </cell>
          <cell r="D11">
            <v>2.3191582792298097E-2</v>
          </cell>
          <cell r="E11">
            <v>5.5</v>
          </cell>
          <cell r="F11">
            <v>3700</v>
          </cell>
        </row>
        <row r="12">
          <cell r="B12" t="str">
            <v>San Onofre</v>
          </cell>
          <cell r="C12">
            <v>14918.075146410478</v>
          </cell>
          <cell r="D12">
            <v>7.9585017057331765E-3</v>
          </cell>
          <cell r="E12">
            <v>5.35</v>
          </cell>
          <cell r="F12">
            <v>2412</v>
          </cell>
        </row>
        <row r="13">
          <cell r="B13" t="str">
            <v>San Pedro</v>
          </cell>
          <cell r="C13">
            <v>11208</v>
          </cell>
          <cell r="D13">
            <v>6.0766924441318874E-3</v>
          </cell>
          <cell r="E13">
            <v>5.23</v>
          </cell>
          <cell r="F13">
            <v>2000</v>
          </cell>
        </row>
        <row r="14">
          <cell r="B14" t="str">
            <v>Santiago de Tolú</v>
          </cell>
          <cell r="C14">
            <v>24243</v>
          </cell>
          <cell r="D14">
            <v>2.5717199808861356E-2</v>
          </cell>
          <cell r="E14">
            <v>5.38</v>
          </cell>
          <cell r="F14">
            <v>3016</v>
          </cell>
        </row>
        <row r="15">
          <cell r="B15" t="str">
            <v>Cerro de San Antonio</v>
          </cell>
          <cell r="C15">
            <v>6342</v>
          </cell>
          <cell r="D15">
            <v>2.3383323838540897E-2</v>
          </cell>
          <cell r="E15">
            <v>4.2678331090174968</v>
          </cell>
          <cell r="F15">
            <v>624</v>
          </cell>
        </row>
        <row r="16">
          <cell r="B16" t="str">
            <v>El Piñón</v>
          </cell>
          <cell r="C16">
            <v>6349</v>
          </cell>
          <cell r="D16">
            <v>3.5104272156593383E-2</v>
          </cell>
          <cell r="E16">
            <v>7.7144592952612392</v>
          </cell>
          <cell r="F16">
            <v>823</v>
          </cell>
        </row>
        <row r="17">
          <cell r="B17" t="str">
            <v>Pedraza</v>
          </cell>
          <cell r="C17">
            <v>2282</v>
          </cell>
          <cell r="D17">
            <v>2.9999238814196659E-2</v>
          </cell>
          <cell r="E17">
            <v>5.2946635730858471</v>
          </cell>
          <cell r="F17">
            <v>413</v>
          </cell>
        </row>
        <row r="18">
          <cell r="B18" t="str">
            <v>Pivijay</v>
          </cell>
          <cell r="C18">
            <v>30277</v>
          </cell>
          <cell r="D18">
            <v>2.1895232085903864E-2</v>
          </cell>
          <cell r="E18">
            <v>5.5</v>
          </cell>
          <cell r="F18">
            <v>2763</v>
          </cell>
        </row>
        <row r="19">
          <cell r="B19" t="str">
            <v>Salamina</v>
          </cell>
          <cell r="C19">
            <v>5639</v>
          </cell>
          <cell r="D19">
            <v>1.952264280880333E-2</v>
          </cell>
          <cell r="E19">
            <v>5.4273339749759382</v>
          </cell>
          <cell r="F19">
            <v>1049</v>
          </cell>
        </row>
      </sheetData>
      <sheetData sheetId="3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veedor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Información"/>
      <sheetName val="ACTIVIDADES"/>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Tramo 2"/>
      <sheetName val="Accidentalidad"/>
      <sheetName val="Causa Posible"/>
      <sheetName val="TARIFAS MATERIALES"/>
      <sheetName val="TARIFAS EQUIPOS "/>
      <sheetName val="TARIFA SALARIOS"/>
      <sheetName val="PRES"/>
      <sheetName val="Base de Datos"/>
      <sheetName val="MYE OBRA"/>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Transportes"/>
      <sheetName val="Hoja3"/>
      <sheetName val="Hoja2"/>
      <sheetName val="ó&gt;?_x0001_???j0$?#???j.$?#???L_x0012_Óu????"/>
      <sheetName val="SNP7 Anclajes pasivos6j_x0000_"/>
      <sheetName val="Indicadores Y Listas"/>
      <sheetName val="Grafico Avance"/>
      <sheetName val="Elementos Involucrados"/>
      <sheetName val="ó&gt;_x005f_x0000__x005f_x0001__x005f_x0000__x005f_x0000__"/>
      <sheetName val="CRA.MODI"/>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quot;PAGA&quot;"/>
      <sheetName val="Paral. 1"/>
      <sheetName val="Paral. 2"/>
      <sheetName val="Paral. 3"/>
      <sheetName val="Paral.4"/>
      <sheetName val="AMOBLAMINETO"/>
      <sheetName val="Lista ICCU"/>
      <sheetName val="_x0000_㈀㰰⌀_x0000_㈀㰮⌀_x0000_䰀଒v_x0000__x0000__x0000_頀"/>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RESUMEN S.T.I.M.S.T "/>
      <sheetName val="MDC-1_COLOCACION_"/>
      <sheetName val="D-20_COLOCACION_"/>
      <sheetName val="TRANSPORTE_MEZCLA_ASFALTICA"/>
      <sheetName val="EXT_microagomerado"/>
      <sheetName val="Grafico_Avance"/>
      <sheetName val="MYE_OBRA"/>
      <sheetName val="SNP7_Anclajes_pasivos6j"/>
      <sheetName val="ó&gt;????j0$?#???j_$?#???LÓu????"/>
      <sheetName val="BASE_DE_DATOS_DE_PRECIOS"/>
      <sheetName val="Indicadores_Y_Listas"/>
      <sheetName val="Tramo_2"/>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MATERIALES Y RECURSOS"/>
      <sheetName val="CORTE DE OBRA N° 1"/>
      <sheetName val="memoria"/>
      <sheetName val="memoria 1"/>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dicadores_Y_Listas4"/>
      <sheetName val="Indicadores_Y_Listas2"/>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REAJUSTESACTA1PROVI"/>
    </sheetNames>
    <sheetDataSet>
      <sheetData sheetId="0">
        <row r="2">
          <cell r="A2">
            <v>0</v>
          </cell>
        </row>
      </sheetData>
      <sheetData sheetId="1">
        <row r="2">
          <cell r="A2">
            <v>0</v>
          </cell>
        </row>
      </sheetData>
      <sheetData sheetId="2">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ow r="2">
          <cell r="A2">
            <v>0</v>
          </cell>
        </row>
      </sheetData>
      <sheetData sheetId="278">
        <row r="2">
          <cell r="A2">
            <v>0</v>
          </cell>
        </row>
      </sheetData>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sheetData sheetId="287">
        <row r="2">
          <cell r="A2">
            <v>0</v>
          </cell>
        </row>
      </sheetData>
      <sheetData sheetId="288">
        <row r="2">
          <cell r="A2">
            <v>0</v>
          </cell>
        </row>
      </sheetData>
      <sheetData sheetId="289">
        <row r="2">
          <cell r="A2">
            <v>0</v>
          </cell>
        </row>
      </sheetData>
      <sheetData sheetId="290"/>
      <sheetData sheetId="291">
        <row r="2">
          <cell r="A2">
            <v>0</v>
          </cell>
        </row>
      </sheetData>
      <sheetData sheetId="292">
        <row r="2">
          <cell r="A2">
            <v>0</v>
          </cell>
        </row>
      </sheetData>
      <sheetData sheetId="293">
        <row r="2">
          <cell r="A2">
            <v>0</v>
          </cell>
        </row>
      </sheetData>
      <sheetData sheetId="294"/>
      <sheetData sheetId="295">
        <row r="2">
          <cell r="A2">
            <v>0</v>
          </cell>
        </row>
      </sheetData>
      <sheetData sheetId="296">
        <row r="2">
          <cell r="A2">
            <v>0</v>
          </cell>
        </row>
      </sheetData>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ow r="2">
          <cell r="A2">
            <v>0</v>
          </cell>
        </row>
      </sheetData>
      <sheetData sheetId="314"/>
      <sheetData sheetId="315"/>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efreshError="1"/>
      <sheetData sheetId="353" refreshError="1"/>
      <sheetData sheetId="354" refreshError="1"/>
      <sheetData sheetId="355" refreshError="1"/>
      <sheetData sheetId="356" refreshError="1"/>
      <sheetData sheetId="357" refreshError="1"/>
      <sheetData sheetId="358" refreshError="1"/>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ow r="2">
          <cell r="A2">
            <v>0</v>
          </cell>
        </row>
      </sheetData>
      <sheetData sheetId="407" refreshError="1"/>
      <sheetData sheetId="408" refreshError="1"/>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ow r="2">
          <cell r="A2">
            <v>0</v>
          </cell>
        </row>
      </sheetData>
      <sheetData sheetId="451"/>
      <sheetData sheetId="452"/>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efreshError="1"/>
      <sheetData sheetId="490" refreshError="1"/>
      <sheetData sheetId="491" refreshError="1"/>
      <sheetData sheetId="492" refreshError="1"/>
      <sheetData sheetId="493" refreshError="1"/>
      <sheetData sheetId="494" refreshError="1"/>
      <sheetData sheetId="495" refreshError="1"/>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ow r="2">
          <cell r="A2">
            <v>0</v>
          </cell>
        </row>
      </sheetData>
      <sheetData sheetId="646" refreshError="1"/>
      <sheetData sheetId="647" refreshError="1"/>
      <sheetData sheetId="648" refreshError="1"/>
      <sheetData sheetId="649" refreshError="1"/>
      <sheetData sheetId="650">
        <row r="2">
          <cell r="A2">
            <v>0</v>
          </cell>
        </row>
      </sheetData>
      <sheetData sheetId="651">
        <row r="2">
          <cell r="A2">
            <v>0</v>
          </cell>
        </row>
      </sheetData>
      <sheetData sheetId="652">
        <row r="2">
          <cell r="A2">
            <v>0</v>
          </cell>
        </row>
      </sheetData>
      <sheetData sheetId="653">
        <row r="2">
          <cell r="A2">
            <v>0</v>
          </cell>
        </row>
      </sheetData>
      <sheetData sheetId="654">
        <row r="2">
          <cell r="A2">
            <v>0</v>
          </cell>
        </row>
      </sheetData>
      <sheetData sheetId="655">
        <row r="2">
          <cell r="A2">
            <v>0</v>
          </cell>
        </row>
      </sheetData>
      <sheetData sheetId="656">
        <row r="2">
          <cell r="A2">
            <v>0</v>
          </cell>
        </row>
      </sheetData>
      <sheetData sheetId="657">
        <row r="2">
          <cell r="A2">
            <v>0</v>
          </cell>
        </row>
      </sheetData>
      <sheetData sheetId="658">
        <row r="2">
          <cell r="A2">
            <v>0</v>
          </cell>
        </row>
      </sheetData>
      <sheetData sheetId="659"/>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sheetData sheetId="682"/>
      <sheetData sheetId="683"/>
      <sheetData sheetId="684">
        <row r="2">
          <cell r="A2">
            <v>0</v>
          </cell>
        </row>
      </sheetData>
      <sheetData sheetId="685">
        <row r="2">
          <cell r="A2">
            <v>0</v>
          </cell>
        </row>
      </sheetData>
      <sheetData sheetId="686">
        <row r="2">
          <cell r="A2">
            <v>0</v>
          </cell>
        </row>
      </sheetData>
      <sheetData sheetId="687">
        <row r="2">
          <cell r="A2">
            <v>0</v>
          </cell>
        </row>
      </sheetData>
      <sheetData sheetId="688">
        <row r="2">
          <cell r="A2">
            <v>0</v>
          </cell>
        </row>
      </sheetData>
      <sheetData sheetId="689">
        <row r="2">
          <cell r="A2">
            <v>0</v>
          </cell>
        </row>
      </sheetData>
      <sheetData sheetId="690">
        <row r="2">
          <cell r="A2">
            <v>0</v>
          </cell>
        </row>
      </sheetData>
      <sheetData sheetId="691">
        <row r="2">
          <cell r="A2">
            <v>0</v>
          </cell>
        </row>
      </sheetData>
      <sheetData sheetId="692">
        <row r="2">
          <cell r="A2">
            <v>0</v>
          </cell>
        </row>
      </sheetData>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ow r="2">
          <cell r="A2">
            <v>0</v>
          </cell>
        </row>
      </sheetData>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sheetData sheetId="810"/>
      <sheetData sheetId="811"/>
      <sheetData sheetId="812"/>
      <sheetData sheetId="813"/>
      <sheetData sheetId="814"/>
      <sheetData sheetId="815"/>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efreshError="1"/>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row r="2">
          <cell r="A2">
            <v>0</v>
          </cell>
        </row>
      </sheetData>
      <sheetData sheetId="1037">
        <row r="2">
          <cell r="A2">
            <v>0</v>
          </cell>
        </row>
      </sheetData>
      <sheetData sheetId="1038" refreshError="1"/>
      <sheetData sheetId="1039">
        <row r="2">
          <cell r="A2">
            <v>0</v>
          </cell>
        </row>
      </sheetData>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ow r="2">
          <cell r="A2">
            <v>0</v>
          </cell>
        </row>
      </sheetData>
      <sheetData sheetId="1056">
        <row r="2">
          <cell r="A2">
            <v>0</v>
          </cell>
        </row>
      </sheetData>
      <sheetData sheetId="1057"/>
      <sheetData sheetId="1058">
        <row r="2">
          <cell r="A2">
            <v>0</v>
          </cell>
        </row>
      </sheetData>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ow r="2">
          <cell r="A2">
            <v>0</v>
          </cell>
        </row>
      </sheetData>
      <sheetData sheetId="1070">
        <row r="2">
          <cell r="A2">
            <v>0</v>
          </cell>
        </row>
      </sheetData>
      <sheetData sheetId="1071"/>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sheetData sheetId="1100"/>
      <sheetData sheetId="1101"/>
      <sheetData sheetId="1102"/>
      <sheetData sheetId="1103"/>
      <sheetData sheetId="1104"/>
      <sheetData sheetId="1105">
        <row r="2">
          <cell r="A2">
            <v>0</v>
          </cell>
        </row>
      </sheetData>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sheetData sheetId="1152"/>
      <sheetData sheetId="1153"/>
      <sheetData sheetId="1154"/>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sheetData sheetId="1161">
        <row r="2">
          <cell r="A2">
            <v>0</v>
          </cell>
        </row>
      </sheetData>
      <sheetData sheetId="1162"/>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5">
          <cell r="B5" t="str">
            <v>T1</v>
          </cell>
        </row>
      </sheetData>
      <sheetData sheetId="1315">
        <row r="2">
          <cell r="B2">
            <v>100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5">
          <cell r="B5" t="str">
            <v>T1</v>
          </cell>
        </row>
      </sheetData>
      <sheetData sheetId="1323">
        <row r="2">
          <cell r="B2">
            <v>100</v>
          </cell>
        </row>
      </sheetData>
      <sheetData sheetId="1324">
        <row r="2">
          <cell r="A2">
            <v>0</v>
          </cell>
        </row>
      </sheetData>
      <sheetData sheetId="1325">
        <row r="2">
          <cell r="A2">
            <v>0</v>
          </cell>
        </row>
      </sheetData>
      <sheetData sheetId="1326">
        <row r="5">
          <cell r="B5" t="str">
            <v>T1</v>
          </cell>
        </row>
      </sheetData>
      <sheetData sheetId="1327">
        <row r="2">
          <cell r="B2">
            <v>100</v>
          </cell>
        </row>
      </sheetData>
      <sheetData sheetId="1328">
        <row r="2">
          <cell r="A2">
            <v>0</v>
          </cell>
        </row>
      </sheetData>
      <sheetData sheetId="1329">
        <row r="2">
          <cell r="A2">
            <v>0</v>
          </cell>
        </row>
      </sheetData>
      <sheetData sheetId="1330"/>
      <sheetData sheetId="1331"/>
      <sheetData sheetId="1332"/>
      <sheetData sheetId="1333"/>
      <sheetData sheetId="1334">
        <row r="5">
          <cell r="B5" t="str">
            <v>T1</v>
          </cell>
        </row>
      </sheetData>
      <sheetData sheetId="1335">
        <row r="2">
          <cell r="B2">
            <v>100</v>
          </cell>
        </row>
      </sheetData>
      <sheetData sheetId="1336">
        <row r="2">
          <cell r="A2">
            <v>0</v>
          </cell>
        </row>
      </sheetData>
      <sheetData sheetId="1337">
        <row r="2">
          <cell r="A2">
            <v>0</v>
          </cell>
        </row>
      </sheetData>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row r="2">
          <cell r="A2">
            <v>0</v>
          </cell>
        </row>
      </sheetData>
      <sheetData sheetId="1364">
        <row r="2">
          <cell r="A2">
            <v>0</v>
          </cell>
        </row>
      </sheetData>
      <sheetData sheetId="1365"/>
      <sheetData sheetId="1366"/>
      <sheetData sheetId="1367"/>
      <sheetData sheetId="1368"/>
      <sheetData sheetId="1369"/>
      <sheetData sheetId="1370"/>
      <sheetData sheetId="1371"/>
      <sheetData sheetId="1372">
        <row r="2">
          <cell r="A2">
            <v>0</v>
          </cell>
        </row>
      </sheetData>
      <sheetData sheetId="1373">
        <row r="2">
          <cell r="A2">
            <v>0</v>
          </cell>
        </row>
      </sheetData>
      <sheetData sheetId="1374">
        <row r="2">
          <cell r="A2">
            <v>0</v>
          </cell>
        </row>
      </sheetData>
      <sheetData sheetId="1375">
        <row r="2">
          <cell r="A2">
            <v>0</v>
          </cell>
        </row>
      </sheetData>
      <sheetData sheetId="1376"/>
      <sheetData sheetId="1377"/>
      <sheetData sheetId="1378"/>
      <sheetData sheetId="1379">
        <row r="2">
          <cell r="A2">
            <v>0</v>
          </cell>
        </row>
      </sheetData>
      <sheetData sheetId="1380">
        <row r="2">
          <cell r="A2">
            <v>0</v>
          </cell>
        </row>
      </sheetData>
      <sheetData sheetId="1381">
        <row r="2">
          <cell r="A2">
            <v>0</v>
          </cell>
        </row>
      </sheetData>
      <sheetData sheetId="1382">
        <row r="2">
          <cell r="A2">
            <v>0</v>
          </cell>
        </row>
      </sheetData>
      <sheetData sheetId="1383"/>
      <sheetData sheetId="1384"/>
      <sheetData sheetId="1385"/>
      <sheetData sheetId="1386"/>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sheetData sheetId="1393">
        <row r="2">
          <cell r="A2">
            <v>0</v>
          </cell>
        </row>
      </sheetData>
      <sheetData sheetId="1394"/>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sheetData sheetId="1496">
        <row r="2">
          <cell r="A2">
            <v>0</v>
          </cell>
        </row>
      </sheetData>
      <sheetData sheetId="1497"/>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5">
          <cell r="B5" t="str">
            <v>T1</v>
          </cell>
        </row>
      </sheetData>
      <sheetData sheetId="1650">
        <row r="2">
          <cell r="B2">
            <v>100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5">
          <cell r="B5" t="str">
            <v>T1</v>
          </cell>
        </row>
      </sheetData>
      <sheetData sheetId="1658">
        <row r="2">
          <cell r="A2">
            <v>0</v>
          </cell>
        </row>
      </sheetData>
      <sheetData sheetId="1659">
        <row r="2">
          <cell r="A2">
            <v>0</v>
          </cell>
        </row>
      </sheetData>
      <sheetData sheetId="1660">
        <row r="2">
          <cell r="A2">
            <v>0</v>
          </cell>
        </row>
      </sheetData>
      <sheetData sheetId="1661">
        <row r="5">
          <cell r="B5" t="str">
            <v>T1</v>
          </cell>
        </row>
      </sheetData>
      <sheetData sheetId="1662">
        <row r="2">
          <cell r="B2">
            <v>100</v>
          </cell>
        </row>
      </sheetData>
      <sheetData sheetId="1663">
        <row r="2">
          <cell r="A2">
            <v>0</v>
          </cell>
        </row>
      </sheetData>
      <sheetData sheetId="1664">
        <row r="2">
          <cell r="A2">
            <v>0</v>
          </cell>
        </row>
      </sheetData>
      <sheetData sheetId="1665">
        <row r="2">
          <cell r="A2">
            <v>0</v>
          </cell>
        </row>
      </sheetData>
      <sheetData sheetId="1666"/>
      <sheetData sheetId="1667">
        <row r="2">
          <cell r="A2">
            <v>0</v>
          </cell>
        </row>
      </sheetData>
      <sheetData sheetId="1668"/>
      <sheetData sheetId="1669">
        <row r="2">
          <cell r="A2">
            <v>0</v>
          </cell>
        </row>
      </sheetData>
      <sheetData sheetId="1670">
        <row r="2">
          <cell r="B2">
            <v>100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sheetData sheetId="1677"/>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efreshError="1"/>
      <sheetData sheetId="1685" refreshError="1"/>
      <sheetData sheetId="1686" refreshError="1"/>
      <sheetData sheetId="1687" refreshError="1"/>
      <sheetData sheetId="1688" refreshError="1"/>
      <sheetData sheetId="1689">
        <row r="2">
          <cell r="A2">
            <v>0</v>
          </cell>
        </row>
      </sheetData>
      <sheetData sheetId="1690">
        <row r="2">
          <cell r="A2">
            <v>0</v>
          </cell>
        </row>
      </sheetData>
      <sheetData sheetId="1691">
        <row r="2">
          <cell r="A2">
            <v>0</v>
          </cell>
        </row>
      </sheetData>
      <sheetData sheetId="1692"/>
      <sheetData sheetId="1693"/>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efreshError="1"/>
      <sheetData sheetId="1701" refreshError="1"/>
      <sheetData sheetId="1702">
        <row r="2">
          <cell r="B2" t="str">
            <v>Patrimonio
neto
personal</v>
          </cell>
        </row>
      </sheetData>
      <sheetData sheetId="1703">
        <row r="2">
          <cell r="A2">
            <v>0</v>
          </cell>
        </row>
      </sheetData>
      <sheetData sheetId="1704">
        <row r="2">
          <cell r="A2">
            <v>0</v>
          </cell>
        </row>
      </sheetData>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ow r="2">
          <cell r="B2">
            <v>0</v>
          </cell>
        </row>
      </sheetData>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sheetData sheetId="1730"/>
      <sheetData sheetId="1731"/>
      <sheetData sheetId="1732"/>
      <sheetData sheetId="1733"/>
      <sheetData sheetId="1734"/>
      <sheetData sheetId="1735"/>
      <sheetData sheetId="1736"/>
      <sheetData sheetId="1737"/>
      <sheetData sheetId="1738"/>
      <sheetData sheetId="1739"/>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sheetData sheetId="1751"/>
      <sheetData sheetId="1752"/>
      <sheetData sheetId="1753">
        <row r="2">
          <cell r="A2">
            <v>0</v>
          </cell>
        </row>
      </sheetData>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sheetData sheetId="1801"/>
      <sheetData sheetId="1802"/>
      <sheetData sheetId="1803"/>
      <sheetData sheetId="1804"/>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sheetData sheetId="1869"/>
      <sheetData sheetId="1870"/>
      <sheetData sheetId="1871"/>
      <sheetData sheetId="1872"/>
      <sheetData sheetId="1873"/>
      <sheetData sheetId="1874"/>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sheetData sheetId="1890"/>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5">
          <cell r="B5" t="str">
            <v>T1</v>
          </cell>
        </row>
      </sheetData>
      <sheetData sheetId="1952">
        <row r="2">
          <cell r="B2">
            <v>100</v>
          </cell>
        </row>
      </sheetData>
      <sheetData sheetId="1953">
        <row r="2">
          <cell r="A2">
            <v>0</v>
          </cell>
        </row>
      </sheetData>
      <sheetData sheetId="1954">
        <row r="2">
          <cell r="A2">
            <v>0</v>
          </cell>
        </row>
      </sheetData>
      <sheetData sheetId="1955"/>
      <sheetData sheetId="1956"/>
      <sheetData sheetId="1957"/>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sheetData sheetId="1973">
        <row r="2">
          <cell r="A2">
            <v>0</v>
          </cell>
        </row>
      </sheetData>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sheetData sheetId="2016"/>
      <sheetData sheetId="2017">
        <row r="2">
          <cell r="A2">
            <v>0</v>
          </cell>
        </row>
      </sheetData>
      <sheetData sheetId="2018"/>
      <sheetData sheetId="2019"/>
      <sheetData sheetId="2020"/>
      <sheetData sheetId="2021"/>
      <sheetData sheetId="2022"/>
      <sheetData sheetId="2023"/>
      <sheetData sheetId="2024"/>
      <sheetData sheetId="2025"/>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sheetData sheetId="2089"/>
      <sheetData sheetId="2090"/>
      <sheetData sheetId="2091"/>
      <sheetData sheetId="2092"/>
      <sheetData sheetId="2093"/>
      <sheetData sheetId="2094"/>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row r="2">
          <cell r="A2">
            <v>0</v>
          </cell>
        </row>
      </sheetData>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row r="2">
          <cell r="A2">
            <v>0</v>
          </cell>
        </row>
      </sheetData>
      <sheetData sheetId="2194">
        <row r="2">
          <cell r="A2">
            <v>0</v>
          </cell>
        </row>
      </sheetData>
      <sheetData sheetId="2195">
        <row r="2">
          <cell r="A2">
            <v>0</v>
          </cell>
        </row>
      </sheetData>
      <sheetData sheetId="2196">
        <row r="2">
          <cell r="A2">
            <v>0</v>
          </cell>
        </row>
      </sheetData>
      <sheetData sheetId="2197"/>
      <sheetData sheetId="2198"/>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sheetData sheetId="2206"/>
      <sheetData sheetId="2207"/>
      <sheetData sheetId="2208"/>
      <sheetData sheetId="2209"/>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sheetData sheetId="2219">
        <row r="2">
          <cell r="A2">
            <v>0</v>
          </cell>
        </row>
      </sheetData>
      <sheetData sheetId="2220">
        <row r="2">
          <cell r="A2">
            <v>0</v>
          </cell>
        </row>
      </sheetData>
      <sheetData sheetId="2221"/>
      <sheetData sheetId="2222"/>
      <sheetData sheetId="2223">
        <row r="2">
          <cell r="A2">
            <v>0</v>
          </cell>
        </row>
      </sheetData>
      <sheetData sheetId="2224"/>
      <sheetData sheetId="2225"/>
      <sheetData sheetId="2226"/>
      <sheetData sheetId="2227"/>
      <sheetData sheetId="2228"/>
      <sheetData sheetId="2229"/>
      <sheetData sheetId="2230"/>
      <sheetData sheetId="2231"/>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5">
          <cell r="B5" t="str">
            <v>T1</v>
          </cell>
        </row>
      </sheetData>
      <sheetData sheetId="2274">
        <row r="2">
          <cell r="B2">
            <v>100</v>
          </cell>
        </row>
      </sheetData>
      <sheetData sheetId="2275">
        <row r="2">
          <cell r="A2">
            <v>0</v>
          </cell>
        </row>
      </sheetData>
      <sheetData sheetId="2276">
        <row r="2">
          <cell r="A2">
            <v>0</v>
          </cell>
        </row>
      </sheetData>
      <sheetData sheetId="2277"/>
      <sheetData sheetId="2278"/>
      <sheetData sheetId="2279"/>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sheetData sheetId="2295">
        <row r="2">
          <cell r="A2">
            <v>0</v>
          </cell>
        </row>
      </sheetData>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row r="2">
          <cell r="A2">
            <v>0</v>
          </cell>
        </row>
      </sheetData>
      <sheetData sheetId="2329"/>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sheetData sheetId="2345"/>
      <sheetData sheetId="2346"/>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sheetData sheetId="2411"/>
      <sheetData sheetId="2412"/>
      <sheetData sheetId="2413"/>
      <sheetData sheetId="2414"/>
      <sheetData sheetId="2415"/>
      <sheetData sheetId="2416"/>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row r="2">
          <cell r="A2">
            <v>0</v>
          </cell>
        </row>
      </sheetData>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row r="2">
          <cell r="A2">
            <v>0</v>
          </cell>
        </row>
      </sheetData>
      <sheetData sheetId="2514"/>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row r="2">
          <cell r="A2">
            <v>0</v>
          </cell>
        </row>
      </sheetData>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sheetData sheetId="2708"/>
      <sheetData sheetId="2709">
        <row r="2">
          <cell r="A2">
            <v>0</v>
          </cell>
        </row>
      </sheetData>
      <sheetData sheetId="2710"/>
      <sheetData sheetId="2711"/>
      <sheetData sheetId="2712"/>
      <sheetData sheetId="2713"/>
      <sheetData sheetId="2714"/>
      <sheetData sheetId="2715"/>
      <sheetData sheetId="2716"/>
      <sheetData sheetId="2717"/>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sheetData sheetId="2781"/>
      <sheetData sheetId="2782"/>
      <sheetData sheetId="2783"/>
      <sheetData sheetId="2784"/>
      <sheetData sheetId="2785"/>
      <sheetData sheetId="2786"/>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row r="2">
          <cell r="A2">
            <v>0</v>
          </cell>
        </row>
      </sheetData>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row r="2">
          <cell r="A2">
            <v>0</v>
          </cell>
        </row>
      </sheetData>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sheetData sheetId="3078"/>
      <sheetData sheetId="3079">
        <row r="2">
          <cell r="A2">
            <v>0</v>
          </cell>
        </row>
      </sheetData>
      <sheetData sheetId="3080"/>
      <sheetData sheetId="3081"/>
      <sheetData sheetId="3082"/>
      <sheetData sheetId="3083"/>
      <sheetData sheetId="3084"/>
      <sheetData sheetId="3085"/>
      <sheetData sheetId="3086"/>
      <sheetData sheetId="3087"/>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sheetData sheetId="3151"/>
      <sheetData sheetId="3152"/>
      <sheetData sheetId="3153"/>
      <sheetData sheetId="3154"/>
      <sheetData sheetId="3155"/>
      <sheetData sheetId="3156"/>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row r="2">
          <cell r="A2">
            <v>0</v>
          </cell>
        </row>
      </sheetData>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row r="2">
          <cell r="A2">
            <v>0</v>
          </cell>
        </row>
      </sheetData>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sheetData sheetId="3448"/>
      <sheetData sheetId="3449">
        <row r="2">
          <cell r="A2">
            <v>0</v>
          </cell>
        </row>
      </sheetData>
      <sheetData sheetId="3450"/>
      <sheetData sheetId="3451"/>
      <sheetData sheetId="3452"/>
      <sheetData sheetId="3453"/>
      <sheetData sheetId="3454"/>
      <sheetData sheetId="3455"/>
      <sheetData sheetId="3456"/>
      <sheetData sheetId="3457"/>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sheetData sheetId="3521"/>
      <sheetData sheetId="3522"/>
      <sheetData sheetId="3523"/>
      <sheetData sheetId="3524"/>
      <sheetData sheetId="3525"/>
      <sheetData sheetId="3526"/>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row r="2">
          <cell r="A2">
            <v>0</v>
          </cell>
        </row>
      </sheetData>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row r="2">
          <cell r="A2">
            <v>0</v>
          </cell>
        </row>
      </sheetData>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sheetData sheetId="3818"/>
      <sheetData sheetId="3819">
        <row r="2">
          <cell r="A2">
            <v>0</v>
          </cell>
        </row>
      </sheetData>
      <sheetData sheetId="3820"/>
      <sheetData sheetId="3821"/>
      <sheetData sheetId="3822"/>
      <sheetData sheetId="3823"/>
      <sheetData sheetId="3824"/>
      <sheetData sheetId="3825"/>
      <sheetData sheetId="3826"/>
      <sheetData sheetId="3827"/>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sheetData sheetId="3891"/>
      <sheetData sheetId="3892"/>
      <sheetData sheetId="3893"/>
      <sheetData sheetId="3894"/>
      <sheetData sheetId="3895"/>
      <sheetData sheetId="3896"/>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row r="2">
          <cell r="A2">
            <v>0</v>
          </cell>
        </row>
      </sheetData>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row r="2">
          <cell r="A2">
            <v>0</v>
          </cell>
        </row>
      </sheetData>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row r="2">
          <cell r="A2">
            <v>0</v>
          </cell>
        </row>
      </sheetData>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row r="2">
          <cell r="A2">
            <v>0</v>
          </cell>
        </row>
      </sheetData>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sheetData sheetId="4743"/>
      <sheetData sheetId="4744">
        <row r="2">
          <cell r="A2">
            <v>0</v>
          </cell>
        </row>
      </sheetData>
      <sheetData sheetId="4745"/>
      <sheetData sheetId="4746"/>
      <sheetData sheetId="4747"/>
      <sheetData sheetId="4748"/>
      <sheetData sheetId="4749"/>
      <sheetData sheetId="4750"/>
      <sheetData sheetId="4751"/>
      <sheetData sheetId="4752"/>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sheetData sheetId="4816"/>
      <sheetData sheetId="4817"/>
      <sheetData sheetId="4818"/>
      <sheetData sheetId="4819"/>
      <sheetData sheetId="4820"/>
      <sheetData sheetId="4821"/>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row r="2">
          <cell r="A2">
            <v>0</v>
          </cell>
        </row>
      </sheetData>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row r="2">
          <cell r="A2">
            <v>0</v>
          </cell>
        </row>
      </sheetData>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row r="2">
          <cell r="A2">
            <v>0</v>
          </cell>
        </row>
      </sheetData>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sheetData sheetId="5298"/>
      <sheetData sheetId="5299">
        <row r="2">
          <cell r="A2">
            <v>0</v>
          </cell>
        </row>
      </sheetData>
      <sheetData sheetId="5300"/>
      <sheetData sheetId="5301"/>
      <sheetData sheetId="5302"/>
      <sheetData sheetId="5303"/>
      <sheetData sheetId="5304"/>
      <sheetData sheetId="5305"/>
      <sheetData sheetId="5306"/>
      <sheetData sheetId="5307"/>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sheetData sheetId="5371"/>
      <sheetData sheetId="5372"/>
      <sheetData sheetId="5373"/>
      <sheetData sheetId="5374"/>
      <sheetData sheetId="5375"/>
      <sheetData sheetId="5376"/>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refreshError="1"/>
      <sheetData sheetId="544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bases"/>
      <sheetName val="tramo4"/>
      <sheetName val="tramo3"/>
      <sheetName val="tramo2"/>
      <sheetName val="tramo1"/>
      <sheetName val="cajas"/>
    </sheetNames>
    <sheetDataSet>
      <sheetData sheetId="0">
        <row r="5">
          <cell r="D5">
            <v>595</v>
          </cell>
          <cell r="E5">
            <v>23.51</v>
          </cell>
          <cell r="K5" t="str">
            <v>true</v>
          </cell>
          <cell r="P5">
            <v>-22.369765000000825</v>
          </cell>
          <cell r="Q5">
            <v>0</v>
          </cell>
          <cell r="R5">
            <v>0</v>
          </cell>
          <cell r="S5">
            <v>0</v>
          </cell>
          <cell r="T5">
            <v>0</v>
          </cell>
          <cell r="U5">
            <v>3.8607828125000001</v>
          </cell>
          <cell r="V5">
            <v>9.032982812500002</v>
          </cell>
          <cell r="W5">
            <v>0</v>
          </cell>
          <cell r="Y5">
            <v>0</v>
          </cell>
          <cell r="Z5">
            <v>0</v>
          </cell>
          <cell r="AA5">
            <v>0</v>
          </cell>
          <cell r="AB5">
            <v>25.861000000000004</v>
          </cell>
        </row>
        <row r="6">
          <cell r="D6">
            <v>595</v>
          </cell>
          <cell r="E6">
            <v>21.59</v>
          </cell>
          <cell r="K6" t="str">
            <v>true</v>
          </cell>
          <cell r="P6">
            <v>-32.179895000000968</v>
          </cell>
          <cell r="Q6">
            <v>0</v>
          </cell>
          <cell r="R6">
            <v>0</v>
          </cell>
          <cell r="S6">
            <v>0</v>
          </cell>
          <cell r="T6">
            <v>0</v>
          </cell>
          <cell r="U6">
            <v>3.5454828125</v>
          </cell>
          <cell r="V6">
            <v>8.2952828125000018</v>
          </cell>
          <cell r="W6">
            <v>0</v>
          </cell>
          <cell r="Y6">
            <v>0</v>
          </cell>
          <cell r="Z6">
            <v>0</v>
          </cell>
          <cell r="AA6">
            <v>0</v>
          </cell>
          <cell r="AB6">
            <v>23.749000000000002</v>
          </cell>
        </row>
        <row r="7">
          <cell r="D7">
            <v>595</v>
          </cell>
          <cell r="E7">
            <v>31.37</v>
          </cell>
          <cell r="K7" t="str">
            <v>true</v>
          </cell>
          <cell r="P7">
            <v>18.116174999998439</v>
          </cell>
          <cell r="Q7">
            <v>18.116174999998439</v>
          </cell>
          <cell r="R7">
            <v>0</v>
          </cell>
          <cell r="S7">
            <v>0</v>
          </cell>
          <cell r="T7">
            <v>0</v>
          </cell>
          <cell r="U7">
            <v>5.1515421875000005</v>
          </cell>
          <cell r="V7">
            <v>12.052942187500001</v>
          </cell>
          <cell r="W7">
            <v>0</v>
          </cell>
          <cell r="Y7">
            <v>0</v>
          </cell>
          <cell r="Z7">
            <v>0</v>
          </cell>
          <cell r="AA7">
            <v>0</v>
          </cell>
          <cell r="AB7">
            <v>34.507000000000005</v>
          </cell>
        </row>
        <row r="8">
          <cell r="D8">
            <v>595</v>
          </cell>
          <cell r="E8">
            <v>44.5</v>
          </cell>
          <cell r="K8" t="str">
            <v>true</v>
          </cell>
          <cell r="P8">
            <v>152.38224000000116</v>
          </cell>
          <cell r="Q8">
            <v>95.942000000000675</v>
          </cell>
          <cell r="R8">
            <v>0</v>
          </cell>
          <cell r="S8">
            <v>0</v>
          </cell>
          <cell r="T8">
            <v>87.22000000000061</v>
          </cell>
          <cell r="U8">
            <v>7.3077343749999999</v>
          </cell>
          <cell r="V8">
            <v>17.097734375000002</v>
          </cell>
          <cell r="W8">
            <v>0</v>
          </cell>
          <cell r="Y8">
            <v>0</v>
          </cell>
          <cell r="Z8">
            <v>0</v>
          </cell>
          <cell r="AA8">
            <v>0</v>
          </cell>
          <cell r="AB8">
            <v>57.85</v>
          </cell>
        </row>
        <row r="9">
          <cell r="D9">
            <v>595</v>
          </cell>
          <cell r="E9">
            <v>61.61</v>
          </cell>
          <cell r="K9" t="str">
            <v>true</v>
          </cell>
          <cell r="P9">
            <v>145.25820504999956</v>
          </cell>
          <cell r="Q9">
            <v>91.829704999999706</v>
          </cell>
          <cell r="R9">
            <v>0</v>
          </cell>
          <cell r="S9">
            <v>0</v>
          </cell>
          <cell r="T9">
            <v>83.481549999999729</v>
          </cell>
          <cell r="U9">
            <v>10.117517187499999</v>
          </cell>
          <cell r="V9">
            <v>23.671717187500001</v>
          </cell>
          <cell r="W9">
            <v>0</v>
          </cell>
          <cell r="Y9">
            <v>0</v>
          </cell>
          <cell r="Z9">
            <v>0</v>
          </cell>
          <cell r="AA9">
            <v>0</v>
          </cell>
          <cell r="AB9">
            <v>80.093000000000004</v>
          </cell>
        </row>
        <row r="10">
          <cell r="D10">
            <v>595</v>
          </cell>
          <cell r="E10">
            <v>62.66</v>
          </cell>
          <cell r="K10" t="str">
            <v>true</v>
          </cell>
          <cell r="P10">
            <v>-44.112640000000624</v>
          </cell>
          <cell r="Q10">
            <v>0</v>
          </cell>
          <cell r="R10">
            <v>0</v>
          </cell>
          <cell r="S10">
            <v>0</v>
          </cell>
          <cell r="T10">
            <v>0</v>
          </cell>
          <cell r="U10">
            <v>10.289946875</v>
          </cell>
          <cell r="V10">
            <v>24.075146875000002</v>
          </cell>
          <cell r="W10">
            <v>0</v>
          </cell>
          <cell r="Y10">
            <v>0</v>
          </cell>
          <cell r="Z10">
            <v>0</v>
          </cell>
          <cell r="AA10">
            <v>0</v>
          </cell>
          <cell r="AB10">
            <v>68.926000000000002</v>
          </cell>
        </row>
        <row r="11">
          <cell r="D11">
            <v>595</v>
          </cell>
          <cell r="E11">
            <v>31.15</v>
          </cell>
          <cell r="K11" t="str">
            <v>true</v>
          </cell>
          <cell r="P11">
            <v>-8.0522750000012486</v>
          </cell>
          <cell r="Q11">
            <v>0</v>
          </cell>
          <cell r="R11">
            <v>0</v>
          </cell>
          <cell r="S11">
            <v>0</v>
          </cell>
          <cell r="T11">
            <v>0</v>
          </cell>
          <cell r="U11">
            <v>5.1154140624999993</v>
          </cell>
          <cell r="V11">
            <v>11.968414062499999</v>
          </cell>
          <cell r="W11">
            <v>0</v>
          </cell>
          <cell r="Y11">
            <v>0</v>
          </cell>
          <cell r="Z11">
            <v>0</v>
          </cell>
          <cell r="AA11">
            <v>0</v>
          </cell>
          <cell r="AB11">
            <v>34.265000000000001</v>
          </cell>
        </row>
        <row r="12">
          <cell r="D12">
            <v>595</v>
          </cell>
          <cell r="E12">
            <v>60.98</v>
          </cell>
          <cell r="K12" t="str">
            <v>true</v>
          </cell>
          <cell r="P12">
            <v>-125.77125000000154</v>
          </cell>
          <cell r="Q12">
            <v>0</v>
          </cell>
          <cell r="R12">
            <v>0</v>
          </cell>
          <cell r="S12">
            <v>0</v>
          </cell>
          <cell r="T12">
            <v>0</v>
          </cell>
          <cell r="U12">
            <v>10.014059374999999</v>
          </cell>
          <cell r="V12">
            <v>23.429659375</v>
          </cell>
          <cell r="W12">
            <v>0</v>
          </cell>
          <cell r="Y12">
            <v>0</v>
          </cell>
          <cell r="Z12">
            <v>0</v>
          </cell>
          <cell r="AA12">
            <v>0</v>
          </cell>
          <cell r="AB12">
            <v>67.078000000000003</v>
          </cell>
        </row>
        <row r="13">
          <cell r="D13">
            <v>595</v>
          </cell>
          <cell r="E13">
            <v>59.16</v>
          </cell>
          <cell r="K13" t="str">
            <v>true</v>
          </cell>
          <cell r="P13">
            <v>-97.288620000001771</v>
          </cell>
          <cell r="Q13">
            <v>0</v>
          </cell>
          <cell r="R13">
            <v>0</v>
          </cell>
          <cell r="S13">
            <v>0</v>
          </cell>
          <cell r="T13">
            <v>0</v>
          </cell>
          <cell r="U13">
            <v>9.7151812499999988</v>
          </cell>
          <cell r="V13">
            <v>22.730381250000001</v>
          </cell>
          <cell r="W13">
            <v>0</v>
          </cell>
          <cell r="Y13">
            <v>0</v>
          </cell>
          <cell r="Z13">
            <v>0</v>
          </cell>
          <cell r="AA13">
            <v>0</v>
          </cell>
          <cell r="AB13">
            <v>65.076000000000008</v>
          </cell>
        </row>
        <row r="14">
          <cell r="D14">
            <v>595</v>
          </cell>
          <cell r="E14">
            <v>44.06</v>
          </cell>
          <cell r="K14" t="str">
            <v>true</v>
          </cell>
          <cell r="P14">
            <v>-25.686979999999778</v>
          </cell>
          <cell r="Q14">
            <v>0</v>
          </cell>
          <cell r="R14">
            <v>0</v>
          </cell>
          <cell r="S14">
            <v>0</v>
          </cell>
          <cell r="T14">
            <v>0</v>
          </cell>
          <cell r="U14">
            <v>7.2354781250000002</v>
          </cell>
          <cell r="V14">
            <v>16.928678125000005</v>
          </cell>
          <cell r="W14">
            <v>0</v>
          </cell>
          <cell r="Y14">
            <v>0</v>
          </cell>
          <cell r="Z14">
            <v>0</v>
          </cell>
          <cell r="AA14">
            <v>0</v>
          </cell>
          <cell r="AB14">
            <v>48.466000000000008</v>
          </cell>
        </row>
        <row r="15">
          <cell r="D15">
            <v>595</v>
          </cell>
          <cell r="E15">
            <v>82.78</v>
          </cell>
          <cell r="K15" t="str">
            <v>true</v>
          </cell>
          <cell r="P15">
            <v>-275.45044999999999</v>
          </cell>
          <cell r="Q15">
            <v>0</v>
          </cell>
          <cell r="R15">
            <v>0</v>
          </cell>
          <cell r="S15">
            <v>0</v>
          </cell>
          <cell r="T15">
            <v>0</v>
          </cell>
          <cell r="U15">
            <v>13.594028124999999</v>
          </cell>
          <cell r="V15">
            <v>31.805628125000005</v>
          </cell>
          <cell r="W15">
            <v>0</v>
          </cell>
          <cell r="Y15">
            <v>0</v>
          </cell>
          <cell r="Z15">
            <v>0</v>
          </cell>
          <cell r="AA15">
            <v>0</v>
          </cell>
          <cell r="AB15">
            <v>91.058000000000007</v>
          </cell>
        </row>
        <row r="16">
          <cell r="D16">
            <v>595</v>
          </cell>
          <cell r="E16">
            <v>91.28</v>
          </cell>
          <cell r="K16" t="str">
            <v>true</v>
          </cell>
          <cell r="P16">
            <v>-153.12219999999999</v>
          </cell>
          <cell r="Q16">
            <v>0</v>
          </cell>
          <cell r="R16">
            <v>0</v>
          </cell>
          <cell r="S16">
            <v>0</v>
          </cell>
          <cell r="T16">
            <v>0</v>
          </cell>
          <cell r="U16">
            <v>14.9898875</v>
          </cell>
          <cell r="V16">
            <v>35.071487500000003</v>
          </cell>
          <cell r="W16">
            <v>0</v>
          </cell>
          <cell r="Y16">
            <v>0</v>
          </cell>
          <cell r="Z16">
            <v>0</v>
          </cell>
          <cell r="AA16">
            <v>0</v>
          </cell>
          <cell r="AB16">
            <v>100.40800000000002</v>
          </cell>
        </row>
        <row r="17">
          <cell r="D17">
            <v>595</v>
          </cell>
          <cell r="E17">
            <v>25.81</v>
          </cell>
          <cell r="K17" t="str">
            <v>true</v>
          </cell>
          <cell r="P17">
            <v>10.220759999999743</v>
          </cell>
          <cell r="Q17">
            <v>10.220759999999743</v>
          </cell>
          <cell r="R17">
            <v>0</v>
          </cell>
          <cell r="S17">
            <v>0</v>
          </cell>
          <cell r="T17">
            <v>0</v>
          </cell>
          <cell r="U17">
            <v>4.2384859375000001</v>
          </cell>
          <cell r="V17">
            <v>9.9166859375000005</v>
          </cell>
          <cell r="W17">
            <v>0</v>
          </cell>
          <cell r="Y17">
            <v>0</v>
          </cell>
          <cell r="Z17">
            <v>0</v>
          </cell>
          <cell r="AA17">
            <v>0</v>
          </cell>
          <cell r="AB17">
            <v>28.391000000000002</v>
          </cell>
        </row>
        <row r="18">
          <cell r="D18">
            <v>595</v>
          </cell>
          <cell r="E18">
            <v>59.79</v>
          </cell>
          <cell r="K18" t="str">
            <v>true</v>
          </cell>
          <cell r="P18">
            <v>62.151705000001812</v>
          </cell>
          <cell r="Q18">
            <v>62.151705000001812</v>
          </cell>
          <cell r="R18">
            <v>0</v>
          </cell>
          <cell r="S18">
            <v>0</v>
          </cell>
          <cell r="T18">
            <v>0</v>
          </cell>
          <cell r="U18">
            <v>9.8186390624999991</v>
          </cell>
          <cell r="V18">
            <v>22.972439062500001</v>
          </cell>
          <cell r="W18">
            <v>0</v>
          </cell>
          <cell r="Y18">
            <v>0</v>
          </cell>
          <cell r="Z18">
            <v>0</v>
          </cell>
          <cell r="AA18">
            <v>0</v>
          </cell>
          <cell r="AB18">
            <v>65.769000000000005</v>
          </cell>
        </row>
        <row r="19">
          <cell r="D19">
            <v>595</v>
          </cell>
          <cell r="E19">
            <v>56.25</v>
          </cell>
          <cell r="K19" t="str">
            <v>true</v>
          </cell>
          <cell r="P19">
            <v>163.82699999999275</v>
          </cell>
          <cell r="Q19">
            <v>103.94999999999551</v>
          </cell>
          <cell r="R19">
            <v>0</v>
          </cell>
          <cell r="S19">
            <v>0</v>
          </cell>
          <cell r="T19">
            <v>94.499999999995907</v>
          </cell>
          <cell r="U19">
            <v>9.2373046875</v>
          </cell>
          <cell r="V19">
            <v>21.6123046875</v>
          </cell>
          <cell r="W19">
            <v>0</v>
          </cell>
          <cell r="Y19">
            <v>0</v>
          </cell>
          <cell r="Z19">
            <v>0</v>
          </cell>
          <cell r="AA19">
            <v>0</v>
          </cell>
          <cell r="AB19">
            <v>73.125</v>
          </cell>
        </row>
        <row r="20">
          <cell r="D20">
            <v>595</v>
          </cell>
          <cell r="E20">
            <v>56.5</v>
          </cell>
          <cell r="K20" t="str">
            <v>true</v>
          </cell>
          <cell r="P20">
            <v>429.07343000000537</v>
          </cell>
          <cell r="Q20">
            <v>124.30000000000001</v>
          </cell>
          <cell r="R20">
            <v>112.49150000000225</v>
          </cell>
          <cell r="S20">
            <v>0</v>
          </cell>
          <cell r="T20">
            <v>215.26500000000203</v>
          </cell>
          <cell r="U20">
            <v>9.2783593749999991</v>
          </cell>
          <cell r="V20">
            <v>21.708359375000001</v>
          </cell>
          <cell r="W20">
            <v>0</v>
          </cell>
          <cell r="Y20">
            <v>0</v>
          </cell>
          <cell r="Z20">
            <v>0</v>
          </cell>
          <cell r="AA20">
            <v>0</v>
          </cell>
          <cell r="AB20">
            <v>73.45</v>
          </cell>
        </row>
        <row r="21">
          <cell r="D21">
            <v>595</v>
          </cell>
          <cell r="E21">
            <v>63.05</v>
          </cell>
          <cell r="K21" t="str">
            <v>true</v>
          </cell>
          <cell r="P21">
            <v>202.98947499998681</v>
          </cell>
          <cell r="Q21">
            <v>128.30674999999212</v>
          </cell>
          <cell r="R21">
            <v>0</v>
          </cell>
          <cell r="S21">
            <v>0</v>
          </cell>
          <cell r="T21">
            <v>116.64249999999282</v>
          </cell>
          <cell r="U21">
            <v>10.353992187499999</v>
          </cell>
          <cell r="V21">
            <v>24.2249921875</v>
          </cell>
          <cell r="W21">
            <v>0</v>
          </cell>
          <cell r="Y21">
            <v>0</v>
          </cell>
          <cell r="Z21">
            <v>0</v>
          </cell>
          <cell r="AA21">
            <v>0</v>
          </cell>
          <cell r="AB21">
            <v>81.965000000000003</v>
          </cell>
        </row>
        <row r="22">
          <cell r="D22">
            <v>1300</v>
          </cell>
          <cell r="E22">
            <v>50.3</v>
          </cell>
          <cell r="K22" t="str">
            <v>true</v>
          </cell>
          <cell r="P22">
            <v>2029.7703251171888</v>
          </cell>
          <cell r="Q22">
            <v>211.26</v>
          </cell>
          <cell r="R22">
            <v>211.26</v>
          </cell>
          <cell r="S22">
            <v>613.79914282891548</v>
          </cell>
          <cell r="T22">
            <v>493.48530610900741</v>
          </cell>
          <cell r="U22">
            <v>0</v>
          </cell>
          <cell r="V22">
            <v>0</v>
          </cell>
          <cell r="W22">
            <v>10.563000000000001</v>
          </cell>
          <cell r="Y22">
            <v>0</v>
          </cell>
          <cell r="Z22">
            <v>0</v>
          </cell>
          <cell r="AA22">
            <v>0</v>
          </cell>
          <cell r="AB22">
            <v>115.69000000000001</v>
          </cell>
        </row>
        <row r="23">
          <cell r="D23">
            <v>1300</v>
          </cell>
          <cell r="E23">
            <v>102.36</v>
          </cell>
          <cell r="K23" t="str">
            <v>true</v>
          </cell>
          <cell r="P23">
            <v>2764.1165827066193</v>
          </cell>
          <cell r="Q23">
            <v>429.91200000000003</v>
          </cell>
          <cell r="R23">
            <v>429.91200000000003</v>
          </cell>
          <cell r="S23">
            <v>731.35479426317568</v>
          </cell>
          <cell r="T23">
            <v>757.70418774436939</v>
          </cell>
          <cell r="U23">
            <v>0</v>
          </cell>
          <cell r="V23">
            <v>0</v>
          </cell>
          <cell r="W23">
            <v>21.495600000000003</v>
          </cell>
          <cell r="Y23">
            <v>0</v>
          </cell>
          <cell r="Z23">
            <v>0</v>
          </cell>
          <cell r="AA23">
            <v>0</v>
          </cell>
          <cell r="AB23">
            <v>235.42800000000003</v>
          </cell>
        </row>
        <row r="24">
          <cell r="D24">
            <v>1300</v>
          </cell>
          <cell r="E24">
            <v>89.75</v>
          </cell>
          <cell r="K24" t="str">
            <v>true</v>
          </cell>
          <cell r="P24">
            <v>1367.0896020373705</v>
          </cell>
          <cell r="Q24">
            <v>376.95</v>
          </cell>
          <cell r="R24">
            <v>376.95</v>
          </cell>
          <cell r="S24">
            <v>152.85097340425858</v>
          </cell>
          <cell r="T24">
            <v>431.78617781155168</v>
          </cell>
          <cell r="U24">
            <v>100.051146</v>
          </cell>
          <cell r="V24">
            <v>137.74614600000001</v>
          </cell>
          <cell r="W24">
            <v>0</v>
          </cell>
          <cell r="Y24">
            <v>0</v>
          </cell>
          <cell r="Z24">
            <v>0</v>
          </cell>
          <cell r="AA24">
            <v>0</v>
          </cell>
          <cell r="AB24">
            <v>206.42500000000001</v>
          </cell>
        </row>
        <row r="25">
          <cell r="D25">
            <v>1300</v>
          </cell>
          <cell r="E25">
            <v>114.7</v>
          </cell>
          <cell r="K25" t="str">
            <v>true</v>
          </cell>
          <cell r="P25">
            <v>1455.2709823816945</v>
          </cell>
          <cell r="Q25">
            <v>481.74</v>
          </cell>
          <cell r="R25">
            <v>481.74</v>
          </cell>
          <cell r="S25">
            <v>37.93172449262017</v>
          </cell>
          <cell r="T25">
            <v>476.86272594886674</v>
          </cell>
          <cell r="U25">
            <v>83.847535199999996</v>
          </cell>
          <cell r="V25">
            <v>132.02153520000002</v>
          </cell>
          <cell r="W25">
            <v>0</v>
          </cell>
          <cell r="Y25">
            <v>0</v>
          </cell>
          <cell r="Z25">
            <v>0</v>
          </cell>
          <cell r="AA25">
            <v>0</v>
          </cell>
          <cell r="AB25">
            <v>263.81000000000006</v>
          </cell>
        </row>
        <row r="26">
          <cell r="D26">
            <v>1300</v>
          </cell>
          <cell r="E26">
            <v>78.150000000000006</v>
          </cell>
          <cell r="K26" t="str">
            <v>true</v>
          </cell>
          <cell r="P26">
            <v>656.84900444893685</v>
          </cell>
          <cell r="Q26">
            <v>328.23</v>
          </cell>
          <cell r="R26">
            <v>154.38119552973325</v>
          </cell>
          <cell r="S26">
            <v>0</v>
          </cell>
          <cell r="T26">
            <v>229.8148550141587</v>
          </cell>
          <cell r="U26">
            <v>57.128900400000006</v>
          </cell>
          <cell r="V26">
            <v>89.951900400000014</v>
          </cell>
          <cell r="W26">
            <v>0</v>
          </cell>
          <cell r="Y26">
            <v>0</v>
          </cell>
          <cell r="Z26">
            <v>0</v>
          </cell>
          <cell r="AA26">
            <v>0</v>
          </cell>
          <cell r="AB26">
            <v>179.74500000000003</v>
          </cell>
        </row>
        <row r="27">
          <cell r="D27">
            <v>1300</v>
          </cell>
          <cell r="E27">
            <v>125.48</v>
          </cell>
          <cell r="K27" t="str">
            <v>true</v>
          </cell>
          <cell r="P27">
            <v>815.87108790446325</v>
          </cell>
          <cell r="Q27">
            <v>527.01600000000008</v>
          </cell>
          <cell r="R27">
            <v>88.974736395970297</v>
          </cell>
          <cell r="S27">
            <v>0</v>
          </cell>
          <cell r="T27">
            <v>293.32892209331919</v>
          </cell>
          <cell r="U27">
            <v>91.727887680000009</v>
          </cell>
          <cell r="V27">
            <v>144.42948768000002</v>
          </cell>
          <cell r="W27">
            <v>0</v>
          </cell>
          <cell r="Y27">
            <v>0</v>
          </cell>
          <cell r="Z27">
            <v>0</v>
          </cell>
          <cell r="AA27">
            <v>0</v>
          </cell>
          <cell r="AB27">
            <v>288.60400000000004</v>
          </cell>
        </row>
        <row r="28">
          <cell r="D28">
            <v>1300</v>
          </cell>
          <cell r="E28">
            <v>112.51</v>
          </cell>
          <cell r="K28" t="str">
            <v>true</v>
          </cell>
          <cell r="P28">
            <v>678.16508646338548</v>
          </cell>
          <cell r="Q28">
            <v>472.54200000000003</v>
          </cell>
          <cell r="R28">
            <v>42.458685563301195</v>
          </cell>
          <cell r="S28">
            <v>0</v>
          </cell>
          <cell r="T28">
            <v>245.23842169681009</v>
          </cell>
          <cell r="U28">
            <v>82.246610160000003</v>
          </cell>
          <cell r="V28">
            <v>129.50081016000001</v>
          </cell>
          <cell r="W28">
            <v>0</v>
          </cell>
          <cell r="Y28">
            <v>0</v>
          </cell>
          <cell r="Z28">
            <v>0</v>
          </cell>
          <cell r="AA28">
            <v>0</v>
          </cell>
          <cell r="AB28">
            <v>258.77300000000002</v>
          </cell>
        </row>
        <row r="29">
          <cell r="D29">
            <v>1300</v>
          </cell>
          <cell r="E29">
            <v>99.36</v>
          </cell>
          <cell r="K29" t="str">
            <v>true</v>
          </cell>
          <cell r="P29">
            <v>518.40138354423709</v>
          </cell>
          <cell r="Q29">
            <v>396.84069525304267</v>
          </cell>
          <cell r="R29">
            <v>0</v>
          </cell>
          <cell r="S29">
            <v>0</v>
          </cell>
          <cell r="T29">
            <v>188.97175964430602</v>
          </cell>
          <cell r="U29">
            <v>72.633749760000001</v>
          </cell>
          <cell r="V29">
            <v>114.36494976</v>
          </cell>
          <cell r="W29">
            <v>0</v>
          </cell>
          <cell r="Y29">
            <v>0</v>
          </cell>
          <cell r="Z29">
            <v>0</v>
          </cell>
          <cell r="AA29">
            <v>0</v>
          </cell>
          <cell r="AB29">
            <v>228.52800000000002</v>
          </cell>
        </row>
        <row r="30">
          <cell r="D30">
            <v>1300</v>
          </cell>
          <cell r="E30">
            <v>99.84</v>
          </cell>
          <cell r="K30" t="str">
            <v>true</v>
          </cell>
          <cell r="P30">
            <v>662.4612347712515</v>
          </cell>
          <cell r="Q30">
            <v>419.32800000000003</v>
          </cell>
          <cell r="R30">
            <v>79.971036769612937</v>
          </cell>
          <cell r="S30">
            <v>0</v>
          </cell>
          <cell r="T30">
            <v>237.76144608076808</v>
          </cell>
          <cell r="U30">
            <v>72.98463744</v>
          </cell>
          <cell r="V30">
            <v>114.91743744000001</v>
          </cell>
          <cell r="W30">
            <v>0</v>
          </cell>
          <cell r="Y30">
            <v>0</v>
          </cell>
          <cell r="Z30">
            <v>0</v>
          </cell>
          <cell r="AA30">
            <v>0</v>
          </cell>
          <cell r="AB30">
            <v>229.63200000000003</v>
          </cell>
        </row>
        <row r="31">
          <cell r="D31">
            <v>1300</v>
          </cell>
          <cell r="E31">
            <v>36.909999999999997</v>
          </cell>
          <cell r="K31" t="str">
            <v>true</v>
          </cell>
          <cell r="P31">
            <v>156.25975891854972</v>
          </cell>
          <cell r="Q31">
            <v>120.08603718143191</v>
          </cell>
          <cell r="R31">
            <v>0</v>
          </cell>
          <cell r="S31">
            <v>0</v>
          </cell>
          <cell r="T31">
            <v>57.183827229253289</v>
          </cell>
          <cell r="U31">
            <v>26.981800559999996</v>
          </cell>
          <cell r="V31">
            <v>42.484000559999998</v>
          </cell>
          <cell r="W31">
            <v>0</v>
          </cell>
          <cell r="Y31">
            <v>0</v>
          </cell>
          <cell r="Z31">
            <v>0</v>
          </cell>
          <cell r="AA31">
            <v>0</v>
          </cell>
          <cell r="AB31">
            <v>84.893000000000001</v>
          </cell>
        </row>
        <row r="32">
          <cell r="D32">
            <v>1300</v>
          </cell>
          <cell r="E32">
            <v>81.05</v>
          </cell>
          <cell r="K32" t="str">
            <v>true</v>
          </cell>
          <cell r="P32">
            <v>237.4359750000217</v>
          </cell>
          <cell r="Q32">
            <v>237.4359750000217</v>
          </cell>
          <cell r="R32">
            <v>0</v>
          </cell>
          <cell r="S32">
            <v>0</v>
          </cell>
          <cell r="T32">
            <v>0</v>
          </cell>
          <cell r="U32">
            <v>59.248846799999995</v>
          </cell>
          <cell r="V32">
            <v>93.289846799999992</v>
          </cell>
          <cell r="W32">
            <v>0</v>
          </cell>
          <cell r="Y32">
            <v>0</v>
          </cell>
          <cell r="Z32">
            <v>0</v>
          </cell>
          <cell r="AA32">
            <v>0</v>
          </cell>
          <cell r="AB32">
            <v>170.20500000000001</v>
          </cell>
        </row>
        <row r="33">
          <cell r="D33">
            <v>1300</v>
          </cell>
          <cell r="E33">
            <v>67.92</v>
          </cell>
          <cell r="K33" t="str">
            <v>true</v>
          </cell>
          <cell r="P33">
            <v>482.82596040000004</v>
          </cell>
          <cell r="Q33">
            <v>285.26400000000001</v>
          </cell>
          <cell r="R33">
            <v>76.308120000000031</v>
          </cell>
          <cell r="S33">
            <v>0</v>
          </cell>
          <cell r="T33">
            <v>172.17720000000003</v>
          </cell>
          <cell r="U33">
            <v>49.650606719999999</v>
          </cell>
          <cell r="V33">
            <v>78.177006720000008</v>
          </cell>
          <cell r="W33">
            <v>0</v>
          </cell>
          <cell r="Y33">
            <v>0</v>
          </cell>
          <cell r="Z33">
            <v>0</v>
          </cell>
          <cell r="AA33">
            <v>0</v>
          </cell>
          <cell r="AB33">
            <v>156.21600000000001</v>
          </cell>
        </row>
        <row r="34">
          <cell r="D34">
            <v>1300</v>
          </cell>
          <cell r="E34">
            <v>36.130000000000003</v>
          </cell>
          <cell r="K34" t="str">
            <v>true</v>
          </cell>
          <cell r="P34">
            <v>141.50314500000312</v>
          </cell>
          <cell r="Q34">
            <v>141.50314500000312</v>
          </cell>
          <cell r="R34">
            <v>0</v>
          </cell>
          <cell r="S34">
            <v>0</v>
          </cell>
          <cell r="T34">
            <v>0</v>
          </cell>
          <cell r="U34">
            <v>26.411608080000001</v>
          </cell>
          <cell r="V34">
            <v>41.586208080000006</v>
          </cell>
          <cell r="W34">
            <v>0</v>
          </cell>
          <cell r="Y34">
            <v>0</v>
          </cell>
          <cell r="Z34">
            <v>0</v>
          </cell>
          <cell r="AA34">
            <v>0</v>
          </cell>
          <cell r="AB34">
            <v>75.873000000000005</v>
          </cell>
        </row>
        <row r="35">
          <cell r="D35">
            <v>1300</v>
          </cell>
          <cell r="E35">
            <v>37.08</v>
          </cell>
          <cell r="K35" t="str">
            <v>true</v>
          </cell>
          <cell r="P35">
            <v>100.83905999999931</v>
          </cell>
          <cell r="Q35">
            <v>100.83905999999931</v>
          </cell>
          <cell r="R35">
            <v>0</v>
          </cell>
          <cell r="S35">
            <v>0</v>
          </cell>
          <cell r="T35">
            <v>0</v>
          </cell>
          <cell r="U35">
            <v>27.10607328</v>
          </cell>
          <cell r="V35">
            <v>42.679673280000003</v>
          </cell>
          <cell r="W35">
            <v>0</v>
          </cell>
          <cell r="Y35">
            <v>0</v>
          </cell>
          <cell r="Z35">
            <v>0</v>
          </cell>
          <cell r="AA35">
            <v>0</v>
          </cell>
          <cell r="AB35">
            <v>77.867999999999995</v>
          </cell>
        </row>
      </sheetData>
      <sheetData sheetId="1">
        <row r="2">
          <cell r="A2">
            <v>150</v>
          </cell>
          <cell r="B2">
            <v>0.15</v>
          </cell>
          <cell r="C2">
            <v>0.6</v>
          </cell>
          <cell r="D2">
            <v>0.21</v>
          </cell>
          <cell r="E2">
            <v>2.6249999999999999E-2</v>
          </cell>
          <cell r="F2">
            <v>5.2499999999999998E-2</v>
          </cell>
          <cell r="G2">
            <v>0.06</v>
          </cell>
          <cell r="H2">
            <v>7.7451000000000006E-2</v>
          </cell>
          <cell r="I2">
            <v>0.10580100000000001</v>
          </cell>
          <cell r="J2">
            <v>6.6851000000000008E-2</v>
          </cell>
          <cell r="K2">
            <v>3.4636059005827467E-2</v>
          </cell>
        </row>
        <row r="3">
          <cell r="A3">
            <v>200</v>
          </cell>
          <cell r="B3">
            <v>0.2</v>
          </cell>
          <cell r="C3">
            <v>0.6</v>
          </cell>
          <cell r="D3">
            <v>0.28000000000000003</v>
          </cell>
          <cell r="E3">
            <v>3.5000000000000003E-2</v>
          </cell>
          <cell r="F3">
            <v>7.0000000000000007E-2</v>
          </cell>
          <cell r="G3">
            <v>0.06</v>
          </cell>
          <cell r="H3">
            <v>8.1503999999999993E-2</v>
          </cell>
          <cell r="I3">
            <v>0.11342400000000001</v>
          </cell>
          <cell r="J3">
            <v>8.4624000000000019E-2</v>
          </cell>
          <cell r="K3">
            <v>6.1575216010359951E-2</v>
          </cell>
        </row>
        <row r="4">
          <cell r="A4">
            <v>250</v>
          </cell>
          <cell r="B4">
            <v>0.25</v>
          </cell>
          <cell r="C4">
            <v>0.7</v>
          </cell>
          <cell r="D4">
            <v>0.3075</v>
          </cell>
          <cell r="E4">
            <v>3.8437499999999999E-2</v>
          </cell>
          <cell r="F4">
            <v>7.6874999999999999E-2</v>
          </cell>
          <cell r="G4">
            <v>6.9999999999999993E-2</v>
          </cell>
          <cell r="H4">
            <v>9.8082437499999994E-2</v>
          </cell>
          <cell r="I4">
            <v>0.14074806249999999</v>
          </cell>
          <cell r="J4">
            <v>9.1901187499999995E-2</v>
          </cell>
          <cell r="K4">
            <v>7.4264305087749963E-2</v>
          </cell>
        </row>
        <row r="5">
          <cell r="A5">
            <v>300</v>
          </cell>
          <cell r="B5">
            <v>0.3</v>
          </cell>
          <cell r="C5">
            <v>0.7</v>
          </cell>
          <cell r="D5">
            <v>0.36899999999999999</v>
          </cell>
          <cell r="E5">
            <v>4.6124999999999999E-2</v>
          </cell>
          <cell r="F5">
            <v>9.2249999999999999E-2</v>
          </cell>
          <cell r="G5">
            <v>6.9999999999999993E-2</v>
          </cell>
          <cell r="H5">
            <v>0.10165651000000001</v>
          </cell>
          <cell r="I5">
            <v>0.14604720999999996</v>
          </cell>
          <cell r="J5">
            <v>0.10877771000000001</v>
          </cell>
          <cell r="K5">
            <v>0.10694059932635996</v>
          </cell>
        </row>
        <row r="6">
          <cell r="A6">
            <v>375</v>
          </cell>
          <cell r="B6">
            <v>0.375</v>
          </cell>
          <cell r="C6">
            <v>0.8</v>
          </cell>
          <cell r="D6">
            <v>0.46124999999999999</v>
          </cell>
          <cell r="E6">
            <v>5.7656249999999999E-2</v>
          </cell>
          <cell r="F6">
            <v>0.1153125</v>
          </cell>
          <cell r="G6">
            <v>8.0000000000000016E-2</v>
          </cell>
          <cell r="H6">
            <v>0.12358235937500002</v>
          </cell>
          <cell r="I6">
            <v>0.18152689062500002</v>
          </cell>
          <cell r="J6">
            <v>0.18267806250000002</v>
          </cell>
          <cell r="K6">
            <v>0.16709468644743741</v>
          </cell>
        </row>
        <row r="7">
          <cell r="A7">
            <v>400</v>
          </cell>
          <cell r="B7">
            <v>0.4</v>
          </cell>
          <cell r="C7">
            <v>0.8</v>
          </cell>
          <cell r="D7">
            <v>0.49199999999999999</v>
          </cell>
          <cell r="E7">
            <v>6.1499999999999999E-2</v>
          </cell>
          <cell r="F7">
            <v>0.123</v>
          </cell>
          <cell r="G7">
            <v>8.0000000000000016E-2</v>
          </cell>
          <cell r="H7">
            <v>0.12512624000000003</v>
          </cell>
          <cell r="I7">
            <v>0.18239503999999998</v>
          </cell>
          <cell r="J7">
            <v>0.20030303999999999</v>
          </cell>
          <cell r="K7">
            <v>0.19011662102463991</v>
          </cell>
        </row>
        <row r="8">
          <cell r="A8">
            <v>450</v>
          </cell>
          <cell r="B8">
            <v>0.45</v>
          </cell>
          <cell r="C8">
            <v>0.9</v>
          </cell>
          <cell r="D8">
            <v>0.53</v>
          </cell>
          <cell r="E8">
            <v>6.6250000000000003E-2</v>
          </cell>
          <cell r="F8">
            <v>0.13250000000000001</v>
          </cell>
          <cell r="G8">
            <v>9.0000000000000011E-2</v>
          </cell>
          <cell r="H8">
            <v>0.14580900000000002</v>
          </cell>
          <cell r="I8">
            <v>0.218949</v>
          </cell>
          <cell r="J8">
            <v>0.223024</v>
          </cell>
          <cell r="K8">
            <v>0.22061834409834324</v>
          </cell>
        </row>
        <row r="9">
          <cell r="A9">
            <v>500</v>
          </cell>
          <cell r="B9">
            <v>0.5</v>
          </cell>
          <cell r="C9">
            <v>1</v>
          </cell>
          <cell r="D9">
            <v>0.61499999999999999</v>
          </cell>
          <cell r="E9">
            <v>7.6874999999999999E-2</v>
          </cell>
          <cell r="F9">
            <v>0.15375</v>
          </cell>
          <cell r="G9">
            <v>0.1</v>
          </cell>
          <cell r="H9">
            <v>0.17050975000000002</v>
          </cell>
          <cell r="I9">
            <v>0.25999224999999998</v>
          </cell>
          <cell r="J9">
            <v>0.27761099999999994</v>
          </cell>
          <cell r="K9">
            <v>0.29705722035099985</v>
          </cell>
        </row>
        <row r="10">
          <cell r="A10">
            <v>525</v>
          </cell>
          <cell r="B10">
            <v>0.55000000000000004</v>
          </cell>
          <cell r="C10">
            <v>1</v>
          </cell>
          <cell r="D10">
            <v>0.61</v>
          </cell>
          <cell r="E10">
            <v>7.6249999999999998E-2</v>
          </cell>
          <cell r="F10">
            <v>0.1525</v>
          </cell>
          <cell r="G10">
            <v>0.1</v>
          </cell>
          <cell r="H10">
            <v>0.170211</v>
          </cell>
          <cell r="I10">
            <v>0.25988100000000003</v>
          </cell>
          <cell r="J10">
            <v>0.274256</v>
          </cell>
          <cell r="K10">
            <v>0.2922466566001905</v>
          </cell>
        </row>
        <row r="11">
          <cell r="A11">
            <v>600</v>
          </cell>
          <cell r="B11">
            <v>0.6</v>
          </cell>
          <cell r="C11">
            <v>1.1000000000000001</v>
          </cell>
          <cell r="D11">
            <v>0.8</v>
          </cell>
          <cell r="E11">
            <v>0.1</v>
          </cell>
          <cell r="F11">
            <v>0.2</v>
          </cell>
          <cell r="G11">
            <v>0.11000000000000001</v>
          </cell>
          <cell r="H11">
            <v>0.20200000000000004</v>
          </cell>
          <cell r="I11">
            <v>0.3004</v>
          </cell>
          <cell r="J11">
            <v>0.4144000000000001</v>
          </cell>
          <cell r="K11">
            <v>0.50265482457436694</v>
          </cell>
        </row>
        <row r="12">
          <cell r="A12">
            <v>675</v>
          </cell>
          <cell r="B12">
            <v>0.67500000000000004</v>
          </cell>
          <cell r="C12">
            <v>1.2</v>
          </cell>
          <cell r="D12">
            <v>0.88600000000000001</v>
          </cell>
          <cell r="E12">
            <v>0.11075</v>
          </cell>
          <cell r="F12">
            <v>0.2215</v>
          </cell>
          <cell r="G12">
            <v>0.12</v>
          </cell>
          <cell r="H12">
            <v>0.23009436</v>
          </cell>
          <cell r="I12">
            <v>0.34545156000000005</v>
          </cell>
          <cell r="J12">
            <v>0.54839855999999998</v>
          </cell>
          <cell r="K12">
            <v>0.61653441667434328</v>
          </cell>
        </row>
        <row r="13">
          <cell r="A13">
            <v>700</v>
          </cell>
          <cell r="B13">
            <v>0.7</v>
          </cell>
          <cell r="C13">
            <v>1.3</v>
          </cell>
          <cell r="D13">
            <v>0.7</v>
          </cell>
          <cell r="E13">
            <v>8.7499999999999994E-2</v>
          </cell>
          <cell r="F13">
            <v>0.17499999999999999</v>
          </cell>
          <cell r="G13">
            <v>0.13</v>
          </cell>
          <cell r="H13">
            <v>0.21979999999999997</v>
          </cell>
          <cell r="I13">
            <v>0.38219999999999993</v>
          </cell>
          <cell r="J13">
            <v>0.38639999999999997</v>
          </cell>
          <cell r="K13">
            <v>0.38484510006474959</v>
          </cell>
        </row>
        <row r="14">
          <cell r="A14">
            <v>750</v>
          </cell>
          <cell r="B14">
            <v>0.75</v>
          </cell>
          <cell r="C14">
            <v>1.3</v>
          </cell>
          <cell r="D14">
            <v>0.97199999999999998</v>
          </cell>
          <cell r="E14">
            <v>0.1215</v>
          </cell>
          <cell r="F14">
            <v>0.24299999999999999</v>
          </cell>
          <cell r="G14">
            <v>0.13</v>
          </cell>
          <cell r="H14">
            <v>0.28141344000000001</v>
          </cell>
          <cell r="I14">
            <v>0.42760224000000002</v>
          </cell>
          <cell r="J14">
            <v>0.63172223999999999</v>
          </cell>
          <cell r="K14">
            <v>0.7420316184072947</v>
          </cell>
        </row>
        <row r="15">
          <cell r="A15">
            <v>800</v>
          </cell>
          <cell r="B15">
            <v>0.8</v>
          </cell>
          <cell r="C15">
            <v>1.4</v>
          </cell>
          <cell r="D15">
            <v>0.8</v>
          </cell>
          <cell r="E15">
            <v>0.1</v>
          </cell>
          <cell r="F15">
            <v>0.2</v>
          </cell>
          <cell r="G15">
            <v>0.13999999999999999</v>
          </cell>
          <cell r="H15">
            <v>0.26719999999999999</v>
          </cell>
          <cell r="I15">
            <v>0.45599999999999996</v>
          </cell>
          <cell r="J15">
            <v>0.47040000000000004</v>
          </cell>
          <cell r="K15">
            <v>0.50265482457436694</v>
          </cell>
        </row>
        <row r="16">
          <cell r="A16">
            <v>825</v>
          </cell>
          <cell r="B16">
            <v>0.82499999999999996</v>
          </cell>
          <cell r="C16">
            <v>1.4</v>
          </cell>
          <cell r="D16">
            <v>1.0580000000000001</v>
          </cell>
          <cell r="E16">
            <v>0.13225000000000001</v>
          </cell>
          <cell r="F16">
            <v>0.26450000000000001</v>
          </cell>
          <cell r="G16">
            <v>0.13999999999999999</v>
          </cell>
          <cell r="H16">
            <v>0.32880523999999994</v>
          </cell>
          <cell r="I16">
            <v>0.49660403999999997</v>
          </cell>
          <cell r="J16">
            <v>0.72037104000000007</v>
          </cell>
          <cell r="K16">
            <v>0.87914642977322133</v>
          </cell>
        </row>
        <row r="17">
          <cell r="A17">
            <v>900</v>
          </cell>
          <cell r="B17">
            <v>0.9</v>
          </cell>
          <cell r="C17">
            <v>1.5</v>
          </cell>
          <cell r="D17">
            <v>1.1539999999999999</v>
          </cell>
          <cell r="E17">
            <v>0.14424999999999999</v>
          </cell>
          <cell r="F17">
            <v>0.28849999999999998</v>
          </cell>
          <cell r="G17">
            <v>0.15000000000000002</v>
          </cell>
          <cell r="H17">
            <v>0.38213555999999993</v>
          </cell>
          <cell r="I17">
            <v>0.57116076000000005</v>
          </cell>
          <cell r="J17">
            <v>0.82561775999999987</v>
          </cell>
          <cell r="K17">
            <v>1.0459273005669962</v>
          </cell>
        </row>
        <row r="18">
          <cell r="A18">
            <v>1000</v>
          </cell>
          <cell r="B18">
            <v>1</v>
          </cell>
          <cell r="C18">
            <v>1.8</v>
          </cell>
          <cell r="D18">
            <v>1.22</v>
          </cell>
          <cell r="E18">
            <v>0.1525</v>
          </cell>
          <cell r="F18">
            <v>0.30499999999999999</v>
          </cell>
          <cell r="G18">
            <v>0.18000000000000002</v>
          </cell>
          <cell r="H18">
            <v>0.502884</v>
          </cell>
          <cell r="I18">
            <v>0.80300400000000005</v>
          </cell>
          <cell r="J18">
            <v>0.90182399999999996</v>
          </cell>
          <cell r="K18">
            <v>1.168986626400762</v>
          </cell>
        </row>
        <row r="19">
          <cell r="A19">
            <v>1100</v>
          </cell>
          <cell r="B19">
            <v>1.1000000000000001</v>
          </cell>
          <cell r="C19">
            <v>2</v>
          </cell>
          <cell r="D19">
            <v>1.33</v>
          </cell>
          <cell r="E19">
            <v>0.16625000000000001</v>
          </cell>
          <cell r="F19">
            <v>0.33250000000000002</v>
          </cell>
          <cell r="G19">
            <v>0.2</v>
          </cell>
          <cell r="H19">
            <v>0.61219899999999994</v>
          </cell>
          <cell r="I19">
            <v>0.98592900000000006</v>
          </cell>
          <cell r="J19">
            <v>1.0358040000000002</v>
          </cell>
          <cell r="K19">
            <v>1.3892908112337463</v>
          </cell>
        </row>
        <row r="20">
          <cell r="A20">
            <v>1200</v>
          </cell>
          <cell r="B20">
            <v>1.2</v>
          </cell>
          <cell r="C20">
            <v>2</v>
          </cell>
          <cell r="D20">
            <v>1.44</v>
          </cell>
          <cell r="E20">
            <v>0.18</v>
          </cell>
          <cell r="F20">
            <v>0.36</v>
          </cell>
          <cell r="G20">
            <v>0.2</v>
          </cell>
          <cell r="H20">
            <v>0.64857599999999993</v>
          </cell>
          <cell r="I20">
            <v>1.0056959999999999</v>
          </cell>
          <cell r="J20">
            <v>1.178496</v>
          </cell>
          <cell r="K20">
            <v>1.6286016316209486</v>
          </cell>
        </row>
        <row r="21">
          <cell r="A21">
            <v>1300</v>
          </cell>
          <cell r="B21">
            <v>1.3</v>
          </cell>
          <cell r="C21">
            <v>2.1</v>
          </cell>
          <cell r="D21">
            <v>1.56</v>
          </cell>
          <cell r="E21">
            <v>0.19500000000000001</v>
          </cell>
          <cell r="F21">
            <v>0.39</v>
          </cell>
          <cell r="G21">
            <v>0.21000000000000002</v>
          </cell>
          <cell r="H21">
            <v>0.731016</v>
          </cell>
          <cell r="I21">
            <v>1.114776</v>
          </cell>
          <cell r="J21">
            <v>1.344096</v>
          </cell>
          <cell r="K21">
            <v>1.9113449704440304</v>
          </cell>
        </row>
        <row r="22">
          <cell r="A22">
            <v>1400</v>
          </cell>
          <cell r="B22">
            <v>1.4</v>
          </cell>
          <cell r="C22">
            <v>2.2000000000000002</v>
          </cell>
          <cell r="D22">
            <v>1.68</v>
          </cell>
          <cell r="E22">
            <v>0.21</v>
          </cell>
          <cell r="F22">
            <v>0.42</v>
          </cell>
          <cell r="G22">
            <v>0.22000000000000003</v>
          </cell>
          <cell r="H22">
            <v>0.81782399999999988</v>
          </cell>
          <cell r="I22">
            <v>1.2277440000000004</v>
          </cell>
          <cell r="J22">
            <v>1.5200639999999999</v>
          </cell>
          <cell r="K22">
            <v>2.2167077763729579</v>
          </cell>
        </row>
        <row r="23">
          <cell r="A23">
            <v>1500</v>
          </cell>
          <cell r="B23">
            <v>1.5</v>
          </cell>
          <cell r="C23">
            <v>2.3000000000000003</v>
          </cell>
          <cell r="D23">
            <v>1.8</v>
          </cell>
          <cell r="E23">
            <v>0.22500000000000001</v>
          </cell>
          <cell r="F23">
            <v>0.45</v>
          </cell>
          <cell r="G23">
            <v>0.23000000000000004</v>
          </cell>
          <cell r="H23">
            <v>0.90900000000000003</v>
          </cell>
          <cell r="I23">
            <v>1.3446000000000005</v>
          </cell>
          <cell r="J23">
            <v>1.7064000000000001</v>
          </cell>
          <cell r="K23">
            <v>2.5446900494077327</v>
          </cell>
        </row>
        <row r="25">
          <cell r="A25" t="str">
            <v>D stm</v>
          </cell>
          <cell r="B25" t="str">
            <v>H</v>
          </cell>
          <cell r="C25" t="str">
            <v>Bd</v>
          </cell>
          <cell r="D25" t="str">
            <v>B</v>
          </cell>
          <cell r="E25" t="str">
            <v>w</v>
          </cell>
          <cell r="G25" t="str">
            <v>MG FC=1.1</v>
          </cell>
          <cell r="H25" t="str">
            <v>MG FC=1.5</v>
          </cell>
          <cell r="I25" t="str">
            <v>MG FC=1.9</v>
          </cell>
          <cell r="J25" t="str">
            <v>CTO FC=3.0</v>
          </cell>
          <cell r="K25" t="str">
            <v>Vol tubo</v>
          </cell>
        </row>
        <row r="26">
          <cell r="A26" t="str">
            <v>500 x 400 mm</v>
          </cell>
          <cell r="B26">
            <v>0.4</v>
          </cell>
          <cell r="C26">
            <v>1</v>
          </cell>
          <cell r="D26">
            <v>0.5</v>
          </cell>
          <cell r="E26">
            <v>0.15</v>
          </cell>
          <cell r="G26">
            <v>3.4999999999999996E-2</v>
          </cell>
          <cell r="H26">
            <v>3.4999999999999996E-2</v>
          </cell>
          <cell r="I26">
            <v>3.4999999999999996E-2</v>
          </cell>
          <cell r="J26">
            <v>3.4999999999999996E-2</v>
          </cell>
          <cell r="K26">
            <v>0.55999999999999994</v>
          </cell>
        </row>
        <row r="29">
          <cell r="A29">
            <v>99</v>
          </cell>
          <cell r="B29">
            <v>9.9000000000000005E-2</v>
          </cell>
          <cell r="C29">
            <v>0.6</v>
          </cell>
          <cell r="D29">
            <v>0.11</v>
          </cell>
          <cell r="E29">
            <v>1.375E-2</v>
          </cell>
          <cell r="F29">
            <v>2.75E-2</v>
          </cell>
          <cell r="G29">
            <v>0.06</v>
          </cell>
          <cell r="H29">
            <v>1.8050999999999998E-2</v>
          </cell>
          <cell r="I29">
            <v>3.6860999999999998E-2</v>
          </cell>
          <cell r="J29">
            <v>3.7356E-2</v>
          </cell>
          <cell r="K29">
            <v>9.5033177771091243E-3</v>
          </cell>
        </row>
        <row r="30">
          <cell r="A30">
            <v>145</v>
          </cell>
          <cell r="B30">
            <v>0.14499999999999999</v>
          </cell>
          <cell r="C30">
            <v>0.6</v>
          </cell>
          <cell r="D30">
            <v>0.16</v>
          </cell>
          <cell r="E30">
            <v>0.02</v>
          </cell>
          <cell r="F30">
            <v>0.04</v>
          </cell>
          <cell r="G30">
            <v>0.06</v>
          </cell>
          <cell r="H30">
            <v>2.5535999999999996E-2</v>
          </cell>
          <cell r="I30">
            <v>5.0495999999999999E-2</v>
          </cell>
          <cell r="J30">
            <v>5.7216000000000003E-2</v>
          </cell>
          <cell r="K30">
            <v>2.0106192982974676E-2</v>
          </cell>
        </row>
        <row r="31">
          <cell r="A31">
            <v>181</v>
          </cell>
          <cell r="B31">
            <v>0.18099999999999999</v>
          </cell>
          <cell r="C31">
            <v>0.6</v>
          </cell>
          <cell r="D31">
            <v>0.2</v>
          </cell>
          <cell r="E31">
            <v>2.5000000000000001E-2</v>
          </cell>
          <cell r="F31">
            <v>0.05</v>
          </cell>
          <cell r="G31">
            <v>0.06</v>
          </cell>
          <cell r="H31">
            <v>3.1199999999999999E-2</v>
          </cell>
          <cell r="I31">
            <v>0.06</v>
          </cell>
          <cell r="J31">
            <v>7.4399999999999994E-2</v>
          </cell>
          <cell r="K31">
            <v>3.1415926535897934E-2</v>
          </cell>
        </row>
        <row r="32">
          <cell r="A32">
            <v>227</v>
          </cell>
          <cell r="B32">
            <v>0.22700000000000001</v>
          </cell>
          <cell r="C32">
            <v>0.7</v>
          </cell>
          <cell r="D32">
            <v>0.25</v>
          </cell>
          <cell r="E32">
            <v>3.125E-2</v>
          </cell>
          <cell r="F32">
            <v>6.25E-2</v>
          </cell>
          <cell r="G32">
            <v>6.9999999999999993E-2</v>
          </cell>
          <cell r="H32">
            <v>4.5124999999999998E-2</v>
          </cell>
          <cell r="I32">
            <v>8.5874999999999979E-2</v>
          </cell>
          <cell r="J32">
            <v>9.7500000000000003E-2</v>
          </cell>
          <cell r="K32">
            <v>4.9087385212340517E-2</v>
          </cell>
        </row>
        <row r="33">
          <cell r="A33">
            <v>284</v>
          </cell>
          <cell r="B33">
            <v>0.28399999999999997</v>
          </cell>
          <cell r="C33">
            <v>0.8</v>
          </cell>
          <cell r="D33">
            <v>0.315</v>
          </cell>
          <cell r="E33">
            <v>3.9375E-2</v>
          </cell>
          <cell r="F33">
            <v>7.8750000000000001E-2</v>
          </cell>
          <cell r="G33">
            <v>8.0000000000000016E-2</v>
          </cell>
          <cell r="H33">
            <v>6.4149750000000005E-2</v>
          </cell>
          <cell r="I33">
            <v>0.12006225000000001</v>
          </cell>
          <cell r="J33">
            <v>0.130221</v>
          </cell>
          <cell r="K33">
            <v>7.793113276311181E-2</v>
          </cell>
        </row>
        <row r="34">
          <cell r="A34">
            <v>362</v>
          </cell>
          <cell r="B34">
            <v>0.36199999999999999</v>
          </cell>
          <cell r="C34">
            <v>0.8</v>
          </cell>
          <cell r="D34">
            <v>0.4</v>
          </cell>
          <cell r="E34">
            <v>0.05</v>
          </cell>
          <cell r="F34">
            <v>0.1</v>
          </cell>
          <cell r="G34">
            <v>8.0000000000000016E-2</v>
          </cell>
          <cell r="H34">
            <v>7.8399999999999997E-2</v>
          </cell>
          <cell r="I34">
            <v>0.13919999999999999</v>
          </cell>
          <cell r="J34">
            <v>0.17760000000000001</v>
          </cell>
          <cell r="K34">
            <v>0.12566370614359174</v>
          </cell>
        </row>
        <row r="35">
          <cell r="A35">
            <v>407</v>
          </cell>
          <cell r="B35">
            <v>0.40699999999999997</v>
          </cell>
          <cell r="C35">
            <v>0.8</v>
          </cell>
          <cell r="D35">
            <v>0.45</v>
          </cell>
          <cell r="E35">
            <v>5.6250000000000001E-2</v>
          </cell>
          <cell r="F35">
            <v>0.1125</v>
          </cell>
          <cell r="G35">
            <v>8.0000000000000016E-2</v>
          </cell>
          <cell r="H35">
            <v>8.6175000000000002E-2</v>
          </cell>
          <cell r="I35">
            <v>0.14782500000000004</v>
          </cell>
          <cell r="J35">
            <v>0.20790000000000003</v>
          </cell>
          <cell r="K35">
            <v>0.15904312808798329</v>
          </cell>
        </row>
        <row r="36">
          <cell r="A36">
            <v>452</v>
          </cell>
          <cell r="B36">
            <v>0.45200000000000001</v>
          </cell>
          <cell r="C36">
            <v>0.9</v>
          </cell>
          <cell r="D36">
            <v>0.5</v>
          </cell>
          <cell r="E36">
            <v>6.25E-2</v>
          </cell>
          <cell r="F36">
            <v>0.125</v>
          </cell>
          <cell r="G36">
            <v>9.0000000000000011E-2</v>
          </cell>
          <cell r="H36">
            <v>0.10800000000000001</v>
          </cell>
          <cell r="I36">
            <v>0.18600000000000003</v>
          </cell>
          <cell r="J36">
            <v>0.24</v>
          </cell>
          <cell r="K36">
            <v>0.19634954084936207</v>
          </cell>
        </row>
        <row r="37">
          <cell r="A37">
            <v>595</v>
          </cell>
          <cell r="B37">
            <v>0.59499999999999997</v>
          </cell>
          <cell r="C37">
            <v>1.1000000000000001</v>
          </cell>
          <cell r="D37">
            <v>0.625</v>
          </cell>
          <cell r="E37">
            <v>7.8125E-2</v>
          </cell>
          <cell r="F37">
            <v>0.15625</v>
          </cell>
          <cell r="G37">
            <v>0.11000000000000001</v>
          </cell>
          <cell r="H37">
            <v>0.16421875</v>
          </cell>
          <cell r="I37">
            <v>0.28078125000000004</v>
          </cell>
          <cell r="J37">
            <v>0.328125</v>
          </cell>
          <cell r="K37">
            <v>0.30679615757712825</v>
          </cell>
        </row>
        <row r="38">
          <cell r="A38">
            <v>671</v>
          </cell>
          <cell r="B38">
            <v>0.67100000000000004</v>
          </cell>
          <cell r="C38">
            <v>1.2</v>
          </cell>
          <cell r="D38">
            <v>0.71</v>
          </cell>
          <cell r="E38">
            <v>8.8749999999999996E-2</v>
          </cell>
          <cell r="F38">
            <v>0.17749999999999999</v>
          </cell>
          <cell r="G38">
            <v>0.12</v>
          </cell>
          <cell r="H38">
            <v>0.20171099999999997</v>
          </cell>
          <cell r="I38">
            <v>0.34016099999999994</v>
          </cell>
          <cell r="J38">
            <v>0.39447599999999999</v>
          </cell>
          <cell r="K38">
            <v>0.39591921416865367</v>
          </cell>
        </row>
        <row r="39">
          <cell r="A39">
            <v>747</v>
          </cell>
          <cell r="B39">
            <v>0.747</v>
          </cell>
          <cell r="C39">
            <v>1.3</v>
          </cell>
          <cell r="D39">
            <v>0.78600000000000003</v>
          </cell>
          <cell r="E39">
            <v>9.8250000000000004E-2</v>
          </cell>
          <cell r="F39">
            <v>0.19650000000000001</v>
          </cell>
          <cell r="G39">
            <v>0.13</v>
          </cell>
          <cell r="H39">
            <v>0.24072036000000002</v>
          </cell>
          <cell r="I39">
            <v>0.40279355999999999</v>
          </cell>
          <cell r="J39">
            <v>0.45820656000000004</v>
          </cell>
          <cell r="K39">
            <v>0.48521584375428994</v>
          </cell>
        </row>
        <row r="40">
          <cell r="A40">
            <v>823</v>
          </cell>
          <cell r="B40">
            <v>0.82299999999999995</v>
          </cell>
          <cell r="C40">
            <v>1.4</v>
          </cell>
          <cell r="D40">
            <v>0.86</v>
          </cell>
          <cell r="E40">
            <v>0.1075</v>
          </cell>
          <cell r="F40">
            <v>0.215</v>
          </cell>
          <cell r="G40">
            <v>0.13999999999999999</v>
          </cell>
          <cell r="H40">
            <v>0.28259599999999996</v>
          </cell>
          <cell r="I40">
            <v>0.47007599999999988</v>
          </cell>
          <cell r="J40">
            <v>0.52425599999999994</v>
          </cell>
          <cell r="K40">
            <v>0.58088048164875272</v>
          </cell>
        </row>
        <row r="41">
          <cell r="A41">
            <v>899</v>
          </cell>
          <cell r="B41">
            <v>0.89900000000000002</v>
          </cell>
          <cell r="C41">
            <v>1.5</v>
          </cell>
          <cell r="D41">
            <v>0.95</v>
          </cell>
          <cell r="E41">
            <v>0.11874999999999999</v>
          </cell>
          <cell r="F41">
            <v>0.23749999999999999</v>
          </cell>
          <cell r="G41">
            <v>0.15000000000000002</v>
          </cell>
          <cell r="H41">
            <v>0.33202499999999996</v>
          </cell>
          <cell r="I41">
            <v>0.5457749999999999</v>
          </cell>
          <cell r="J41">
            <v>0.60989999999999989</v>
          </cell>
          <cell r="K41">
            <v>0.70882184246619706</v>
          </cell>
        </row>
        <row r="42">
          <cell r="A42">
            <v>975</v>
          </cell>
          <cell r="B42">
            <v>0.97499999999999998</v>
          </cell>
          <cell r="C42">
            <v>1.7</v>
          </cell>
          <cell r="D42">
            <v>1.0249999999999999</v>
          </cell>
          <cell r="E42">
            <v>0.12812499999999999</v>
          </cell>
          <cell r="F42">
            <v>0.25624999999999998</v>
          </cell>
          <cell r="G42">
            <v>0.17</v>
          </cell>
          <cell r="H42">
            <v>0.4107687499999999</v>
          </cell>
          <cell r="I42">
            <v>0.68803124999999998</v>
          </cell>
          <cell r="J42">
            <v>0.68572499999999992</v>
          </cell>
          <cell r="K42">
            <v>0.82515894541944401</v>
          </cell>
        </row>
        <row r="43">
          <cell r="A43">
            <v>1051</v>
          </cell>
          <cell r="B43">
            <v>1.0509999999999999</v>
          </cell>
          <cell r="C43">
            <v>1.95</v>
          </cell>
          <cell r="D43">
            <v>1.101</v>
          </cell>
          <cell r="E43">
            <v>0.137625</v>
          </cell>
          <cell r="F43">
            <v>0.27524999999999999</v>
          </cell>
          <cell r="G43">
            <v>0.19500000000000001</v>
          </cell>
          <cell r="H43">
            <v>0.51351740999999995</v>
          </cell>
          <cell r="I43">
            <v>0.87982010999999993</v>
          </cell>
          <cell r="J43">
            <v>0.76669235999999996</v>
          </cell>
          <cell r="K43">
            <v>0.95206043906855009</v>
          </cell>
        </row>
      </sheetData>
      <sheetData sheetId="2" refreshError="1"/>
      <sheetData sheetId="3" refreshError="1"/>
      <sheetData sheetId="4" refreshError="1"/>
      <sheetData sheetId="5" refreshError="1"/>
      <sheetData sheetId="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aCCIDENTES DE 1995 - 1996.xls]"/>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LISTADO "/>
      <sheetName val="M.O."/>
      <sheetName val="\Users\avargase\AppData\Local\M"/>
      <sheetName val="PR 1"/>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ACTA_DE_MODIFICACION__(2)4"/>
      <sheetName val="\a__aaInformación_GRUPO_4\A_MI4"/>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aCCIDENTES_DE_1995_-_199638"/>
      <sheetName val="aCCIDENTES_DE_1995_-_1996_xls15"/>
      <sheetName val="ACTA_DE_MODIFICACION__(2)5"/>
      <sheetName val="\a__aaInformación_GRUPO_4\A_MI5"/>
      <sheetName val="Datos_Básicos4"/>
      <sheetName val="SUB_APU4"/>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sheetData sheetId="277" refreshError="1"/>
      <sheetData sheetId="278"/>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DES DE DISTRIBUCION"/>
      <sheetName val="PARAFISCALES"/>
      <sheetName val="BASICOS"/>
      <sheetName val="LISTA DE PRECIOS"/>
      <sheetName val="LINEA DE IMPULSION"/>
      <sheetName val="OBRA CIVIL"/>
      <sheetName val="Hoja3"/>
    </sheetNames>
    <sheetDataSet>
      <sheetData sheetId="0"/>
      <sheetData sheetId="1"/>
      <sheetData sheetId="2"/>
      <sheetData sheetId="3">
        <row r="4">
          <cell r="B4">
            <v>60</v>
          </cell>
        </row>
        <row r="7">
          <cell r="B7">
            <v>66000</v>
          </cell>
        </row>
        <row r="8">
          <cell r="B8">
            <v>23500</v>
          </cell>
        </row>
        <row r="9">
          <cell r="B9">
            <v>12000</v>
          </cell>
        </row>
        <row r="10">
          <cell r="B10">
            <v>390009.5</v>
          </cell>
        </row>
        <row r="11">
          <cell r="B11">
            <v>349538</v>
          </cell>
        </row>
        <row r="13">
          <cell r="B13">
            <v>311679.5</v>
          </cell>
        </row>
        <row r="21">
          <cell r="B21">
            <v>12000</v>
          </cell>
        </row>
        <row r="22">
          <cell r="B22">
            <v>16000</v>
          </cell>
        </row>
        <row r="23">
          <cell r="B23">
            <v>32000</v>
          </cell>
        </row>
        <row r="25">
          <cell r="B25">
            <v>3000</v>
          </cell>
        </row>
        <row r="26">
          <cell r="B26">
            <v>5000</v>
          </cell>
        </row>
        <row r="27">
          <cell r="B27">
            <v>4000</v>
          </cell>
        </row>
        <row r="28">
          <cell r="B28">
            <v>9164</v>
          </cell>
        </row>
        <row r="29">
          <cell r="B29">
            <v>27000</v>
          </cell>
        </row>
        <row r="31">
          <cell r="B31">
            <v>18000</v>
          </cell>
        </row>
        <row r="32">
          <cell r="B32">
            <v>8000</v>
          </cell>
        </row>
        <row r="33">
          <cell r="B33">
            <v>5000</v>
          </cell>
        </row>
        <row r="34">
          <cell r="B34">
            <v>15000</v>
          </cell>
        </row>
        <row r="35">
          <cell r="B35">
            <v>2500</v>
          </cell>
        </row>
        <row r="36">
          <cell r="B36">
            <v>1500000</v>
          </cell>
        </row>
        <row r="37">
          <cell r="B37">
            <v>217800</v>
          </cell>
        </row>
        <row r="38">
          <cell r="B38">
            <v>998100</v>
          </cell>
        </row>
        <row r="39">
          <cell r="B39">
            <v>472500</v>
          </cell>
        </row>
        <row r="40">
          <cell r="B40">
            <v>472500</v>
          </cell>
        </row>
        <row r="41">
          <cell r="B41">
            <v>472500</v>
          </cell>
        </row>
        <row r="42">
          <cell r="B42">
            <v>363150</v>
          </cell>
        </row>
        <row r="66">
          <cell r="B66">
            <v>8125</v>
          </cell>
        </row>
        <row r="67">
          <cell r="B67">
            <v>10625</v>
          </cell>
        </row>
        <row r="68">
          <cell r="B68">
            <v>21250</v>
          </cell>
        </row>
        <row r="69">
          <cell r="B69">
            <v>10000</v>
          </cell>
        </row>
        <row r="70">
          <cell r="B70">
            <v>3125</v>
          </cell>
        </row>
        <row r="73">
          <cell r="B73">
            <v>4375</v>
          </cell>
        </row>
        <row r="74">
          <cell r="B74">
            <v>15000</v>
          </cell>
        </row>
        <row r="75">
          <cell r="B75">
            <v>12500</v>
          </cell>
        </row>
        <row r="80">
          <cell r="B80">
            <v>130000</v>
          </cell>
        </row>
        <row r="81">
          <cell r="B81">
            <v>500</v>
          </cell>
        </row>
        <row r="82">
          <cell r="B82">
            <v>90000</v>
          </cell>
        </row>
        <row r="83">
          <cell r="B83">
            <v>25000</v>
          </cell>
        </row>
        <row r="84">
          <cell r="B84">
            <v>35000</v>
          </cell>
        </row>
        <row r="85">
          <cell r="B85">
            <v>50000</v>
          </cell>
        </row>
        <row r="86">
          <cell r="B86">
            <v>130000</v>
          </cell>
        </row>
        <row r="87">
          <cell r="B87">
            <v>100000</v>
          </cell>
        </row>
        <row r="88">
          <cell r="B88">
            <v>100000</v>
          </cell>
        </row>
        <row r="89">
          <cell r="B89">
            <v>500000</v>
          </cell>
        </row>
        <row r="90">
          <cell r="B90">
            <v>90000</v>
          </cell>
        </row>
        <row r="91">
          <cell r="B91">
            <v>6000</v>
          </cell>
        </row>
        <row r="92">
          <cell r="B92">
            <v>35000</v>
          </cell>
        </row>
        <row r="93">
          <cell r="B93">
            <v>300</v>
          </cell>
        </row>
        <row r="94">
          <cell r="B94">
            <v>300</v>
          </cell>
        </row>
        <row r="95">
          <cell r="B95">
            <v>360000</v>
          </cell>
        </row>
        <row r="96">
          <cell r="B96">
            <v>400000</v>
          </cell>
        </row>
        <row r="97">
          <cell r="B97">
            <v>80000</v>
          </cell>
        </row>
      </sheetData>
      <sheetData sheetId="4"/>
      <sheetData sheetId="5"/>
      <sheetData sheetId="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Acero de 60.000psi"/>
      <sheetName val="Concreto de 2000 psi"/>
      <sheetName val="Equipo"/>
      <sheetName val="Material"/>
      <sheetName val="M.Obra"/>
      <sheetName val="Transp."/>
      <sheetName val="APU"/>
      <sheetName val="AUX"/>
      <sheetName val="INS"/>
      <sheetName val="AC"/>
      <sheetName val="PPTO"/>
    </sheetNames>
    <sheetDataSet>
      <sheetData sheetId="0" refreshError="1">
        <row r="14">
          <cell r="B14">
            <v>7700</v>
          </cell>
        </row>
        <row r="15">
          <cell r="B15">
            <v>12000</v>
          </cell>
        </row>
        <row r="52">
          <cell r="B52">
            <v>750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6">
          <cell r="B16">
            <v>0.18</v>
          </cell>
        </row>
        <row r="17">
          <cell r="B17">
            <v>0.06</v>
          </cell>
        </row>
        <row r="18">
          <cell r="B18">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59">
          <cell r="C59" t="str">
            <v>Asfalto natural (asfaltita)</v>
          </cell>
        </row>
        <row r="60">
          <cell r="C60" t="str">
            <v>Asfalto líquido (Ligante)</v>
          </cell>
        </row>
        <row r="61">
          <cell r="C61" t="str">
            <v>Mezcla densa en caliente MDC3 (mezcla en planta)</v>
          </cell>
        </row>
        <row r="62">
          <cell r="C62" t="str">
            <v>Mezcla densa en caliente MDC2 (mezcla en planta)</v>
          </cell>
        </row>
        <row r="63">
          <cell r="C63" t="str">
            <v>Mezcla densa en caliente MDC1 (mezcla en planta)</v>
          </cell>
        </row>
        <row r="64">
          <cell r="C64" t="str">
            <v>Cemento asfáltico (ligante)</v>
          </cell>
        </row>
        <row r="65">
          <cell r="C65" t="str">
            <v>Emulsión asfáltica de rotura lenta</v>
          </cell>
        </row>
        <row r="66">
          <cell r="C66" t="str">
            <v>Emulsión asfáltica de rotura rápida</v>
          </cell>
        </row>
        <row r="67">
          <cell r="C67" t="str">
            <v>Mezcla con emulsión (mezcla en planta)</v>
          </cell>
        </row>
        <row r="68">
          <cell r="C68" t="str">
            <v>Agregado pétreo para mezclas asfálticas</v>
          </cell>
        </row>
        <row r="69">
          <cell r="C69" t="str">
            <v>Agregado pétreo para concreto hidráulico</v>
          </cell>
        </row>
        <row r="70">
          <cell r="C70" t="str">
            <v>Arena lavada</v>
          </cell>
        </row>
        <row r="71">
          <cell r="C71" t="str">
            <v>Arena semilavada</v>
          </cell>
        </row>
        <row r="72">
          <cell r="C72" t="str">
            <v>Material triturado para filtros</v>
          </cell>
        </row>
        <row r="73">
          <cell r="C73" t="str">
            <v>Material de afirmado</v>
          </cell>
        </row>
        <row r="74">
          <cell r="C74" t="str">
            <v xml:space="preserve">Material seleccionado para relleno </v>
          </cell>
        </row>
        <row r="75">
          <cell r="C75" t="str">
            <v>Base granular</v>
          </cell>
        </row>
        <row r="76">
          <cell r="C76" t="str">
            <v>Subbase granular</v>
          </cell>
        </row>
        <row r="77">
          <cell r="C77" t="str">
            <v>Acero de refuerzo A-37</v>
          </cell>
        </row>
        <row r="78">
          <cell r="C78" t="str">
            <v>Acero de refuerzo PDR-60</v>
          </cell>
        </row>
        <row r="79">
          <cell r="C79" t="str">
            <v>Alambre negro para amarre</v>
          </cell>
        </row>
        <row r="80">
          <cell r="C80" t="str">
            <v>Alambre galvanizado</v>
          </cell>
        </row>
        <row r="81">
          <cell r="C81" t="str">
            <v>Cemento gris</v>
          </cell>
        </row>
        <row r="82">
          <cell r="C82" t="str">
            <v>Formaleta</v>
          </cell>
        </row>
        <row r="83">
          <cell r="C83" t="str">
            <v>Malla para gaviones (2 M3)</v>
          </cell>
        </row>
        <row r="84">
          <cell r="C84" t="str">
            <v>Piedra para gaviones</v>
          </cell>
        </row>
        <row r="85">
          <cell r="C85" t="str">
            <v>Piedra para mampostería</v>
          </cell>
        </row>
        <row r="86">
          <cell r="C86" t="str">
            <v>Tubería  de concreto simple, diametro 60 cms</v>
          </cell>
        </row>
        <row r="87">
          <cell r="C87" t="str">
            <v>Tubería concreto reforzado diametro 90 cm</v>
          </cell>
        </row>
        <row r="88">
          <cell r="C88" t="str">
            <v>Aditivo acelerante</v>
          </cell>
        </row>
        <row r="89">
          <cell r="C89" t="str">
            <v>Agua</v>
          </cell>
        </row>
        <row r="90">
          <cell r="C90" t="str">
            <v>Tubería PVC diametro 2 pulgadas</v>
          </cell>
        </row>
        <row r="91">
          <cell r="C91" t="str">
            <v>Tubería PVC perforada diametro 2.5 pulgadas</v>
          </cell>
        </row>
        <row r="92">
          <cell r="C92" t="str">
            <v>Tubería perforada PVC diametro 3 pulgadas</v>
          </cell>
        </row>
        <row r="93">
          <cell r="C93" t="str">
            <v>Tubería PVC diametro 4 pulgadas</v>
          </cell>
        </row>
        <row r="94">
          <cell r="C94" t="str">
            <v>Tubería perforada PVC diametro 4 pulgadas</v>
          </cell>
        </row>
        <row r="95">
          <cell r="C95" t="str">
            <v>Cimbra</v>
          </cell>
        </row>
        <row r="96">
          <cell r="C96" t="str">
            <v>Geotextil tipo tejido</v>
          </cell>
        </row>
        <row r="97">
          <cell r="C97" t="str">
            <v>Geotextil tipo no tejido</v>
          </cell>
        </row>
        <row r="98">
          <cell r="C98" t="str">
            <v>Captafaro</v>
          </cell>
        </row>
        <row r="99">
          <cell r="C99" t="str">
            <v>Defensa metálica y accsesorios</v>
          </cell>
        </row>
        <row r="100">
          <cell r="C100" t="str">
            <v>Indicador de alineamiento</v>
          </cell>
        </row>
        <row r="101">
          <cell r="C101" t="str">
            <v>Lámina metálica para señales</v>
          </cell>
        </row>
        <row r="102">
          <cell r="C102" t="str">
            <v>Mojón o poste de referencia</v>
          </cell>
        </row>
        <row r="103">
          <cell r="C103" t="str">
            <v>Pegante epóxico</v>
          </cell>
        </row>
        <row r="104">
          <cell r="C104" t="str">
            <v>Poste para señales</v>
          </cell>
        </row>
        <row r="106">
          <cell r="C106" t="str">
            <v>MATERIALES</v>
          </cell>
        </row>
        <row r="107">
          <cell r="C107" t="str">
            <v>Poste para defensa metálica</v>
          </cell>
        </row>
        <row r="108">
          <cell r="C108" t="str">
            <v>Señal temporal</v>
          </cell>
        </row>
        <row r="109">
          <cell r="C109" t="str">
            <v>Tacha reflectiva</v>
          </cell>
        </row>
        <row r="110">
          <cell r="C110" t="str">
            <v>Terminal y accesorios para defensa metálica</v>
          </cell>
        </row>
        <row r="111">
          <cell r="C111" t="str">
            <v>Esferas reflectivas</v>
          </cell>
        </row>
        <row r="112">
          <cell r="C112" t="str">
            <v>Pintura de tráfico</v>
          </cell>
        </row>
        <row r="113">
          <cell r="C113" t="str">
            <v>Pintura de aluminio</v>
          </cell>
        </row>
        <row r="114">
          <cell r="C114" t="str">
            <v>Pintura anticorrosiva</v>
          </cell>
        </row>
        <row r="115">
          <cell r="C115" t="str">
            <v>Arbol (hasta 30 cm)</v>
          </cell>
        </row>
        <row r="116">
          <cell r="C116" t="str">
            <v>Cespedones</v>
          </cell>
        </row>
        <row r="117">
          <cell r="C117" t="str">
            <v>Semillas para empradizar</v>
          </cell>
        </row>
        <row r="118">
          <cell r="C118" t="str">
            <v>Tierra abonada</v>
          </cell>
        </row>
        <row r="119">
          <cell r="C119" t="str">
            <v>Explosivos 75%</v>
          </cell>
        </row>
        <row r="120">
          <cell r="C120" t="str">
            <v>Fulminantes</v>
          </cell>
        </row>
        <row r="121">
          <cell r="C121" t="str">
            <v>Mecha lenta</v>
          </cell>
        </row>
        <row r="122">
          <cell r="C122" t="str">
            <v>Cordón detonante</v>
          </cell>
        </row>
        <row r="123">
          <cell r="C123" t="str">
            <v>Cepillo</v>
          </cell>
        </row>
        <row r="124">
          <cell r="C124" t="str">
            <v>Jabón detergente</v>
          </cell>
        </row>
        <row r="125">
          <cell r="C125" t="str">
            <v>Enzimas orgánicas</v>
          </cell>
        </row>
        <row r="126">
          <cell r="C126" t="str">
            <v>Concreto hidraúlico para pavimento MR-40</v>
          </cell>
        </row>
        <row r="127">
          <cell r="C127" t="str">
            <v>Formaleta Metálica</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DICMICROEMP"/>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QUISITOS INF INTERVENTORÍA"/>
      <sheetName val="Res-Accide-10"/>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refreshError="1"/>
      <sheetData sheetId="13" refreshError="1"/>
      <sheetData sheetId="14"/>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ACTA(1)"/>
      <sheetName val="ACTA(1)"/>
      <sheetName val="PREACTA(2)"/>
      <sheetName val="ACTA(2)"/>
      <sheetName val="Hoja2"/>
      <sheetName val="Hoja3"/>
    </sheetNames>
    <sheetDataSet>
      <sheetData sheetId="0">
        <row r="298">
          <cell r="I298">
            <v>89.012500000000045</v>
          </cell>
          <cell r="J298">
            <v>106.17660000000001</v>
          </cell>
          <cell r="K298">
            <v>31.397500000000001</v>
          </cell>
          <cell r="L298">
            <v>16.829999999999998</v>
          </cell>
          <cell r="O298">
            <v>49.536802999999985</v>
          </cell>
          <cell r="P298">
            <v>64.397843899999998</v>
          </cell>
        </row>
      </sheetData>
      <sheetData sheetId="1"/>
      <sheetData sheetId="2"/>
      <sheetData sheetId="3"/>
      <sheetData sheetId="4"/>
      <sheetData sheetId="5"/>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sheetData sheetId="8">
        <row r="33">
          <cell r="C33">
            <v>0.77967625899280601</v>
          </cell>
        </row>
      </sheetData>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equipos"/>
      <sheetName val="indice alfabetico"/>
      <sheetName val="materiales"/>
      <sheetName val="otros"/>
      <sheetName val="Mat"/>
      <sheetName val="Equi"/>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AiuApoSaraBrut2000.xls"/>
      <sheetName val="\\Lucho\transfer lucho\Mis docu"/>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Datos"/>
      <sheetName val="\a  aaInformación GRUPO 4\A MIn"/>
      <sheetName val="INDICMICROEMP"/>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17">
          <cell r="B17">
            <v>9000</v>
          </cell>
        </row>
        <row r="18">
          <cell r="B18">
            <v>5000</v>
          </cell>
        </row>
        <row r="19">
          <cell r="B19">
            <v>15000</v>
          </cell>
        </row>
        <row r="40">
          <cell r="B40">
            <v>5700</v>
          </cell>
        </row>
        <row r="41">
          <cell r="B41">
            <v>6700</v>
          </cell>
        </row>
        <row r="43">
          <cell r="B43">
            <v>67180</v>
          </cell>
        </row>
      </sheetData>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R ANDES"/>
      <sheetName val="Hoja1"/>
      <sheetName val="Hoja2"/>
      <sheetName val="Hoja3"/>
    </sheetNames>
    <sheetDataSet>
      <sheetData sheetId="0" refreshError="1">
        <row r="5">
          <cell r="A5" t="str">
            <v>ANEXO 7.2  CÁLCULO HIDRÁULICO DE LA PLANTA DE TRATAMIENTO DE AGUAS RESIDUALES</v>
          </cell>
        </row>
        <row r="7">
          <cell r="A7" t="str">
            <v>1.  PARÁMETROS DE DISEÑO</v>
          </cell>
        </row>
        <row r="9">
          <cell r="A9" t="str">
            <v>Caudal de Diseño adoptado:</v>
          </cell>
          <cell r="B9">
            <v>50</v>
          </cell>
          <cell r="C9" t="str">
            <v>l/s</v>
          </cell>
        </row>
        <row r="10">
          <cell r="A10" t="str">
            <v>Correspondiente al Caudal Máximo Horario del Horizonte de Diseño Año 2031</v>
          </cell>
        </row>
        <row r="12">
          <cell r="A12" t="str">
            <v xml:space="preserve">2.  CANAL DE ENTRADA:   Se adopta un canal de entrada de 1.0m de ancho </v>
          </cell>
        </row>
        <row r="13">
          <cell r="A13" t="str">
            <v>Se adopta un tiempo de detención mínimo (seg) :</v>
          </cell>
          <cell r="E13">
            <v>10</v>
          </cell>
        </row>
        <row r="15">
          <cell r="A15" t="str">
            <v>Volumen mínimo:</v>
          </cell>
          <cell r="B15">
            <v>0.5</v>
          </cell>
          <cell r="C15" t="str">
            <v>m3</v>
          </cell>
        </row>
        <row r="16">
          <cell r="A16" t="str">
            <v>L=</v>
          </cell>
          <cell r="B16">
            <v>2</v>
          </cell>
          <cell r="C16" t="str">
            <v>m</v>
          </cell>
        </row>
        <row r="17">
          <cell r="A17" t="str">
            <v>Área=</v>
          </cell>
          <cell r="B17">
            <v>0.25</v>
          </cell>
          <cell r="C17" t="str">
            <v>m2</v>
          </cell>
        </row>
        <row r="18">
          <cell r="A18" t="str">
            <v>a=</v>
          </cell>
          <cell r="B18">
            <v>1</v>
          </cell>
          <cell r="C18" t="str">
            <v>m</v>
          </cell>
        </row>
        <row r="19">
          <cell r="A19" t="str">
            <v>h=</v>
          </cell>
          <cell r="B19">
            <v>0.25</v>
          </cell>
          <cell r="C19" t="str">
            <v>m</v>
          </cell>
        </row>
        <row r="20">
          <cell r="A20" t="str">
            <v>Htotal=</v>
          </cell>
          <cell r="B20">
            <v>0.5</v>
          </cell>
          <cell r="C20" t="str">
            <v>m</v>
          </cell>
        </row>
        <row r="22">
          <cell r="A22" t="str">
            <v>3. CRIBA:  Se adopta un sistema de dos rejas una en operación  y otra en Stand - By; que garantice la continuidad en la operación al realizar los mantenimientos.</v>
          </cell>
        </row>
        <row r="24">
          <cell r="A24" t="str">
            <v>3.1 SELECCIÓN DE BARRAS Y SU ESPACIAMIENTO</v>
          </cell>
        </row>
        <row r="26">
          <cell r="A26" t="str">
            <v>El Ángulo de inclinación es de 45º</v>
          </cell>
        </row>
        <row r="27">
          <cell r="A27" t="str">
            <v>Adoptar Platinas de espesor (mm) =</v>
          </cell>
          <cell r="C27">
            <v>4.76</v>
          </cell>
          <cell r="D27" t="str">
            <v>Ancho (mm) =</v>
          </cell>
          <cell r="E27">
            <v>25.4</v>
          </cell>
        </row>
        <row r="28">
          <cell r="A28" t="str">
            <v>Espacio entre Barras (mm) =</v>
          </cell>
          <cell r="C28">
            <v>15</v>
          </cell>
        </row>
        <row r="30">
          <cell r="A30" t="str">
            <v>3.2 PORCENTAJE DE ESPACIOS LIBRES (% E.L)</v>
          </cell>
        </row>
        <row r="32">
          <cell r="A32" t="str">
            <v>% E.L=</v>
          </cell>
          <cell r="B32">
            <v>75.910931174089086</v>
          </cell>
          <cell r="C32" t="str">
            <v>%</v>
          </cell>
        </row>
        <row r="34">
          <cell r="A34" t="str">
            <v xml:space="preserve">3.3 VELOCIDADES Y ANCHO DE CANAL:  </v>
          </cell>
        </row>
        <row r="36">
          <cell r="A36" t="str">
            <v>Se adopta una velocidad de aproximación  Va (m/s)&gt;</v>
          </cell>
          <cell r="D36">
            <v>0.5</v>
          </cell>
          <cell r="E36" t="str">
            <v>Adoptar:</v>
          </cell>
          <cell r="F36">
            <v>0.6</v>
          </cell>
          <cell r="G36" t="str">
            <v>m/s</v>
          </cell>
        </row>
        <row r="37">
          <cell r="A37" t="str">
            <v>Ancho del Canal:  Tirante con reja limpia (20l/s) (m)</v>
          </cell>
          <cell r="D37">
            <v>0.12</v>
          </cell>
        </row>
        <row r="38">
          <cell r="A38" t="str">
            <v>Va=Q/A    A(m2)=</v>
          </cell>
          <cell r="C38">
            <v>8.3333333333333343E-2</v>
          </cell>
          <cell r="D38" t="str">
            <v>m2</v>
          </cell>
        </row>
        <row r="39">
          <cell r="A39" t="str">
            <v>Ancho del Canal  =</v>
          </cell>
          <cell r="C39">
            <v>0.69444444444444453</v>
          </cell>
          <cell r="D39" t="str">
            <v>m</v>
          </cell>
        </row>
        <row r="40">
          <cell r="A40" t="str">
            <v>Adoptar un ancho de (m) =</v>
          </cell>
          <cell r="C40">
            <v>1</v>
          </cell>
          <cell r="D40" t="str">
            <v xml:space="preserve">Para tener en cuenta el remansamiento </v>
          </cell>
        </row>
        <row r="42">
          <cell r="A42" t="str">
            <v>3.4 PERDIDA DE CARGA:</v>
          </cell>
        </row>
        <row r="43">
          <cell r="A43" t="str">
            <v>Velocidad a través de la reja =</v>
          </cell>
          <cell r="C43">
            <v>0.79039999999999977</v>
          </cell>
          <cell r="D43" t="str">
            <v>m/s</v>
          </cell>
        </row>
        <row r="44">
          <cell r="A44" t="str">
            <v>3.4.1 Perdida de carga con reja limpia =</v>
          </cell>
          <cell r="C44">
            <v>1.9314642285714259</v>
          </cell>
          <cell r="D44" t="str">
            <v>cm</v>
          </cell>
        </row>
        <row r="45">
          <cell r="A45" t="str">
            <v>3.4.2  Perdida de carga con reja colmatada al 50% cm =</v>
          </cell>
          <cell r="D45">
            <v>15.605448751020399</v>
          </cell>
        </row>
        <row r="47">
          <cell r="A47" t="str">
            <v xml:space="preserve">4. DESARENADOR :  </v>
          </cell>
        </row>
        <row r="48">
          <cell r="A48" t="str">
            <v>Se adopta dos unidades, cada una con una capacidad de 50l/s siempre estará uno en operación y el otro en Stand - By.</v>
          </cell>
        </row>
        <row r="50">
          <cell r="A50" t="str">
            <v>4.1 TIPO DE DESARENADOR:</v>
          </cell>
        </row>
        <row r="52">
          <cell r="A52" t="str">
            <v xml:space="preserve"> Se adopta un desarenador de flujo horizontal en canal prismático, de sección rectangular con control de velocidad por medio de la Canaleta Parshall.</v>
          </cell>
        </row>
        <row r="54">
          <cell r="A54" t="str">
            <v xml:space="preserve">4.2 DIMENSIONAMIENTO:  </v>
          </cell>
        </row>
        <row r="56">
          <cell r="A56" t="str">
            <v xml:space="preserve">Se adopta remover partículas de arena (Densidad D=1,65 kg/dm3), con diámetros superiores a Ø15mm  </v>
          </cell>
        </row>
        <row r="57">
          <cell r="A57" t="str">
            <v>Se tiene en cuenta el hecho de que también se removerán partículas de mayor tamaño que presenten menor densidad que aquella de la partícula de diseño.</v>
          </cell>
        </row>
        <row r="58">
          <cell r="A58" t="str">
            <v>Para controlar su descomposición que puedan causar problemas por su sedimentación en el fondo, se adopta el criterio general de mantener la velocidad por encima de 30cm/s.</v>
          </cell>
        </row>
        <row r="60">
          <cell r="B60" t="str">
            <v>Velocidad de asentamiento</v>
          </cell>
        </row>
        <row r="62">
          <cell r="B62" t="str">
            <v xml:space="preserve">Diámetro </v>
          </cell>
          <cell r="C62" t="str">
            <v xml:space="preserve">Vs </v>
          </cell>
          <cell r="D62" t="str">
            <v>Vs</v>
          </cell>
        </row>
        <row r="63">
          <cell r="B63" t="str">
            <v>mm</v>
          </cell>
          <cell r="C63" t="str">
            <v>mm/s</v>
          </cell>
          <cell r="D63" t="str">
            <v>m3/m2-d</v>
          </cell>
        </row>
        <row r="64">
          <cell r="B64">
            <v>0.3</v>
          </cell>
          <cell r="C64">
            <v>37.549181607349922</v>
          </cell>
          <cell r="D64">
            <v>3244.2492908750337</v>
          </cell>
        </row>
        <row r="65">
          <cell r="B65">
            <v>0.2</v>
          </cell>
          <cell r="C65">
            <v>18.195031665328695</v>
          </cell>
          <cell r="D65">
            <v>1572.0507358843995</v>
          </cell>
        </row>
        <row r="66">
          <cell r="B66">
            <v>0.15</v>
          </cell>
          <cell r="C66">
            <v>14.148556663098743</v>
          </cell>
          <cell r="D66">
            <v>1222.4352956917314</v>
          </cell>
        </row>
        <row r="67">
          <cell r="B67">
            <v>0.14000000000000001</v>
          </cell>
          <cell r="C67">
            <v>12.959799750245296</v>
          </cell>
          <cell r="D67">
            <v>1119.7266984211935</v>
          </cell>
        </row>
        <row r="68">
          <cell r="B68">
            <v>0.1</v>
          </cell>
          <cell r="C68">
            <v>7.1951543127285706</v>
          </cell>
          <cell r="D68">
            <v>621.66133261974858</v>
          </cell>
        </row>
        <row r="69">
          <cell r="B69">
            <v>0.08</v>
          </cell>
          <cell r="C69">
            <v>4.5268361430737665</v>
          </cell>
          <cell r="D69">
            <v>391.11864276157343</v>
          </cell>
        </row>
        <row r="71">
          <cell r="A71" t="str">
            <v>Temperatura media del municipio, T ( ºC )</v>
          </cell>
          <cell r="C71">
            <v>22</v>
          </cell>
          <cell r="D71" t="str">
            <v>Factor por ajuste de temperatura =</v>
          </cell>
          <cell r="G71">
            <v>1.3603603603603605</v>
          </cell>
        </row>
        <row r="72">
          <cell r="B72" t="str">
            <v>Se adopta un Valor de Vs (m3/m2-d) =</v>
          </cell>
          <cell r="C72">
            <v>1000</v>
          </cell>
        </row>
        <row r="74">
          <cell r="A74" t="str">
            <v>Cálculo del área superficial del desarenador; utilizando la siguiente expresión:</v>
          </cell>
        </row>
        <row r="76">
          <cell r="B76" t="str">
            <v>Q = A x Vs</v>
          </cell>
          <cell r="C76" t="str">
            <v>A =</v>
          </cell>
          <cell r="D76">
            <v>4.32</v>
          </cell>
          <cell r="E76" t="str">
            <v>m²</v>
          </cell>
        </row>
        <row r="78">
          <cell r="A78" t="str">
            <v>Usar una Relación Largo (L) a Ancho (An) igual a 3:1 a 7:1</v>
          </cell>
        </row>
        <row r="80">
          <cell r="A80" t="str">
            <v>L/An=</v>
          </cell>
          <cell r="B80">
            <v>5</v>
          </cell>
        </row>
        <row r="81">
          <cell r="A81" t="str">
            <v xml:space="preserve">A = L x An = </v>
          </cell>
          <cell r="B81">
            <v>4.32</v>
          </cell>
          <cell r="C81" t="str">
            <v>m²</v>
          </cell>
        </row>
        <row r="82">
          <cell r="A82" t="str">
            <v>Ancho  An =</v>
          </cell>
          <cell r="B82">
            <v>0.8640000000000001</v>
          </cell>
          <cell r="C82" t="str">
            <v>m</v>
          </cell>
        </row>
        <row r="83">
          <cell r="A83" t="str">
            <v xml:space="preserve"> Largo =</v>
          </cell>
          <cell r="B83">
            <v>5</v>
          </cell>
          <cell r="C83" t="str">
            <v>m</v>
          </cell>
        </row>
        <row r="84">
          <cell r="A84" t="str">
            <v>Ancho =</v>
          </cell>
          <cell r="B84">
            <v>1</v>
          </cell>
          <cell r="C84" t="str">
            <v>m</v>
          </cell>
        </row>
        <row r="86">
          <cell r="A86" t="str">
            <v>4.3   VOLÚMEN DE ARENAS RETENIDAS</v>
          </cell>
        </row>
        <row r="88">
          <cell r="A88" t="str">
            <v>Adoptar una producción de Arenas de (l/m³) =</v>
          </cell>
          <cell r="D88">
            <v>50</v>
          </cell>
        </row>
        <row r="89">
          <cell r="A89" t="str">
            <v>Producción diaria de arenas (l/d) =</v>
          </cell>
          <cell r="D89">
            <v>108</v>
          </cell>
        </row>
        <row r="90">
          <cell r="A90" t="str">
            <v>Frecuencia de limpieza (Semanal  m3) =</v>
          </cell>
          <cell r="D90">
            <v>0.75600000000000001</v>
          </cell>
        </row>
        <row r="91">
          <cell r="A91" t="str">
            <v>Profundidad del foso para almacenamiento de arena H (m)=</v>
          </cell>
          <cell r="D91">
            <v>0.1512</v>
          </cell>
        </row>
        <row r="93">
          <cell r="A93" t="str">
            <v>5. AFORO</v>
          </cell>
        </row>
        <row r="95">
          <cell r="A95" t="str">
            <v>Se adopta una canaleta parshall de garganta W = 6" como Aforador</v>
          </cell>
        </row>
        <row r="96">
          <cell r="A96" t="str">
            <v>Rango de Caudal desde: 1,52 l/s - 110,4 l/s</v>
          </cell>
        </row>
        <row r="97">
          <cell r="A97" t="str">
            <v>Ecuación Azevedo Netto (pag 475)  Q= 2,2 x W x H^(3/2)</v>
          </cell>
        </row>
        <row r="99">
          <cell r="A99" t="str">
            <v>Tabla de alturas y Caudales en la Canaleta Parshall;  W = 15,2 cm</v>
          </cell>
        </row>
        <row r="101">
          <cell r="B101" t="str">
            <v>H (cm)</v>
          </cell>
          <cell r="C101" t="str">
            <v>Q (l/s)</v>
          </cell>
          <cell r="D101" t="str">
            <v>H (cm)</v>
          </cell>
          <cell r="E101" t="str">
            <v>Q (l/s)</v>
          </cell>
        </row>
        <row r="102">
          <cell r="B102">
            <v>1</v>
          </cell>
          <cell r="C102">
            <v>0.33440000000000003</v>
          </cell>
          <cell r="D102">
            <v>28.300000000000004</v>
          </cell>
          <cell r="E102">
            <v>50.343791726173343</v>
          </cell>
        </row>
        <row r="103">
          <cell r="B103">
            <v>5</v>
          </cell>
          <cell r="C103">
            <v>3.7387056583796481</v>
          </cell>
          <cell r="D103">
            <v>28.400000000000006</v>
          </cell>
          <cell r="E103">
            <v>50.610867197287185</v>
          </cell>
        </row>
        <row r="104">
          <cell r="B104">
            <v>10</v>
          </cell>
          <cell r="C104">
            <v>10.574656495603062</v>
          </cell>
          <cell r="D104">
            <v>28.500000000000007</v>
          </cell>
          <cell r="E104">
            <v>50.878413286579608</v>
          </cell>
        </row>
        <row r="105">
          <cell r="B105">
            <v>15</v>
          </cell>
          <cell r="C105">
            <v>19.426884464576403</v>
          </cell>
          <cell r="D105">
            <v>28.600000000000009</v>
          </cell>
          <cell r="E105">
            <v>51.146429167676622</v>
          </cell>
        </row>
        <row r="106">
          <cell r="B106">
            <v>20</v>
          </cell>
          <cell r="C106">
            <v>29.909645267037192</v>
          </cell>
          <cell r="D106">
            <v>28.70000000000001</v>
          </cell>
          <cell r="E106">
            <v>51.414914018542149</v>
          </cell>
        </row>
        <row r="107">
          <cell r="B107">
            <v>21</v>
          </cell>
          <cell r="C107">
            <v>32.180679560257893</v>
          </cell>
          <cell r="D107">
            <v>28.800000000000011</v>
          </cell>
          <cell r="E107">
            <v>51.683867021440285</v>
          </cell>
        </row>
        <row r="108">
          <cell r="B108">
            <v>22</v>
          </cell>
          <cell r="C108">
            <v>34.50645066186901</v>
          </cell>
          <cell r="D108">
            <v>28.900000000000013</v>
          </cell>
          <cell r="E108">
            <v>51.953287362897868</v>
          </cell>
        </row>
        <row r="109">
          <cell r="B109">
            <v>24</v>
          </cell>
          <cell r="C109">
            <v>39.317249759361339</v>
          </cell>
          <cell r="D109">
            <v>29.000000000000014</v>
          </cell>
          <cell r="E109">
            <v>52.223174233667606</v>
          </cell>
        </row>
        <row r="110">
          <cell r="B110">
            <v>26</v>
          </cell>
          <cell r="C110">
            <v>44.33291525898111</v>
          </cell>
          <cell r="D110">
            <v>30.000000000000014</v>
          </cell>
          <cell r="E110">
            <v>54.947526968918311</v>
          </cell>
        </row>
        <row r="111">
          <cell r="B111">
            <v>28</v>
          </cell>
          <cell r="C111">
            <v>49.545397351519966</v>
          </cell>
          <cell r="D111">
            <v>32.000000000000014</v>
          </cell>
          <cell r="E111">
            <v>60.532865952968102</v>
          </cell>
        </row>
        <row r="112">
          <cell r="B112">
            <v>28.1</v>
          </cell>
          <cell r="C112">
            <v>49.811055965897374</v>
          </cell>
          <cell r="D112">
            <v>34.000000000000014</v>
          </cell>
          <cell r="E112">
            <v>66.295590663633149</v>
          </cell>
        </row>
        <row r="113">
          <cell r="B113">
            <v>28.200000000000003</v>
          </cell>
          <cell r="C113">
            <v>50.077187703988329</v>
          </cell>
          <cell r="D113">
            <v>36.000000000000014</v>
          </cell>
          <cell r="E113">
            <v>72.230400000000031</v>
          </cell>
        </row>
        <row r="115">
          <cell r="A115" t="str">
            <v>6.  SEDIMENTADOR PRIMARIO DE ALTA TASA</v>
          </cell>
        </row>
        <row r="117">
          <cell r="A117" t="str">
            <v>6.1 Tipo de Sedimentador y numero de unidades</v>
          </cell>
        </row>
        <row r="119">
          <cell r="A119" t="str">
            <v xml:space="preserve">Adoptar un sedimentador rectangular, de alta tasa con placas planas paralelas con flujo vertical. Dos unidades, cada una con dos modulos de igual capacidad y una distribución del flujo en tubería perforada tipo Hudson. </v>
          </cell>
        </row>
        <row r="120">
          <cell r="A120" t="str">
            <v xml:space="preserve">La recolección del agua sedimentada se debe hacer en canaletas rectangulares en sentido longitudinal tipo diente de sierra; dos por cada unidad. </v>
          </cell>
        </row>
        <row r="121">
          <cell r="A121" t="str">
            <v>La recolección de lodo se debe hacer con una tolva de almacenamiento y una tubería perforada en el fondo que permita la extracción por medio de una válvula de apertura rápida.</v>
          </cell>
        </row>
        <row r="122">
          <cell r="A122" t="str">
            <v>Eficiencia Esperada según purebas de laboratorio: DBO5 = 60% y SST = 60%</v>
          </cell>
        </row>
        <row r="124">
          <cell r="A124" t="str">
            <v>6.2 Diseño del Sedimentador de Alta Tasa</v>
          </cell>
        </row>
        <row r="126">
          <cell r="A126" t="str">
            <v>Se Retoma el  caudal de diseño  en ( l/s) =</v>
          </cell>
          <cell r="D126">
            <v>50</v>
          </cell>
        </row>
        <row r="127">
          <cell r="A127" t="str">
            <v>Dos modulos/unidad;  cada uno, con caudal  (l/s) =</v>
          </cell>
          <cell r="D127">
            <v>25</v>
          </cell>
          <cell r="E127">
            <v>2160</v>
          </cell>
          <cell r="F127" t="str">
            <v>m3/d</v>
          </cell>
        </row>
        <row r="128">
          <cell r="A128" t="str">
            <v>Temperatura del Agua =</v>
          </cell>
          <cell r="B128" t="str">
            <v xml:space="preserve"> 22ºC</v>
          </cell>
          <cell r="C128" t="str">
            <v>Viscosidad =</v>
          </cell>
          <cell r="D128">
            <v>9.6299999999999997E-3</v>
          </cell>
          <cell r="E128" t="str">
            <v>cm2/s</v>
          </cell>
        </row>
        <row r="130">
          <cell r="A130" t="str">
            <v>La entrada a cada Sedimentador esta controlada por una compuerta manual de 60cm x 60cm.</v>
          </cell>
        </row>
        <row r="131">
          <cell r="A131" t="str">
            <v>La entrada a cada sedimentador está conformada por una trampa de grasas que tiene un ancho igual al del sedimentador y un largo de 0,60m libres; la profundidad está determinada por la salida de los tubos distribuidores de flujo al sedimentador (Hudson).</v>
          </cell>
        </row>
        <row r="132">
          <cell r="A132" t="str">
            <v>Velocidad de la Partícula de Diseño</v>
          </cell>
          <cell r="C132" t="str">
            <v>Vs(m3/m2-d) =</v>
          </cell>
          <cell r="D132">
            <v>40</v>
          </cell>
        </row>
        <row r="133">
          <cell r="A133" t="str">
            <v>Dimensionamiento</v>
          </cell>
          <cell r="E133" t="str">
            <v>Se Debe ajustar de acuerdo al Reynolds</v>
          </cell>
        </row>
        <row r="135">
          <cell r="A135" t="str">
            <v xml:space="preserve">Recorrido de </v>
          </cell>
          <cell r="B135">
            <v>0.3</v>
          </cell>
          <cell r="C135" t="str">
            <v>15cm</v>
          </cell>
          <cell r="D135" t="str">
            <v xml:space="preserve">Placas planas de Asbesto </v>
          </cell>
        </row>
        <row r="136">
          <cell r="A136" t="str">
            <v>la partícula m</v>
          </cell>
          <cell r="D136" t="str">
            <v>Cemento de 1,2 x 2,4 x 0,01</v>
          </cell>
        </row>
        <row r="137">
          <cell r="D137" t="str">
            <v>Clase II Pintadas con Epóxica</v>
          </cell>
        </row>
        <row r="139">
          <cell r="C139" t="str">
            <v xml:space="preserve">  60º</v>
          </cell>
        </row>
        <row r="141">
          <cell r="A141" t="str">
            <v xml:space="preserve">Dimensionamiento de la zona de placas </v>
          </cell>
        </row>
        <row r="142">
          <cell r="A142" t="str">
            <v>Calculo de la velocidad del agua por entre las placas Vo=</v>
          </cell>
          <cell r="D142">
            <v>132.52292024344291</v>
          </cell>
          <cell r="E142" t="str">
            <v>m/d</v>
          </cell>
        </row>
        <row r="144">
          <cell r="A144" t="str">
            <v xml:space="preserve"> Vo (cm/s) =</v>
          </cell>
          <cell r="B144">
            <v>0.15338300954102188</v>
          </cell>
          <cell r="C144" t="str">
            <v>Que es la Velocidad del agua por entre las placas</v>
          </cell>
        </row>
        <row r="146">
          <cell r="B146" t="str">
            <v>Verificar Reynolds=</v>
          </cell>
          <cell r="C146">
            <v>238.91434507947332</v>
          </cell>
          <cell r="D146" t="str">
            <v>Debe ser menor de 250, para así</v>
          </cell>
        </row>
        <row r="147">
          <cell r="D147" t="str">
            <v>podre garantizar flujo laminar</v>
          </cell>
        </row>
        <row r="149">
          <cell r="A149" t="str">
            <v>Tiempo de Detención entre placas (td en s)=</v>
          </cell>
          <cell r="D149">
            <v>782.35523190661036</v>
          </cell>
          <cell r="E149">
            <v>13.039253865110172</v>
          </cell>
          <cell r="F149" t="str">
            <v>min</v>
          </cell>
        </row>
        <row r="150">
          <cell r="A150" t="str">
            <v>Calculo del Area útil de sedimentación (At)=</v>
          </cell>
          <cell r="D150">
            <v>16.299067331387715</v>
          </cell>
          <cell r="E150" t="str">
            <v>m2</v>
          </cell>
        </row>
        <row r="151">
          <cell r="A151" t="str">
            <v>Area útil  superficial As=</v>
          </cell>
          <cell r="D151">
            <v>18.821093916152094</v>
          </cell>
          <cell r="E151" t="str">
            <v>m2</v>
          </cell>
        </row>
        <row r="152">
          <cell r="A152" t="str">
            <v>Longitud del Area Útil de Sedimentación</v>
          </cell>
          <cell r="D152">
            <v>5.2280816433755817</v>
          </cell>
          <cell r="E152" t="str">
            <v>m</v>
          </cell>
        </row>
        <row r="153">
          <cell r="A153" t="str">
            <v>Separación entre placas; e=</v>
          </cell>
          <cell r="D153">
            <v>15</v>
          </cell>
          <cell r="E153" t="str">
            <v>cm</v>
          </cell>
        </row>
        <row r="154">
          <cell r="A154" t="str">
            <v>Espesor de las placas; e0=</v>
          </cell>
          <cell r="D154">
            <v>0.6</v>
          </cell>
          <cell r="E154" t="str">
            <v>cm</v>
          </cell>
        </row>
        <row r="155">
          <cell r="A155" t="str">
            <v>Espaciamiento horizontal entre placas =</v>
          </cell>
          <cell r="D155">
            <v>17.321016166281755</v>
          </cell>
          <cell r="E155" t="str">
            <v xml:space="preserve">cm </v>
          </cell>
        </row>
        <row r="156">
          <cell r="A156" t="str">
            <v>Espesor horizontal de las placas=</v>
          </cell>
          <cell r="D156">
            <v>0.69284064665127021</v>
          </cell>
          <cell r="E156" t="str">
            <v>cm</v>
          </cell>
        </row>
        <row r="157">
          <cell r="A157" t="str">
            <v>Longitud horizontal entre bordes externos de placas =</v>
          </cell>
          <cell r="D157">
            <v>18.013856812933025</v>
          </cell>
          <cell r="E157" t="str">
            <v>cm</v>
          </cell>
        </row>
        <row r="158">
          <cell r="A158" t="str">
            <v>Número de espacios entre Placas (N)=</v>
          </cell>
          <cell r="D158">
            <v>30.183458021088359</v>
          </cell>
          <cell r="E158">
            <v>30</v>
          </cell>
        </row>
        <row r="159">
          <cell r="A159" t="str">
            <v xml:space="preserve">Número de placas </v>
          </cell>
          <cell r="D159">
            <v>31</v>
          </cell>
          <cell r="E159" t="str">
            <v>Unidades</v>
          </cell>
        </row>
        <row r="160">
          <cell r="A160" t="str">
            <v>Longitud total del sedimentador Ls=</v>
          </cell>
          <cell r="D160">
            <v>601.10854503464202</v>
          </cell>
          <cell r="E160" t="str">
            <v>cm</v>
          </cell>
        </row>
        <row r="161">
          <cell r="A161" t="str">
            <v>Longitud del sedimentador Ls=</v>
          </cell>
          <cell r="D161">
            <v>6.0110854503464202</v>
          </cell>
          <cell r="E161" t="str">
            <v>m</v>
          </cell>
        </row>
        <row r="163">
          <cell r="A163" t="str">
            <v>Canales diente de sierra en Lámina galvanizada calibre 12</v>
          </cell>
          <cell r="E163">
            <v>136.53</v>
          </cell>
        </row>
        <row r="169">
          <cell r="A169" t="str">
            <v>Numero de Canales por cada sedimentador =</v>
          </cell>
          <cell r="C169">
            <v>2</v>
          </cell>
          <cell r="D169" t="str">
            <v>unidades</v>
          </cell>
        </row>
        <row r="170">
          <cell r="A170" t="str">
            <v>Caudal por cada canal</v>
          </cell>
          <cell r="C170">
            <v>12.5</v>
          </cell>
          <cell r="D170" t="str">
            <v>l/s</v>
          </cell>
        </row>
        <row r="171">
          <cell r="B171" t="str">
            <v>hc; (m) =</v>
          </cell>
          <cell r="C171">
            <v>0.24142606189276508</v>
          </cell>
          <cell r="D171">
            <v>0.1520888886859586</v>
          </cell>
          <cell r="E171">
            <v>0.13106623110137078</v>
          </cell>
        </row>
        <row r="172">
          <cell r="B172" t="str">
            <v>b; (m) =</v>
          </cell>
          <cell r="C172">
            <v>10</v>
          </cell>
          <cell r="D172">
            <v>20</v>
          </cell>
          <cell r="E172">
            <v>25</v>
          </cell>
        </row>
        <row r="174">
          <cell r="A174" t="str">
            <v xml:space="preserve">Adoptar hc=15 cm   b=20 cm  </v>
          </cell>
          <cell r="C174" t="str">
            <v>Altura total de la canaleta diente de sierra =</v>
          </cell>
          <cell r="F174">
            <v>0.20208888868595859</v>
          </cell>
          <cell r="G174" t="str">
            <v>m</v>
          </cell>
        </row>
        <row r="175">
          <cell r="A175" t="str">
            <v>Canaleta diente de sierra de ht (cm) =</v>
          </cell>
          <cell r="C175">
            <v>20.20888886859586</v>
          </cell>
          <cell r="D175" t="str">
            <v>Adoptar un ancho de canal; b (cm) =</v>
          </cell>
          <cell r="G175">
            <v>20</v>
          </cell>
        </row>
        <row r="177">
          <cell r="A177" t="str">
            <v>6.3 Diseño del sistema de distribución de flujo tipo Hudson</v>
          </cell>
        </row>
        <row r="179">
          <cell r="A179" t="str">
            <v>Area de los  Orificios.(m2) =</v>
          </cell>
          <cell r="C179">
            <v>1.5904299374999999E-3</v>
          </cell>
          <cell r="D179" t="str">
            <v>Ø del Orificio (cm) =</v>
          </cell>
          <cell r="F179">
            <v>4.5</v>
          </cell>
        </row>
        <row r="180">
          <cell r="A180" t="str">
            <v>Area de los  Orificios.(m2) =</v>
          </cell>
          <cell r="C180">
            <v>1.256636E-3</v>
          </cell>
          <cell r="D180" t="str">
            <v>Ø del Orificio (cm) =</v>
          </cell>
          <cell r="F180">
            <v>4</v>
          </cell>
        </row>
        <row r="181">
          <cell r="A181" t="str">
            <v>Area del múltiple.(m2) =</v>
          </cell>
          <cell r="C181">
            <v>5.0670705109999999E-2</v>
          </cell>
          <cell r="D181" t="str">
            <v>Ø múltiple (pulg) =</v>
          </cell>
          <cell r="F181">
            <v>10</v>
          </cell>
        </row>
        <row r="182">
          <cell r="A182" t="str">
            <v>Caudal por múltiple.(l/s) =</v>
          </cell>
          <cell r="C182">
            <v>25</v>
          </cell>
        </row>
        <row r="184">
          <cell r="A184" t="str">
            <v>PRIMERA ITERACIÓN</v>
          </cell>
        </row>
        <row r="186">
          <cell r="A186" t="str">
            <v>No. ORIFICIOS</v>
          </cell>
          <cell r="B186" t="str">
            <v>VLi</v>
          </cell>
          <cell r="C186" t="str">
            <v>QLi</v>
          </cell>
          <cell r="D186" t="str">
            <v>QM</v>
          </cell>
          <cell r="E186" t="str">
            <v>VMi</v>
          </cell>
          <cell r="F186" t="str">
            <v>(VMi/VLi)2</v>
          </cell>
          <cell r="G186" t="str">
            <v>Bi</v>
          </cell>
          <cell r="H186" t="str">
            <v>(1/Bi)0,5</v>
          </cell>
        </row>
        <row r="187">
          <cell r="A187" t="str">
            <v>POR LADO</v>
          </cell>
          <cell r="B187" t="str">
            <v>m/s</v>
          </cell>
          <cell r="C187" t="str">
            <v>l/s</v>
          </cell>
          <cell r="D187" t="str">
            <v>l/s</v>
          </cell>
          <cell r="E187" t="str">
            <v>m/s</v>
          </cell>
        </row>
        <row r="188">
          <cell r="A188">
            <v>1</v>
          </cell>
          <cell r="B188">
            <v>0.78595100012068286</v>
          </cell>
          <cell r="C188">
            <v>2.5</v>
          </cell>
          <cell r="D188">
            <v>25</v>
          </cell>
          <cell r="E188">
            <v>0.49338172708921285</v>
          </cell>
          <cell r="F188">
            <v>0.39407163878497881</v>
          </cell>
          <cell r="G188">
            <v>2.3580996367709144</v>
          </cell>
          <cell r="H188">
            <v>0.65120679614923038</v>
          </cell>
        </row>
        <row r="189">
          <cell r="A189">
            <v>2</v>
          </cell>
          <cell r="B189">
            <v>0.78595100012068286</v>
          </cell>
          <cell r="C189">
            <v>2.5</v>
          </cell>
          <cell r="D189">
            <v>22.5</v>
          </cell>
          <cell r="E189">
            <v>0.44404355438029153</v>
          </cell>
          <cell r="F189">
            <v>0.31919802741583286</v>
          </cell>
          <cell r="G189">
            <v>2.2330607057844407</v>
          </cell>
          <cell r="H189">
            <v>0.66919045108547293</v>
          </cell>
        </row>
        <row r="190">
          <cell r="A190">
            <v>3</v>
          </cell>
          <cell r="B190">
            <v>0.78595100012068286</v>
          </cell>
          <cell r="C190">
            <v>2.5</v>
          </cell>
          <cell r="D190">
            <v>20</v>
          </cell>
          <cell r="E190">
            <v>0.39470538167137026</v>
          </cell>
          <cell r="F190">
            <v>0.25220584882238645</v>
          </cell>
          <cell r="G190">
            <v>2.1211837675333851</v>
          </cell>
          <cell r="H190">
            <v>0.68661115121532945</v>
          </cell>
        </row>
        <row r="191">
          <cell r="A191">
            <v>4</v>
          </cell>
          <cell r="B191">
            <v>0.78595100012068286</v>
          </cell>
          <cell r="C191">
            <v>2.5</v>
          </cell>
          <cell r="D191">
            <v>17.5</v>
          </cell>
          <cell r="E191">
            <v>0.34536720896244899</v>
          </cell>
          <cell r="F191">
            <v>0.19309510300463964</v>
          </cell>
          <cell r="G191">
            <v>2.022468822017748</v>
          </cell>
          <cell r="H191">
            <v>0.70316797382167551</v>
          </cell>
        </row>
        <row r="192">
          <cell r="A192">
            <v>5</v>
          </cell>
          <cell r="B192">
            <v>0.78595100012068286</v>
          </cell>
          <cell r="C192">
            <v>2.5</v>
          </cell>
          <cell r="D192">
            <v>15</v>
          </cell>
          <cell r="E192">
            <v>0.29602903625352767</v>
          </cell>
          <cell r="F192">
            <v>0.14186578996259233</v>
          </cell>
          <cell r="G192">
            <v>1.9369158692375292</v>
          </cell>
          <cell r="H192">
            <v>0.71852952987266472</v>
          </cell>
        </row>
        <row r="193">
          <cell r="A193">
            <v>6</v>
          </cell>
          <cell r="B193">
            <v>0.99471923452773914</v>
          </cell>
          <cell r="C193">
            <v>2.5</v>
          </cell>
          <cell r="D193">
            <v>12.5</v>
          </cell>
          <cell r="E193">
            <v>0.24669086354460643</v>
          </cell>
          <cell r="F193">
            <v>6.1504246016738061E-2</v>
          </cell>
          <cell r="G193">
            <v>1.8027120908479526</v>
          </cell>
          <cell r="H193">
            <v>0.74479510591966158</v>
          </cell>
        </row>
        <row r="194">
          <cell r="A194">
            <v>7</v>
          </cell>
          <cell r="B194">
            <v>0.99471923452773914</v>
          </cell>
          <cell r="C194">
            <v>2.5</v>
          </cell>
          <cell r="D194">
            <v>10</v>
          </cell>
          <cell r="E194">
            <v>0.19735269083568513</v>
          </cell>
          <cell r="F194">
            <v>3.9362717450712355E-2</v>
          </cell>
          <cell r="G194">
            <v>1.7657357381426895</v>
          </cell>
          <cell r="H194">
            <v>0.7525530954076467</v>
          </cell>
        </row>
        <row r="195">
          <cell r="A195">
            <v>8</v>
          </cell>
          <cell r="B195">
            <v>0.99471923452773914</v>
          </cell>
          <cell r="C195">
            <v>2.5</v>
          </cell>
          <cell r="D195">
            <v>7.5</v>
          </cell>
          <cell r="E195">
            <v>0.14801451812676383</v>
          </cell>
          <cell r="F195">
            <v>2.2141528566025699E-2</v>
          </cell>
          <cell r="G195">
            <v>1.7369763527052628</v>
          </cell>
          <cell r="H195">
            <v>0.75875758750835598</v>
          </cell>
        </row>
        <row r="196">
          <cell r="A196">
            <v>9</v>
          </cell>
          <cell r="B196">
            <v>0.99471923452773914</v>
          </cell>
          <cell r="C196">
            <v>2.5</v>
          </cell>
          <cell r="D196">
            <v>5</v>
          </cell>
          <cell r="E196">
            <v>9.8676345417842565E-2</v>
          </cell>
          <cell r="F196">
            <v>9.8406793626780887E-3</v>
          </cell>
          <cell r="G196">
            <v>1.7164339345356723</v>
          </cell>
          <cell r="H196">
            <v>0.76328451877425518</v>
          </cell>
        </row>
        <row r="197">
          <cell r="A197">
            <v>10</v>
          </cell>
          <cell r="B197">
            <v>0.99471923452773914</v>
          </cell>
          <cell r="C197">
            <v>2.5</v>
          </cell>
          <cell r="D197">
            <v>2.5</v>
          </cell>
          <cell r="E197">
            <v>4.9338172708921282E-2</v>
          </cell>
          <cell r="F197">
            <v>2.4601698406695222E-3</v>
          </cell>
          <cell r="G197">
            <v>1.704108483633918</v>
          </cell>
          <cell r="H197">
            <v>0.7660398820614458</v>
          </cell>
        </row>
        <row r="198">
          <cell r="A198" t="str">
            <v>TOTAL</v>
          </cell>
          <cell r="C198">
            <v>25</v>
          </cell>
          <cell r="H198">
            <v>7.2141360918157389</v>
          </cell>
        </row>
        <row r="200">
          <cell r="A200" t="str">
            <v>SEGUNDA ITERACIÓN</v>
          </cell>
        </row>
        <row r="202">
          <cell r="A202" t="str">
            <v>No. ORIFICIOS</v>
          </cell>
          <cell r="B202" t="str">
            <v>VLi</v>
          </cell>
          <cell r="C202" t="str">
            <v>QLi</v>
          </cell>
          <cell r="D202" t="str">
            <v>QM</v>
          </cell>
          <cell r="E202" t="str">
            <v>VMi</v>
          </cell>
          <cell r="F202" t="str">
            <v>(VMi/VLi)2</v>
          </cell>
          <cell r="G202" t="str">
            <v>Bi</v>
          </cell>
          <cell r="H202" t="str">
            <v>(1/Bi)0,5</v>
          </cell>
        </row>
        <row r="203">
          <cell r="A203" t="str">
            <v>POR LADO</v>
          </cell>
          <cell r="B203" t="str">
            <v>m/s</v>
          </cell>
          <cell r="C203" t="str">
            <v>l/s</v>
          </cell>
          <cell r="D203" t="str">
            <v>l/s</v>
          </cell>
          <cell r="E203" t="str">
            <v>m/s</v>
          </cell>
        </row>
        <row r="204">
          <cell r="A204">
            <v>1</v>
          </cell>
          <cell r="B204">
            <v>0.70946351192281609</v>
          </cell>
          <cell r="C204">
            <v>2.2567040178518698</v>
          </cell>
          <cell r="D204">
            <v>25</v>
          </cell>
          <cell r="E204">
            <v>0.49338172708921285</v>
          </cell>
          <cell r="F204">
            <v>0.4836219379941295</v>
          </cell>
          <cell r="G204">
            <v>2.5076486364501962</v>
          </cell>
          <cell r="H204">
            <v>0.63149026188288881</v>
          </cell>
        </row>
        <row r="205">
          <cell r="A205">
            <v>2</v>
          </cell>
          <cell r="B205">
            <v>0.72905597788558052</v>
          </cell>
          <cell r="C205">
            <v>2.3190249066851303</v>
          </cell>
          <cell r="D205">
            <v>22.74329598214813</v>
          </cell>
          <cell r="E205">
            <v>0.44884506605493596</v>
          </cell>
          <cell r="F205">
            <v>0.37902788359659167</v>
          </cell>
          <cell r="G205">
            <v>2.332976565606308</v>
          </cell>
          <cell r="H205">
            <v>0.65470372486990425</v>
          </cell>
        </row>
        <row r="206">
          <cell r="A206">
            <v>3</v>
          </cell>
          <cell r="B206">
            <v>0.74803512731609412</v>
          </cell>
          <cell r="C206">
            <v>2.3793949215702801</v>
          </cell>
          <cell r="D206">
            <v>20.424271075463</v>
          </cell>
          <cell r="E206">
            <v>0.40307848551000758</v>
          </cell>
          <cell r="F206">
            <v>0.29035897263248561</v>
          </cell>
          <cell r="G206">
            <v>2.1848994842962508</v>
          </cell>
          <cell r="H206">
            <v>0.67652565264371978</v>
          </cell>
        </row>
        <row r="207">
          <cell r="A207">
            <v>4</v>
          </cell>
          <cell r="B207">
            <v>0.76607311706380798</v>
          </cell>
          <cell r="C207">
            <v>2.4367712393844445</v>
          </cell>
          <cell r="D207">
            <v>18.044876153892719</v>
          </cell>
          <cell r="E207">
            <v>0.35612048647674166</v>
          </cell>
          <cell r="F207">
            <v>0.2160993552516037</v>
          </cell>
          <cell r="G207">
            <v>2.0608859232701779</v>
          </cell>
          <cell r="H207">
            <v>0.69658324415319117</v>
          </cell>
        </row>
        <row r="208">
          <cell r="A208">
            <v>5</v>
          </cell>
          <cell r="B208">
            <v>0.78280891215836113</v>
          </cell>
          <cell r="C208">
            <v>2.4900054584769307</v>
          </cell>
          <cell r="D208">
            <v>15.608104914508274</v>
          </cell>
          <cell r="E208">
            <v>0.3080301503723889</v>
          </cell>
          <cell r="F208">
            <v>0.15483706587370138</v>
          </cell>
          <cell r="G208">
            <v>1.9585779000090813</v>
          </cell>
          <cell r="H208">
            <v>0.71454498438858871</v>
          </cell>
        </row>
        <row r="209">
          <cell r="A209">
            <v>6</v>
          </cell>
          <cell r="B209">
            <v>0.81142419678863376</v>
          </cell>
          <cell r="C209">
            <v>2.5810266691690686</v>
          </cell>
          <cell r="D209">
            <v>13.118099456031343</v>
          </cell>
          <cell r="E209">
            <v>0.2588892226297923</v>
          </cell>
          <cell r="F209">
            <v>0.10179630969875424</v>
          </cell>
          <cell r="G209">
            <v>1.8699998371969195</v>
          </cell>
          <cell r="H209">
            <v>0.73127245595959345</v>
          </cell>
        </row>
        <row r="210">
          <cell r="A210">
            <v>7</v>
          </cell>
          <cell r="B210">
            <v>0.8198762131068803</v>
          </cell>
          <cell r="C210">
            <v>2.6079113487386243</v>
          </cell>
          <cell r="D210">
            <v>10.537072786862275</v>
          </cell>
          <cell r="E210">
            <v>0.20795196680187417</v>
          </cell>
          <cell r="F210">
            <v>6.4332361178023226E-2</v>
          </cell>
          <cell r="G210">
            <v>1.8074350431672987</v>
          </cell>
          <cell r="H210">
            <v>0.74382136892505379</v>
          </cell>
        </row>
        <row r="211">
          <cell r="A211">
            <v>8</v>
          </cell>
          <cell r="B211">
            <v>0.82663575674416423</v>
          </cell>
          <cell r="C211">
            <v>2.6294125098677723</v>
          </cell>
          <cell r="D211">
            <v>7.9291614381236508</v>
          </cell>
          <cell r="E211">
            <v>0.15648413458842533</v>
          </cell>
          <cell r="F211">
            <v>3.5835399520983004E-2</v>
          </cell>
          <cell r="G211">
            <v>1.7598451172000416</v>
          </cell>
          <cell r="H211">
            <v>0.75381153048111216</v>
          </cell>
        </row>
        <row r="212">
          <cell r="A212">
            <v>9</v>
          </cell>
          <cell r="B212">
            <v>0.83156766558346029</v>
          </cell>
          <cell r="C212">
            <v>2.6451002208018473</v>
          </cell>
          <cell r="D212">
            <v>5.2997489282558785</v>
          </cell>
          <cell r="E212">
            <v>0.1045919711744836</v>
          </cell>
          <cell r="F212">
            <v>1.5819818910726185E-2</v>
          </cell>
          <cell r="G212">
            <v>1.7264190975809126</v>
          </cell>
          <cell r="H212">
            <v>0.76107399741457493</v>
          </cell>
        </row>
        <row r="213">
          <cell r="A213">
            <v>10</v>
          </cell>
          <cell r="B213">
            <v>0.83456952263703033</v>
          </cell>
          <cell r="C213">
            <v>2.6546487074540335</v>
          </cell>
          <cell r="D213">
            <v>2.6546487074540313</v>
          </cell>
          <cell r="E213">
            <v>5.2390206563952657E-2</v>
          </cell>
          <cell r="F213">
            <v>3.9407163878497813E-3</v>
          </cell>
          <cell r="G213">
            <v>1.706580996367709</v>
          </cell>
          <cell r="H213">
            <v>0.76548475754875467</v>
          </cell>
        </row>
        <row r="214">
          <cell r="A214" t="str">
            <v>TOTAL</v>
          </cell>
          <cell r="C214">
            <v>25</v>
          </cell>
          <cell r="H214">
            <v>7.1293119782673813</v>
          </cell>
        </row>
        <row r="216">
          <cell r="A216" t="str">
            <v>Por lo tanto; se deben colocar dos tubos de Ø10", perforados cada uno con 20 orificios de Ø45cm 10 por cada lado paralelamente osea cada 60cm. Los tubos distribuidores deben ir sellador en el extremo final.</v>
          </cell>
        </row>
        <row r="218">
          <cell r="A218" t="str">
            <v xml:space="preserve">6.4 Zona de lodos:  </v>
          </cell>
        </row>
        <row r="220">
          <cell r="A220" t="str">
            <v xml:space="preserve">Se Adopta un sistema con un múltiple perforado en el fondo de cada unidad y una Válvula de Apertura Rápida para la extracción de lodos </v>
          </cell>
        </row>
        <row r="222">
          <cell r="A222" t="str">
            <v xml:space="preserve">Dimensionamiento del sistema extractor de lodos </v>
          </cell>
        </row>
        <row r="224">
          <cell r="A224" t="str">
            <v>Diámetro orificios; (pulg) =</v>
          </cell>
          <cell r="C224">
            <v>1.5</v>
          </cell>
          <cell r="D224" t="str">
            <v>Area de los orificios; (m2) =</v>
          </cell>
          <cell r="G224">
            <v>2.2801889879999995E-2</v>
          </cell>
        </row>
        <row r="225">
          <cell r="A225" t="str">
            <v xml:space="preserve"> Velocidad de Arrastre de sólidos; (cm/s) =</v>
          </cell>
          <cell r="C225">
            <v>2.5</v>
          </cell>
          <cell r="D225" t="str">
            <v>Usar una relación; Ao/Am =</v>
          </cell>
          <cell r="G225">
            <v>0.45</v>
          </cell>
        </row>
        <row r="226">
          <cell r="A226" t="str">
            <v>Separación entre orificios; X (cm) =</v>
          </cell>
          <cell r="C226">
            <v>0.53393328706068965</v>
          </cell>
          <cell r="D226" t="str">
            <v>Area del multiple; (m2) =</v>
          </cell>
          <cell r="G226">
            <v>5.0670866399999986E-2</v>
          </cell>
        </row>
        <row r="227">
          <cell r="A227" t="str">
            <v>Separación entre orificios; (cm) =</v>
          </cell>
          <cell r="C227">
            <v>0.6</v>
          </cell>
          <cell r="D227" t="str">
            <v>Diámetro del Múltiple; (m) =</v>
          </cell>
          <cell r="G227">
            <v>0.254</v>
          </cell>
        </row>
        <row r="228">
          <cell r="A228" t="str">
            <v>Numero de orificios =</v>
          </cell>
          <cell r="C228">
            <v>10.018475750577368</v>
          </cell>
          <cell r="D228" t="str">
            <v>Diámetro del Múltiple; (pulg) =</v>
          </cell>
          <cell r="G228">
            <v>10.16</v>
          </cell>
        </row>
        <row r="229">
          <cell r="A229" t="str">
            <v>Numero de Orificios=</v>
          </cell>
          <cell r="C229">
            <v>20</v>
          </cell>
          <cell r="D229" t="str">
            <v>Adoptar múltiple con diámetro ;(pulg) =</v>
          </cell>
          <cell r="G229">
            <v>10</v>
          </cell>
        </row>
        <row r="230">
          <cell r="A230" t="str">
            <v>7. DIGESTOR DE LODOS</v>
          </cell>
        </row>
        <row r="232">
          <cell r="A232" t="str">
            <v>Cálculo de la producción de lodos en los sedimentadores primarios</v>
          </cell>
        </row>
        <row r="234">
          <cell r="A234" t="str">
            <v>Sólidos Suspendidos en las aguas Residuales; (mg/l) =</v>
          </cell>
          <cell r="D234">
            <v>350</v>
          </cell>
        </row>
        <row r="235">
          <cell r="A235" t="str">
            <v xml:space="preserve">Remoción de S.S. en la sedimentación </v>
          </cell>
          <cell r="D235">
            <v>0.6</v>
          </cell>
        </row>
        <row r="236">
          <cell r="A236" t="str">
            <v>Máximo Valor removido; (mg/l) =</v>
          </cell>
          <cell r="D236">
            <v>210</v>
          </cell>
        </row>
        <row r="237">
          <cell r="A237" t="str">
            <v>Producción de sólidos; (kg/d) =</v>
          </cell>
          <cell r="D237">
            <v>907.2</v>
          </cell>
        </row>
        <row r="238">
          <cell r="A238" t="str">
            <v>Lodos primarios con concentración de sólidos de:</v>
          </cell>
          <cell r="D238">
            <v>3.5000000000000003E-2</v>
          </cell>
        </row>
        <row r="239">
          <cell r="A239" t="str">
            <v>Producción de lodos por día; (Kg) =</v>
          </cell>
          <cell r="D239">
            <v>25920</v>
          </cell>
        </row>
        <row r="240">
          <cell r="A240" t="str">
            <v>Adoptando una densidad de los lodos; (kg/m3) =</v>
          </cell>
          <cell r="D240">
            <v>1040</v>
          </cell>
        </row>
        <row r="241">
          <cell r="A241" t="str">
            <v>Volumen de lodos; (m3) =</v>
          </cell>
          <cell r="D241">
            <v>24.923076923076923</v>
          </cell>
        </row>
        <row r="242">
          <cell r="A242" t="str">
            <v>Volumen del digestor</v>
          </cell>
        </row>
        <row r="244">
          <cell r="A244" t="str">
            <v>Adoptar un tiempo de detención de los lodos; (día) =</v>
          </cell>
          <cell r="D244">
            <v>4</v>
          </cell>
        </row>
        <row r="245">
          <cell r="B245" t="str">
            <v>Volumen digestor; (m3) =</v>
          </cell>
          <cell r="D245">
            <v>99.692307692307693</v>
          </cell>
        </row>
        <row r="247">
          <cell r="A247" t="str">
            <v>Se Adopta como diseño un Digestor de las siguientes dimensiones:</v>
          </cell>
        </row>
        <row r="249">
          <cell r="A249" t="str">
            <v>Largo =</v>
          </cell>
          <cell r="B249">
            <v>4.9923017660270625</v>
          </cell>
          <cell r="C249" t="str">
            <v>m</v>
          </cell>
        </row>
        <row r="250">
          <cell r="A250" t="str">
            <v>Ancho =</v>
          </cell>
          <cell r="B250">
            <v>4.9923017660270625</v>
          </cell>
          <cell r="C250" t="str">
            <v>m</v>
          </cell>
        </row>
        <row r="251">
          <cell r="A251" t="str">
            <v>Profundidad (asumida) =</v>
          </cell>
          <cell r="B251">
            <v>4</v>
          </cell>
          <cell r="C251" t="str">
            <v>m</v>
          </cell>
        </row>
        <row r="253">
          <cell r="A253" t="str">
            <v>Tiempo de detención de los Sólidos</v>
          </cell>
          <cell r="G253" t="str">
            <v>Volumen del manto; (m3) =</v>
          </cell>
          <cell r="H253">
            <v>44.861538461538473</v>
          </cell>
        </row>
        <row r="254">
          <cell r="A254" t="str">
            <v xml:space="preserve">% de sólidos en los lodos digeridos </v>
          </cell>
          <cell r="C254">
            <v>0.1</v>
          </cell>
          <cell r="G254" t="str">
            <v>Peso seco en el manto de lodos; (Kg) =</v>
          </cell>
          <cell r="H254">
            <v>4665.6000000000013</v>
          </cell>
        </row>
        <row r="255">
          <cell r="A255" t="str">
            <v>Espesor del manto de lodos (m)</v>
          </cell>
          <cell r="C255">
            <v>1.8</v>
          </cell>
          <cell r="E255" t="str">
            <v>qcn;(días) =</v>
          </cell>
          <cell r="G255">
            <v>5.1428571428571441</v>
          </cell>
        </row>
        <row r="256">
          <cell r="A256" t="str">
            <v>Tiempo Real de detención de sólidos Ocr=</v>
          </cell>
        </row>
        <row r="257">
          <cell r="A257" t="str">
            <v>Adoptar que la digestión produce un 35% de hidrólisis de los sólidos totales</v>
          </cell>
        </row>
        <row r="258">
          <cell r="A258" t="str">
            <v>Peso de los sólidos digeridos; (kg/d) =</v>
          </cell>
          <cell r="C258">
            <v>589.68000000000006</v>
          </cell>
        </row>
        <row r="259">
          <cell r="A259" t="str">
            <v>qcr; (días) =</v>
          </cell>
          <cell r="B259">
            <v>7.9120879120879133</v>
          </cell>
        </row>
        <row r="261">
          <cell r="A261" t="str">
            <v>8. LECHOS DE SECADO</v>
          </cell>
        </row>
        <row r="263">
          <cell r="A263" t="str">
            <v>Volumen de lodos (VLD) =</v>
          </cell>
          <cell r="B263">
            <v>5.6700000000000008</v>
          </cell>
          <cell r="C263" t="str">
            <v>m3/d</v>
          </cell>
        </row>
        <row r="264">
          <cell r="A264" t="str">
            <v>Si se considera un porcentaje de sólidos del 10%, el 90%del volumen es agua</v>
          </cell>
        </row>
        <row r="266">
          <cell r="A266" t="str">
            <v>8.1 Area de los lechos de secado</v>
          </cell>
        </row>
        <row r="267">
          <cell r="A267" t="str">
            <v>Si se considera que el 30% del agua escurre por percolación durante las primeras horas; el volumen, considerando una densidad del lodo de 1200 kg/m3 se reuce a:</v>
          </cell>
        </row>
        <row r="269">
          <cell r="B269" t="str">
            <v>Volumen de lodos por día; (m3/d) =</v>
          </cell>
          <cell r="E269">
            <v>3.9690000000000003</v>
          </cell>
        </row>
        <row r="270">
          <cell r="A270" t="str">
            <v>Considerando una capa de lodos de 40 cm  el área requerida es (m2) =</v>
          </cell>
          <cell r="E270">
            <v>9.9224999999999994</v>
          </cell>
        </row>
        <row r="272">
          <cell r="A272" t="str">
            <v>Se consideran tres celdas de 2m x 2m en mampostería.</v>
          </cell>
        </row>
      </sheetData>
      <sheetData sheetId="1" refreshError="1"/>
      <sheetData sheetId="2" refreshError="1"/>
      <sheetData sheetId="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ELECTRICAS"/>
      <sheetName val="SUMINISTROS ELECTRICOS"/>
      <sheetName val="PARAFISCALES"/>
      <sheetName val="precios"/>
      <sheetName val="JORNALES"/>
      <sheetName val="MACRO Y CAJA"/>
      <sheetName val="APU PLANTA APARTADO"/>
      <sheetName val="Excavac y LLenos Efra"/>
      <sheetName val="Cantidad de Concreto x Estruc"/>
      <sheetName val="Hoja1"/>
      <sheetName val="CONSOLIDADO FASE 1 (2)"/>
      <sheetName val="Floculadores"/>
      <sheetName val="sedimentadores"/>
      <sheetName val="Filtros"/>
      <sheetName val="Tanque de 1000"/>
      <sheetName val="Micelaneos"/>
      <sheetName val="SUMINISTROS"/>
      <sheetName val="Hoja2"/>
    </sheetNames>
    <sheetDataSet>
      <sheetData sheetId="0"/>
      <sheetData sheetId="1"/>
      <sheetData sheetId="2"/>
      <sheetData sheetId="3"/>
      <sheetData sheetId="4">
        <row r="13">
          <cell r="B13">
            <v>105000</v>
          </cell>
        </row>
      </sheetData>
      <sheetData sheetId="5"/>
      <sheetData sheetId="6">
        <row r="45">
          <cell r="B45" t="str">
            <v>P-002</v>
          </cell>
        </row>
      </sheetData>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 ADECUACIONES MOCHILA"/>
      <sheetName val="APU CAP 1"/>
      <sheetName val="APUS "/>
      <sheetName val="APU CAP 2"/>
      <sheetName val="APU CAP 3"/>
      <sheetName val="APU CAP 4"/>
      <sheetName val="APU CAP 5"/>
      <sheetName val="APU CAP 6"/>
      <sheetName val="APU CAP 7"/>
      <sheetName val="APU CAP 8"/>
      <sheetName val="APU CAP 9"/>
      <sheetName val="APU CAP 10"/>
      <sheetName val="APU CAP 11"/>
      <sheetName val="MO (2)"/>
      <sheetName val="ANALISIS BASICOS"/>
      <sheetName val="LISTA PRECIOS"/>
    </sheetNames>
    <sheetDataSet>
      <sheetData sheetId="0" refreshError="1"/>
      <sheetData sheetId="1" refreshError="1"/>
      <sheetData sheetId="2" refreshError="1"/>
      <sheetData sheetId="3" refreshError="1"/>
      <sheetData sheetId="4">
        <row r="13">
          <cell r="F13">
            <v>8645</v>
          </cell>
        </row>
        <row r="17">
          <cell r="F17">
            <v>14633</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FISCALES"/>
      <sheetName val="BASICOS"/>
      <sheetName val="LISTA DE PRECIOS"/>
      <sheetName val="APU'S"/>
      <sheetName val="APU TUB Y ACCES ACERO AL CARBON"/>
      <sheetName val="OBRA CIVIL"/>
    </sheetNames>
    <sheetDataSet>
      <sheetData sheetId="0" refreshError="1">
        <row r="28">
          <cell r="C28">
            <v>0.70000000000000007</v>
          </cell>
        </row>
      </sheetData>
      <sheetData sheetId="1" refreshError="1"/>
      <sheetData sheetId="2" refreshError="1">
        <row r="3">
          <cell r="C3">
            <v>70760</v>
          </cell>
        </row>
        <row r="48">
          <cell r="C48">
            <v>273220</v>
          </cell>
        </row>
        <row r="86">
          <cell r="C86">
            <v>3750</v>
          </cell>
        </row>
        <row r="88">
          <cell r="C88">
            <v>2500</v>
          </cell>
        </row>
      </sheetData>
      <sheetData sheetId="3" refreshError="1"/>
      <sheetData sheetId="4" refreshError="1"/>
      <sheetData sheetId="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Cuadro Resumen"/>
      <sheetName val="MEMORIA ARQ LUZ DEL CARIBE"/>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5,1 Exc Man "/>
      <sheetName val="3,5,4 Relleno M Común "/>
      <sheetName val="4,1,1 Columnas"/>
      <sheetName val="4,2,1 Vigas aéreas"/>
      <sheetName val="4,3,2 Caseton"/>
      <sheetName val="4,3,6 Placa maciza 0,20"/>
      <sheetName val="4,3,7 Placa maciza 0,10"/>
      <sheetName val="4,3,8 Placa maciza 0,15"/>
      <sheetName val="4,4,1 Escalera"/>
      <sheetName val="4,4,2 Rampas"/>
      <sheetName val="4,4,3 POZO CONCRETO"/>
      <sheetName val="4,5,2 Acero 60000 est"/>
      <sheetName val="4,5,3 Malla Electrosoldada est"/>
      <sheetName val="4,6,2,4 Perfil "/>
      <sheetName val="5,1,6 Bloq Conc Estruc 014"/>
      <sheetName val="5,1,7 Bloq Conc Estruc 019"/>
      <sheetName val="5,4,1 Mort 1-4 "/>
      <sheetName val="5,5,2 Acero 60000 mamp"/>
      <sheetName val="6,1,1 Alfajias"/>
      <sheetName val="6,1,2 Dinteles"/>
      <sheetName val="6,1,18 Cañuela Per"/>
      <sheetName val="6,2,2 Mesones lavamanos"/>
      <sheetName val="7,1,1,1 Acometida PVC-P"/>
      <sheetName val="7,1,2,3 Flotador 1"/>
      <sheetName val="7,1,2,4 Tanque Plastico"/>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10,3 Sanit 2"/>
      <sheetName val="7,1,10,1 Acomet sanit"/>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4,1 Tablero 18 Circuitos"/>
      <sheetName val="8,3,26 Acometida 3x6"/>
      <sheetName val="8,3,27 CANALIZACION ZONA BLANDA"/>
      <sheetName val="8,3,28 CANALIZACION ZONA DURA"/>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6,1 Salida TV"/>
      <sheetName val="8,6,4 Ventilador Techo"/>
      <sheetName val="8,8,2 Puesta tierra"/>
      <sheetName val="8,11,1 Camara CS274"/>
      <sheetName val="8,11,2 Camara CS275"/>
      <sheetName val="8,11,3 Camara CS276"/>
      <sheetName val="8,11,4 Caja 30  x30"/>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2,2,1,1 Marcos puerta"/>
      <sheetName val="12,2,1,2 Puerta Sencilla"/>
      <sheetName val="12,2,1,3 Puerta S niños"/>
      <sheetName val="12,2,1,5 Puertas Emtamborada"/>
      <sheetName val=" 12,2,2,2 Pasamanos"/>
      <sheetName val="12,2,2,3 Baranda Malla"/>
      <sheetName val=" 12,2,2,4 Baranda tubo"/>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12">
          <cell r="A12" t="str">
            <v>Agua</v>
          </cell>
        </row>
        <row r="13">
          <cell r="A13" t="str">
            <v>Abrazadera metálica</v>
          </cell>
        </row>
        <row r="14">
          <cell r="A14" t="str">
            <v>Abrazadera metálica 1"</v>
          </cell>
        </row>
        <row r="15">
          <cell r="A15" t="str">
            <v>Abrazadera metálica 1 1/4"</v>
          </cell>
        </row>
        <row r="16">
          <cell r="A16" t="str">
            <v>Abrazadera metálica 1 1/2"</v>
          </cell>
        </row>
        <row r="17">
          <cell r="A17" t="str">
            <v>Abrazadera metálica 2"</v>
          </cell>
        </row>
        <row r="18">
          <cell r="A18" t="str">
            <v>Abrazadera ajustable EMT 1/2" (incluye tornillo y tuerca, Referencia: FT2AG050 o similar)</v>
          </cell>
        </row>
        <row r="19">
          <cell r="A19" t="str">
            <v>Ad.Terminal cond.1"</v>
          </cell>
        </row>
        <row r="20">
          <cell r="A20" t="str">
            <v>Ad.Terminal cond.3/4"</v>
          </cell>
        </row>
        <row r="21">
          <cell r="A21" t="str">
            <v>Ad.Terminal cond.1/2"</v>
          </cell>
        </row>
        <row r="22">
          <cell r="A22" t="str">
            <v>Adoquín peatonal Santa Fe</v>
          </cell>
        </row>
        <row r="23">
          <cell r="A23" t="str">
            <v>Accesorios PVC-P 2"</v>
          </cell>
        </row>
        <row r="24">
          <cell r="A24" t="str">
            <v>Accesorios PVC-P 1 1/2"</v>
          </cell>
        </row>
        <row r="25">
          <cell r="A25" t="str">
            <v>Accesorios PVC-P 1 1/4"</v>
          </cell>
        </row>
        <row r="26">
          <cell r="A26" t="str">
            <v>Accesorios PVC-P 1"</v>
          </cell>
        </row>
        <row r="27">
          <cell r="A27" t="str">
            <v>Accesorios PVC-P 3/4"</v>
          </cell>
        </row>
        <row r="28">
          <cell r="A28" t="str">
            <v>Accesorios PVC-P 1/2"</v>
          </cell>
        </row>
        <row r="29">
          <cell r="A29" t="str">
            <v>Accesorios - Codo de 90° 4"</v>
          </cell>
        </row>
        <row r="30">
          <cell r="A30" t="str">
            <v>Accesorios - Codo de 90° 3"</v>
          </cell>
        </row>
        <row r="31">
          <cell r="A31" t="str">
            <v>Accesorios - Codo de 90° 2"</v>
          </cell>
        </row>
        <row r="32">
          <cell r="A32" t="str">
            <v>Accesorios - Y de 4"</v>
          </cell>
        </row>
        <row r="33">
          <cell r="A33" t="str">
            <v>Accesorios - Y de 3"</v>
          </cell>
        </row>
        <row r="34">
          <cell r="A34" t="str">
            <v xml:space="preserve">Acero 60,000 p.s.i. </v>
          </cell>
        </row>
        <row r="35">
          <cell r="A35" t="str">
            <v>Acero 37,000 p.s.i. 1/4"</v>
          </cell>
        </row>
        <row r="36">
          <cell r="A36" t="str">
            <v>Acero de refuerzo 60000 PSI</v>
          </cell>
        </row>
        <row r="37">
          <cell r="A37" t="str">
            <v>Acero figurado 60,000 p.s.i. 1/2"</v>
          </cell>
        </row>
        <row r="38">
          <cell r="A38" t="str">
            <v>Acero figurado 37,000 p.s.i. 1/4"</v>
          </cell>
        </row>
        <row r="39">
          <cell r="A39" t="str">
            <v>A.C.P.M.</v>
          </cell>
        </row>
        <row r="40">
          <cell r="A40" t="str">
            <v>Adaptador conduit EMT de 1/2"</v>
          </cell>
        </row>
        <row r="41">
          <cell r="A41" t="str">
            <v>Adaptador macho PVC de 1/2"</v>
          </cell>
        </row>
        <row r="42">
          <cell r="A42" t="str">
            <v>Adaptador macho PVC de 1"</v>
          </cell>
        </row>
        <row r="43">
          <cell r="A43" t="str">
            <v>Adaptador macho PVC de 2 plg</v>
          </cell>
        </row>
        <row r="44">
          <cell r="A44" t="str">
            <v>Agarraderas metálicas l=0.10</v>
          </cell>
        </row>
        <row r="45">
          <cell r="A45" t="str">
            <v>Aislador de carrete en porcelana</v>
          </cell>
        </row>
        <row r="46">
          <cell r="A46" t="str">
            <v>Alambre cobre THW 10 AWG</v>
          </cell>
        </row>
        <row r="47">
          <cell r="A47" t="str">
            <v>Alambre cobre THW 12 AWG</v>
          </cell>
        </row>
        <row r="48">
          <cell r="A48" t="str">
            <v>Alambre cobre THW 14 AWG</v>
          </cell>
        </row>
        <row r="49">
          <cell r="A49" t="str">
            <v>Alambre de cobre 12 THHN</v>
          </cell>
        </row>
        <row r="50">
          <cell r="A50" t="str">
            <v>Alambre Cu desnudo AWG 10</v>
          </cell>
        </row>
        <row r="51">
          <cell r="A51" t="str">
            <v>Alambre de cobre 12 AWG desnudo</v>
          </cell>
        </row>
        <row r="52">
          <cell r="A52" t="str">
            <v>Alambre Cu desnudo AWG 14 x kg</v>
          </cell>
        </row>
        <row r="53">
          <cell r="A53" t="str">
            <v>Alambre Cu desnudo AWG 14 x ML</v>
          </cell>
        </row>
        <row r="54">
          <cell r="A54" t="str">
            <v>Alambre negro Cal. 18</v>
          </cell>
        </row>
        <row r="55">
          <cell r="A55" t="str">
            <v>Alambre Teléfono 2x22 estañado</v>
          </cell>
        </row>
        <row r="56">
          <cell r="A56" t="str">
            <v>Alambre Teléfono 2x22 trenzado</v>
          </cell>
        </row>
        <row r="57">
          <cell r="A57" t="str">
            <v>Alquiler Campamento 20 a 60 M2</v>
          </cell>
        </row>
        <row r="58">
          <cell r="A58" t="str">
            <v>Alumol Sika</v>
          </cell>
        </row>
        <row r="59">
          <cell r="A59" t="str">
            <v>Anclajes con resina epoxica</v>
          </cell>
        </row>
        <row r="60">
          <cell r="A60" t="str">
            <v>Angulo 3/4 x 1/8</v>
          </cell>
        </row>
        <row r="61">
          <cell r="A61" t="str">
            <v>Angulo 1" x 1" x 3/16"</v>
          </cell>
        </row>
        <row r="62">
          <cell r="A62" t="str">
            <v>Anticorrosivo rojo claro PHLC</v>
          </cell>
        </row>
        <row r="63">
          <cell r="A63" t="str">
            <v>Arbol especie local de 1,80 a 2,00 mts</v>
          </cell>
        </row>
        <row r="64">
          <cell r="A64" t="str">
            <v>Arena Amarilla Lavada</v>
          </cell>
        </row>
        <row r="65">
          <cell r="A65" t="str">
            <v>Arena Blanca</v>
          </cell>
        </row>
        <row r="66">
          <cell r="A66" t="str">
            <v>Arena de peña</v>
          </cell>
        </row>
        <row r="67">
          <cell r="A67" t="str">
            <v xml:space="preserve">Arena fina </v>
          </cell>
        </row>
        <row r="68">
          <cell r="A68" t="str">
            <v>Arena lavada de pozo</v>
          </cell>
        </row>
        <row r="69">
          <cell r="A69" t="str">
            <v xml:space="preserve">Arena lavada blanca </v>
          </cell>
        </row>
        <row r="70">
          <cell r="A70" t="str">
            <v>Arena de río (viaje 5 m3)</v>
          </cell>
        </row>
        <row r="71">
          <cell r="A71" t="str">
            <v>Baldosin cerámico blanco 30 x 30</v>
          </cell>
        </row>
        <row r="72">
          <cell r="A72" t="str">
            <v>Baldosin cerámico cristanac corona 32,4 x 32,4</v>
          </cell>
        </row>
        <row r="73">
          <cell r="A73" t="str">
            <v>Baldosin cerámico pared corona Olimpia de 20,5 x 20,5 blanco primera</v>
          </cell>
        </row>
        <row r="74">
          <cell r="A74" t="str">
            <v>Baldosin cerámico pared Valencia 20,5 x 30,5</v>
          </cell>
        </row>
        <row r="75">
          <cell r="A75" t="str">
            <v>Baldosin cerámico Italia (30,5 x 30,5)</v>
          </cell>
        </row>
        <row r="76">
          <cell r="A76" t="str">
            <v>Baldosin de granito (30 x 30)</v>
          </cell>
        </row>
        <row r="77">
          <cell r="A77" t="str">
            <v>Balinera de acero 1/2"</v>
          </cell>
        </row>
        <row r="78">
          <cell r="A78" t="str">
            <v>Bajante PVC Trapezoidal tipo Amazonas</v>
          </cell>
        </row>
        <row r="79">
          <cell r="A79" t="str">
            <v>Barniz vitriflex</v>
          </cell>
        </row>
        <row r="80">
          <cell r="A80" t="str">
            <v>Barra  discapacitados Inox (juego)</v>
          </cell>
        </row>
        <row r="81">
          <cell r="A81" t="str">
            <v>Barra discapacitados 18" (46 cm) cromo grival</v>
          </cell>
        </row>
        <row r="82">
          <cell r="A82" t="str">
            <v>Barra discapacitados 30" (76 cm) cromo grival</v>
          </cell>
        </row>
        <row r="83">
          <cell r="A83" t="str">
            <v>Bisagra alum.Ext 2"</v>
          </cell>
        </row>
        <row r="84">
          <cell r="A84" t="str">
            <v>Bisagra alum.Ext 3"</v>
          </cell>
        </row>
        <row r="85">
          <cell r="A85" t="str">
            <v>Bisagra metalistería triple</v>
          </cell>
        </row>
        <row r="86">
          <cell r="A86" t="str">
            <v>Bloque muro LN-14N</v>
          </cell>
        </row>
        <row r="87">
          <cell r="A87" t="str">
            <v>Bloque en concreto para muros estructurales de 14x19x39</v>
          </cell>
        </row>
        <row r="88">
          <cell r="A88" t="str">
            <v>Bloque en concreto para muros estructurales de  19x19x39</v>
          </cell>
        </row>
        <row r="89">
          <cell r="A89" t="str">
            <v>Bloque en concreto para muros estructurales tipo piedra de e = 0,16 m</v>
          </cell>
        </row>
        <row r="90">
          <cell r="A90" t="str">
            <v>Bloque en concreto par muros estructurales de 0,09 x 19 x 39</v>
          </cell>
        </row>
        <row r="91">
          <cell r="A91" t="str">
            <v>Bloque No.4</v>
          </cell>
        </row>
        <row r="92">
          <cell r="A92" t="str">
            <v>Bloque No.5</v>
          </cell>
        </row>
        <row r="93">
          <cell r="A93" t="str">
            <v>Bloque calado sencillo 20 x 20</v>
          </cell>
        </row>
        <row r="94">
          <cell r="A94" t="str">
            <v>Bomba de 1/2 HP, 2" de salida, H=4.50</v>
          </cell>
        </row>
        <row r="95">
          <cell r="A95" t="str">
            <v>Botón timbre</v>
          </cell>
        </row>
        <row r="96">
          <cell r="A96" t="str">
            <v>Breaker enchufable unip.1 x 20 A</v>
          </cell>
        </row>
        <row r="97">
          <cell r="A97" t="str">
            <v>Breaker enchufable unip.2 x 20 A</v>
          </cell>
        </row>
        <row r="98">
          <cell r="A98" t="str">
            <v>Breaker enchufable unip.3 x 50 A</v>
          </cell>
        </row>
        <row r="99">
          <cell r="A99" t="str">
            <v>Breaker tipo individual de 3 x 50 A</v>
          </cell>
        </row>
        <row r="100">
          <cell r="A100" t="str">
            <v>Breaker 3 x 100</v>
          </cell>
        </row>
        <row r="101">
          <cell r="A101" t="str">
            <v>Breaker de riel bipolar  2 x 100A</v>
          </cell>
        </row>
        <row r="102">
          <cell r="A102" t="str">
            <v>Buje roscado  3/4" x 1/2" PVC - Presión</v>
          </cell>
        </row>
        <row r="103">
          <cell r="A103" t="str">
            <v>Buje roscado  1" x 3/4"  PVC - Presión</v>
          </cell>
        </row>
        <row r="104">
          <cell r="A104" t="str">
            <v>Buje roscado  1" x 1 1/4"  PVC - Presión</v>
          </cell>
        </row>
        <row r="105">
          <cell r="A105" t="str">
            <v>Cable Coaxial Para TV RG 59</v>
          </cell>
        </row>
        <row r="106">
          <cell r="A106" t="str">
            <v>Cable de cobre desnudo Nº 6 AWG</v>
          </cell>
        </row>
        <row r="107">
          <cell r="A107" t="str">
            <v>Cable cobre desn.AWG No.8</v>
          </cell>
        </row>
        <row r="108">
          <cell r="A108" t="str">
            <v>Cable de cobre THHN Nº 2</v>
          </cell>
        </row>
        <row r="109">
          <cell r="A109" t="str">
            <v>Cable de cobre THHN Nº 4</v>
          </cell>
        </row>
        <row r="110">
          <cell r="A110" t="str">
            <v>Cable de cobre THHN Nº 6</v>
          </cell>
        </row>
        <row r="111">
          <cell r="A111" t="str">
            <v>Cable de cobre THHN Nº 8</v>
          </cell>
        </row>
        <row r="112">
          <cell r="A112" t="str">
            <v>Cable de cobre THHN Nº 10</v>
          </cell>
        </row>
        <row r="113">
          <cell r="A113" t="str">
            <v>Cable de cobre THW  2 x 8 + 1 x 8 Antifraude</v>
          </cell>
        </row>
        <row r="114">
          <cell r="A114" t="str">
            <v>Cable de cobre THW 8 AWG</v>
          </cell>
        </row>
        <row r="115">
          <cell r="A115" t="str">
            <v>Cable de cobre THW 10 AWG</v>
          </cell>
        </row>
        <row r="116">
          <cell r="A116" t="str">
            <v>Cable de cobre THW 12 AWG</v>
          </cell>
        </row>
        <row r="117">
          <cell r="A117" t="str">
            <v xml:space="preserve">Cable de cobre THHN 14 </v>
          </cell>
        </row>
        <row r="118">
          <cell r="A118" t="str">
            <v>Cable de cobre desnudo Nº 4 AWG</v>
          </cell>
        </row>
        <row r="119">
          <cell r="A119" t="str">
            <v>Cable de cobre encauchetado 3 x 14</v>
          </cell>
        </row>
        <row r="120">
          <cell r="A120" t="str">
            <v>Cable de cobre encauchetado 3 x 12</v>
          </cell>
        </row>
        <row r="121">
          <cell r="A121" t="str">
            <v>Cable teléfonos 50 pares</v>
          </cell>
        </row>
        <row r="122">
          <cell r="A122" t="str">
            <v>Cable teléfonos 40 pares</v>
          </cell>
        </row>
        <row r="123">
          <cell r="A123" t="str">
            <v>Cable teléfonos 20 pares</v>
          </cell>
        </row>
        <row r="124">
          <cell r="A124" t="str">
            <v>Cable teléfonos 10 pares</v>
          </cell>
        </row>
        <row r="125">
          <cell r="A125" t="str">
            <v>Cable teléfonos 4 pares</v>
          </cell>
        </row>
        <row r="126">
          <cell r="A126" t="str">
            <v>Cable teléfonos 2 pares</v>
          </cell>
        </row>
        <row r="127">
          <cell r="A127" t="str">
            <v>Cadena Galvanizada 3/8"</v>
          </cell>
        </row>
        <row r="128">
          <cell r="A128" t="str">
            <v>Caja tapa registro europa de 15 x 15 blanca</v>
          </cell>
        </row>
        <row r="129">
          <cell r="A129" t="str">
            <v>Caja 4 x 4 met.Deko AK 2V</v>
          </cell>
        </row>
        <row r="130">
          <cell r="A130" t="str">
            <v>Caja de 40 x 40 mamposteria</v>
          </cell>
        </row>
        <row r="131">
          <cell r="A131" t="str">
            <v>Caja de 60 x 60 mamposteria</v>
          </cell>
        </row>
        <row r="132">
          <cell r="A132" t="str">
            <v>Caja de 60 x 60 x 12 cm</v>
          </cell>
        </row>
        <row r="133">
          <cell r="A133" t="str">
            <v>Caja metálica de 15 x 15</v>
          </cell>
        </row>
        <row r="134">
          <cell r="A134" t="str">
            <v>Caja monofás.3 circ.con barraje adic.para tierra</v>
          </cell>
        </row>
        <row r="135">
          <cell r="A135" t="str">
            <v>Caja monofásica 4 circuitos</v>
          </cell>
        </row>
        <row r="136">
          <cell r="A136" t="str">
            <v>Caja monofásica 2 circuitos</v>
          </cell>
        </row>
        <row r="137">
          <cell r="A137" t="str">
            <v>Caja doble Conduit</v>
          </cell>
        </row>
        <row r="138">
          <cell r="A138" t="str">
            <v>Caja Octogonal</v>
          </cell>
        </row>
        <row r="139">
          <cell r="A139" t="str">
            <v>Caja 5800</v>
          </cell>
        </row>
        <row r="140">
          <cell r="A140" t="str">
            <v>Caja sencilla Conduit</v>
          </cell>
        </row>
        <row r="141">
          <cell r="A141" t="str">
            <v>Caja trifásica 6 circuitos</v>
          </cell>
        </row>
        <row r="142">
          <cell r="A142" t="str">
            <v>Caja trifásica 18 circuitos</v>
          </cell>
        </row>
        <row r="143">
          <cell r="A143" t="str">
            <v>Caja para medidor con espacio interruptor</v>
          </cell>
        </row>
        <row r="144">
          <cell r="A144" t="str">
            <v>Caja Monofásica 4 circuitos</v>
          </cell>
        </row>
        <row r="145">
          <cell r="A145" t="str">
            <v>Caja monofásica 2 circuitos</v>
          </cell>
        </row>
        <row r="146">
          <cell r="A146" t="str">
            <v>Canal PVC  Tipo Amazonas</v>
          </cell>
        </row>
        <row r="147">
          <cell r="A147" t="str">
            <v>Canaleta .8  L=2.40</v>
          </cell>
        </row>
        <row r="148">
          <cell r="A148" t="str">
            <v>Canaleta Metal C/Divis.10 x 4</v>
          </cell>
        </row>
        <row r="149">
          <cell r="A149" t="str">
            <v>Capacete de 1"</v>
          </cell>
        </row>
        <row r="150">
          <cell r="A150" t="str">
            <v>Caseton en lona sintética</v>
          </cell>
        </row>
        <row r="151">
          <cell r="A151" t="str">
            <v xml:space="preserve">Cemento gris </v>
          </cell>
        </row>
        <row r="152">
          <cell r="A152" t="str">
            <v xml:space="preserve">Cemento blanco </v>
          </cell>
        </row>
        <row r="153">
          <cell r="A153" t="str">
            <v>Cerradura Inafer C-998 Madera</v>
          </cell>
        </row>
        <row r="154">
          <cell r="A154" t="str">
            <v>Cerradura Shalage Ref A30D - terraza, Georgia</v>
          </cell>
        </row>
        <row r="155">
          <cell r="A155" t="str">
            <v>Cerradura Shalage Ref B362 Doble cilindro</v>
          </cell>
        </row>
        <row r="156">
          <cell r="A156" t="str">
            <v>Cerradura Schlage T.A. Econ./Gold</v>
          </cell>
        </row>
        <row r="157">
          <cell r="A157" t="str">
            <v>Cerradura Gato doble cerrojo/210400</v>
          </cell>
        </row>
        <row r="158">
          <cell r="A158" t="str">
            <v>Cerradura YALE 170 1/4</v>
          </cell>
        </row>
        <row r="159">
          <cell r="A159" t="str">
            <v>Cerradura YALE doble pasador 987-1 1/4</v>
          </cell>
        </row>
        <row r="160">
          <cell r="A160" t="str">
            <v>Cerradura de alcoba en poma metálica</v>
          </cell>
        </row>
        <row r="161">
          <cell r="A161" t="str">
            <v>Chazo p/tornillo 1/8" x 1 1/4</v>
          </cell>
        </row>
        <row r="162">
          <cell r="A162" t="str">
            <v>Chazo expansivo 5/16" x 1 1/2"</v>
          </cell>
        </row>
        <row r="163">
          <cell r="A163" t="str">
            <v>Cheque red white roscado de   1/2"; incluye accesorios</v>
          </cell>
        </row>
        <row r="164">
          <cell r="A164" t="str">
            <v>Cheque red white roscado  3/4"; incluye accesorios</v>
          </cell>
        </row>
        <row r="165">
          <cell r="A165" t="str">
            <v>Cheque red white roscado de 1"; incluye accesorios</v>
          </cell>
        </row>
        <row r="166">
          <cell r="A166" t="str">
            <v>Valvula - Cheque cortina HICC Helbert  1 1/4" ; incluye accesorios</v>
          </cell>
        </row>
        <row r="167">
          <cell r="A167" t="str">
            <v>Valvula - Cheque cortina HICC Helbert  1 1/2" ; incluye accesorios</v>
          </cell>
        </row>
        <row r="168">
          <cell r="A168" t="str">
            <v>Valvula - Cheque cortina HICC Helbert  2" ; incluye accesorios</v>
          </cell>
        </row>
        <row r="169">
          <cell r="A169" t="str">
            <v>Valvula - Cheque cortina HICC Helbert   3" ; incluye accesorios</v>
          </cell>
        </row>
        <row r="170">
          <cell r="A170" t="str">
            <v>Cinta Aislante</v>
          </cell>
        </row>
        <row r="171">
          <cell r="A171" t="str">
            <v>Codo de Bajante 45º Amazonas</v>
          </cell>
        </row>
        <row r="172">
          <cell r="A172" t="str">
            <v>Codo 90º 1/4 CxC 3"</v>
          </cell>
        </row>
        <row r="173">
          <cell r="A173" t="str">
            <v>Codo 90º 1/4 CxC 4"</v>
          </cell>
        </row>
        <row r="174">
          <cell r="A174" t="str">
            <v>Codo 90º Pres.PVC 2"</v>
          </cell>
        </row>
        <row r="175">
          <cell r="A175" t="str">
            <v>Codo 90º Pres.PVC 1"</v>
          </cell>
        </row>
        <row r="176">
          <cell r="A176" t="str">
            <v>Codo 90º Pres.PVC 1/2"</v>
          </cell>
        </row>
        <row r="177">
          <cell r="A177" t="str">
            <v>Codo 90º Pres.PVC 3/4"</v>
          </cell>
        </row>
        <row r="178">
          <cell r="A178" t="str">
            <v>Codo 90º Pres.PVC 1 1/2"</v>
          </cell>
        </row>
        <row r="179">
          <cell r="A179" t="str">
            <v>Codo H.G: 1/2"</v>
          </cell>
        </row>
        <row r="180">
          <cell r="A180" t="str">
            <v>Codo PVC-P 3/4"</v>
          </cell>
        </row>
        <row r="181">
          <cell r="A181" t="str">
            <v>Codo PVC-P 1/2"</v>
          </cell>
        </row>
        <row r="182">
          <cell r="A182" t="str">
            <v>Codo PVC-S  22,5º</v>
          </cell>
        </row>
        <row r="183">
          <cell r="A183" t="str">
            <v>Codo 90º  CxC Sanitario 2"</v>
          </cell>
        </row>
        <row r="184">
          <cell r="A184" t="str">
            <v>Codo 90º  CxC Sanitario 3"</v>
          </cell>
        </row>
        <row r="185">
          <cell r="A185" t="str">
            <v>Codo 90º  CxC Sanitario 4"</v>
          </cell>
        </row>
        <row r="186">
          <cell r="A186" t="str">
            <v>Concreto de 2,000 p.s.i.</v>
          </cell>
        </row>
        <row r="187">
          <cell r="A187" t="str">
            <v>Concreto de 2,500 p.s.i.</v>
          </cell>
        </row>
        <row r="188">
          <cell r="A188" t="str">
            <v>Concreto de 3,000 p.s.i.</v>
          </cell>
        </row>
        <row r="189">
          <cell r="A189" t="str">
            <v>Conector resorte rojo</v>
          </cell>
        </row>
        <row r="190">
          <cell r="A190" t="str">
            <v>Conector para varilla cooper weld</v>
          </cell>
        </row>
        <row r="191">
          <cell r="A191" t="str">
            <v>Correa Z HR 305 x 80 Cal. 14 Long.6 m.</v>
          </cell>
        </row>
        <row r="192">
          <cell r="A192" t="str">
            <v>Cortina enrrollableBlackout</v>
          </cell>
        </row>
        <row r="193">
          <cell r="A193" t="str">
            <v>Cerco ordinario 3M</v>
          </cell>
        </row>
        <row r="194">
          <cell r="A194" t="str">
            <v>Clavija de caucho P.T.</v>
          </cell>
        </row>
        <row r="195">
          <cell r="A195" t="str">
            <v>Curva EMT de 1/2"</v>
          </cell>
        </row>
        <row r="196">
          <cell r="A196" t="str">
            <v>Curva galvanizada de 1"</v>
          </cell>
        </row>
        <row r="197">
          <cell r="A197" t="str">
            <v>Desperdicio acero 3%</v>
          </cell>
        </row>
        <row r="198">
          <cell r="A198" t="str">
            <v>Detergentes, ácidos</v>
          </cell>
        </row>
        <row r="199">
          <cell r="A199" t="str">
            <v>Enchape de mesón en madera Cedro</v>
          </cell>
        </row>
        <row r="200">
          <cell r="A200" t="str">
            <v>Escuadra metálica para anclaje</v>
          </cell>
        </row>
        <row r="201">
          <cell r="A201" t="str">
            <v>Esfumado 20,5 x 20,5</v>
          </cell>
        </row>
        <row r="202">
          <cell r="A202" t="str">
            <v>Esmalte sobre reja</v>
          </cell>
        </row>
        <row r="203">
          <cell r="A203" t="str">
            <v>Esmalte mate supersintético</v>
          </cell>
        </row>
        <row r="204">
          <cell r="A204" t="str">
            <v>Esmalte sintético para señalización</v>
          </cell>
        </row>
        <row r="205">
          <cell r="A205" t="str">
            <v>Esmalte sintético Pintulux</v>
          </cell>
        </row>
        <row r="206">
          <cell r="A206" t="str">
            <v>Esmalte epoxico Epoxibler 2 componentes</v>
          </cell>
        </row>
        <row r="207">
          <cell r="A207" t="str">
            <v>Espárrago de 3/8” x 1 m (Referencia: 21E38100 o similar)</v>
          </cell>
        </row>
        <row r="208">
          <cell r="A208" t="str">
            <v xml:space="preserve">Estuco </v>
          </cell>
        </row>
        <row r="209">
          <cell r="A209" t="str">
            <v>Espejo biselado de 4 mm</v>
          </cell>
        </row>
        <row r="210">
          <cell r="A210" t="str">
            <v>Disolvente Thinner</v>
          </cell>
        </row>
        <row r="211">
          <cell r="A211" t="str">
            <v>Ducha Galaxia sencilla</v>
          </cell>
        </row>
        <row r="212">
          <cell r="A212" t="str">
            <v>Durmiente abarco 4M</v>
          </cell>
        </row>
        <row r="213">
          <cell r="A213" t="str">
            <v>Durmiente ordinario 3 m</v>
          </cell>
        </row>
        <row r="214">
          <cell r="A214" t="str">
            <v>Gancho teja eternit</v>
          </cell>
        </row>
        <row r="215">
          <cell r="A215" t="str">
            <v>Gancho tensor galvanizado tipo comercial 5/16 x 5"</v>
          </cell>
        </row>
        <row r="216">
          <cell r="A216" t="str">
            <v>Gancho galvanizado con platina</v>
          </cell>
        </row>
        <row r="217">
          <cell r="A217" t="str">
            <v>Gravilla de rio (viaje 5 m3)</v>
          </cell>
        </row>
        <row r="218">
          <cell r="A218" t="str">
            <v>Granito Pulido para mesones</v>
          </cell>
        </row>
        <row r="219">
          <cell r="A219" t="str">
            <v>Granito No.3</v>
          </cell>
        </row>
        <row r="220">
          <cell r="A220" t="str">
            <v>Gravilla mona Nº 2</v>
          </cell>
        </row>
        <row r="221">
          <cell r="A221" t="str">
            <v>Guaya 1/8"</v>
          </cell>
        </row>
        <row r="222">
          <cell r="A222" t="str">
            <v>Flotador 3/4 plg - bronce, incluye accesorios</v>
          </cell>
        </row>
        <row r="223">
          <cell r="A223" t="str">
            <v>Flotador mecánico 1" Incluye accesorios</v>
          </cell>
        </row>
        <row r="224">
          <cell r="A224" t="str">
            <v>Guardaescoba granito  7 X 33</v>
          </cell>
        </row>
        <row r="225">
          <cell r="A225" t="str">
            <v>Guardaescoba granito pulido media caña; tipo alfa</v>
          </cell>
        </row>
        <row r="226">
          <cell r="A226" t="str">
            <v>Hidrosello Canal Amazonas</v>
          </cell>
        </row>
        <row r="227">
          <cell r="A227" t="str">
            <v>Interruptor triple</v>
          </cell>
        </row>
        <row r="228">
          <cell r="A228" t="str">
            <v>Interruptor conmutable doble</v>
          </cell>
        </row>
        <row r="229">
          <cell r="A229" t="str">
            <v>Interruptor conmutable sencillo</v>
          </cell>
        </row>
        <row r="230">
          <cell r="A230" t="str">
            <v>Interruptor doble</v>
          </cell>
        </row>
        <row r="231">
          <cell r="A231" t="str">
            <v xml:space="preserve">Interruptor sencillo </v>
          </cell>
        </row>
        <row r="232">
          <cell r="A232" t="str">
            <v>Interruptor Tipo industrial de 3 x 16/63 amp</v>
          </cell>
        </row>
        <row r="233">
          <cell r="A233" t="str">
            <v>Interruptor Tipo industrial de 3 x 75 amp ABB</v>
          </cell>
        </row>
        <row r="235">
          <cell r="A235" t="str">
            <v>Interruptor enchufable de 3 x 15 amp</v>
          </cell>
        </row>
        <row r="236">
          <cell r="A236" t="str">
            <v>Interruptor enchufable de 1 x 15 / 60 amp</v>
          </cell>
        </row>
        <row r="237">
          <cell r="A237" t="str">
            <v>Interruptor enchufable de 2 x 15 / 30 amp</v>
          </cell>
        </row>
        <row r="238">
          <cell r="A238" t="str">
            <v>Interruptor enchufable de 2 x 40 / 60 amp</v>
          </cell>
        </row>
        <row r="239">
          <cell r="A239" t="str">
            <v>Interruptor enchufable de 2 x 70 amp</v>
          </cell>
        </row>
        <row r="240">
          <cell r="A240" t="str">
            <v>Hierro cuadrado 9 mm</v>
          </cell>
        </row>
        <row r="241">
          <cell r="A241" t="str">
            <v>Hoja puerta triplex 0,81</v>
          </cell>
        </row>
        <row r="242">
          <cell r="A242" t="str">
            <v>Hoja puerta triplex 4mm.(2x1). Entamborada. Estructura ancho=0.10 m., espesor 4cm.</v>
          </cell>
        </row>
        <row r="243">
          <cell r="A243" t="str">
            <v>Interruptor Doble Lum.101C</v>
          </cell>
        </row>
        <row r="244">
          <cell r="A244" t="str">
            <v>Instalación Acometidad Sanitaria - Baños inc Mat.</v>
          </cell>
        </row>
        <row r="245">
          <cell r="A245" t="str">
            <v>Juego conx. Tanque</v>
          </cell>
        </row>
        <row r="246">
          <cell r="A246" t="str">
            <v>Ladrillo prensado Santa Fe</v>
          </cell>
        </row>
        <row r="247">
          <cell r="A247" t="str">
            <v>Ladrillo tolete recocido</v>
          </cell>
        </row>
        <row r="248">
          <cell r="A248" t="str">
            <v>Ladrillo tolete común</v>
          </cell>
        </row>
        <row r="249">
          <cell r="A249" t="str">
            <v>Ladrillo estructural</v>
          </cell>
        </row>
        <row r="250">
          <cell r="A250" t="str">
            <v>Ladrillo rejilla</v>
          </cell>
        </row>
        <row r="251">
          <cell r="A251" t="str">
            <v>Lamina Cold-Rolled Cal.16</v>
          </cell>
        </row>
        <row r="252">
          <cell r="A252" t="str">
            <v>Lamina Cold-Rolled Cal.18  1 x 2 m</v>
          </cell>
        </row>
        <row r="253">
          <cell r="A253" t="str">
            <v>Lamina Cold-Rolled Cal. 18 -M2</v>
          </cell>
        </row>
        <row r="254">
          <cell r="A254" t="str">
            <v>Lamina galvanizada cal.22</v>
          </cell>
        </row>
        <row r="255">
          <cell r="A255" t="str">
            <v>Lámpara fluorescente 2 x 32 - T 8</v>
          </cell>
        </row>
        <row r="256">
          <cell r="A256" t="str">
            <v xml:space="preserve">Lámpara Fluorescente 2 x 48" </v>
          </cell>
        </row>
        <row r="257">
          <cell r="A257" t="str">
            <v>Lavadero de cemento 60 x 80</v>
          </cell>
        </row>
        <row r="258">
          <cell r="A258" t="str">
            <v>Lavamanos Acuacer</v>
          </cell>
        </row>
        <row r="259">
          <cell r="A259" t="str">
            <v>Lavamanos Acuacer, suministro e instalación</v>
          </cell>
        </row>
        <row r="260">
          <cell r="A260" t="str">
            <v>Lavaplatos galaxia</v>
          </cell>
        </row>
        <row r="261">
          <cell r="A261" t="str">
            <v>Llave terminal 1/2" - cromada , incluye adaptadores</v>
          </cell>
        </row>
        <row r="262">
          <cell r="A262" t="str">
            <v>Limpiador rem.PVC 760 gr</v>
          </cell>
        </row>
        <row r="263">
          <cell r="A263" t="str">
            <v>Lona Verde</v>
          </cell>
        </row>
        <row r="264">
          <cell r="A264" t="str">
            <v>Lubricante de silicona Canal y Bajante Amazonas</v>
          </cell>
        </row>
        <row r="265">
          <cell r="A265" t="str">
            <v>Mallas electrosoldadas M - 131</v>
          </cell>
        </row>
        <row r="266">
          <cell r="A266" t="str">
            <v>Malla Eslabonada galvanizada Cal 12 huecos de 2 x  2 plg</v>
          </cell>
        </row>
        <row r="267">
          <cell r="A267" t="str">
            <v>Malla electrosoldada D 5 x 5 mm y Separación 15 x 15 cm</v>
          </cell>
        </row>
        <row r="268">
          <cell r="A268" t="str">
            <v>Malla con vena</v>
          </cell>
        </row>
        <row r="269">
          <cell r="A269" t="str">
            <v>Manija para ventana</v>
          </cell>
        </row>
        <row r="270">
          <cell r="A270" t="str">
            <v>Manto Asfaltico con foil de aluminio</v>
          </cell>
        </row>
        <row r="271">
          <cell r="A271" t="str">
            <v>Marco puerta de seguridad Cal.18</v>
          </cell>
        </row>
        <row r="272">
          <cell r="A272" t="str">
            <v>Marco puerta lámina Cold rolled Cal 18</v>
          </cell>
        </row>
        <row r="273">
          <cell r="A273" t="str">
            <v>Marco ventana lámina Cold rolled Cal 18</v>
          </cell>
        </row>
        <row r="274">
          <cell r="A274" t="str">
            <v>Marco puerta lámina 1.00. Lám.Cal.18</v>
          </cell>
        </row>
        <row r="275">
          <cell r="A275" t="str">
            <v>Marco y tapa para caja de inspección de  0,30 x 0,30 mts</v>
          </cell>
        </row>
        <row r="276">
          <cell r="A276" t="str">
            <v>Marco y tapa para cámara de inspección CS275</v>
          </cell>
        </row>
        <row r="277">
          <cell r="A277" t="str">
            <v>Marco y tapa para cámara de inspección CS274</v>
          </cell>
        </row>
        <row r="278">
          <cell r="A278" t="str">
            <v>Marmolina</v>
          </cell>
        </row>
        <row r="279">
          <cell r="A279" t="str">
            <v>Micropersianas Flexalum (a=1.74 x h=1.68)</v>
          </cell>
        </row>
        <row r="280">
          <cell r="A280" t="str">
            <v>Minirack de pared 37 x 52 x 51 cerrado, switch 8 puertos 10/100.</v>
          </cell>
        </row>
        <row r="281">
          <cell r="A281" t="str">
            <v>Mortero 1:3</v>
          </cell>
        </row>
        <row r="282">
          <cell r="A282" t="str">
            <v>Mortero 1:3 impermeabilizado</v>
          </cell>
        </row>
        <row r="283">
          <cell r="A283" t="str">
            <v>Mortero 1:4</v>
          </cell>
        </row>
        <row r="284">
          <cell r="A284" t="str">
            <v>Mortero 1:4 impermeabilizado</v>
          </cell>
        </row>
        <row r="285">
          <cell r="A285" t="str">
            <v>Mortero de pega 1:4 e=1,5 cm</v>
          </cell>
        </row>
        <row r="286">
          <cell r="A286" t="str">
            <v xml:space="preserve">Mortero de relleno 1:4 </v>
          </cell>
        </row>
        <row r="287">
          <cell r="A287" t="str">
            <v>Mortero 1:5</v>
          </cell>
        </row>
        <row r="288">
          <cell r="A288" t="str">
            <v>Mortero 1:7</v>
          </cell>
        </row>
        <row r="289">
          <cell r="A289" t="str">
            <v>MUEBLES ESPECIALES EN MADERA</v>
          </cell>
        </row>
        <row r="290">
          <cell r="A290" t="str">
            <v>Muebles individuales para cubículos. Estructura en flor morado, tabla triplex 4mm., cantos en cedro. Pintulaca caoba. Sistema de apoyo de los entrepaños en madera. Sistema de cierre cerradura tipo cajonera dorada, manijas plásticas. (A=0.60; L=0.85; h=1.0</v>
          </cell>
        </row>
        <row r="291">
          <cell r="A291" t="str">
            <v>Muebles individuales para cubículos. Estructura en flor morado, tabla triplex 4mm., cantos en cedro. Pintulaca caoba. Sistema de apoyo de los entrepaños en madera. Sistema de cierre cerradura tipo cajonera dorada, manijas plásticas. (A=0.76; L=1.02; h=1.0</v>
          </cell>
        </row>
        <row r="292">
          <cell r="A292" t="str">
            <v>Niple H.G. 1/2 " x 0,10 m</v>
          </cell>
        </row>
        <row r="294">
          <cell r="A294" t="str">
            <v>Niple H.G. 1/2 " x 0,20 m</v>
          </cell>
        </row>
        <row r="295">
          <cell r="A295" t="str">
            <v>DOTACIÓN MUEBLES AULAS</v>
          </cell>
        </row>
        <row r="296">
          <cell r="A296" t="str">
            <v>Una (1) mesa trapezoidal, con tres sillas según norma NTC 4731, clasifición clase 1.</v>
          </cell>
        </row>
        <row r="297">
          <cell r="A297" t="str">
            <v>Un (1) pupìtre con una (1)  silla, según norma NTC 4641, clasificación clase 3</v>
          </cell>
        </row>
        <row r="298">
          <cell r="A298" t="str">
            <v>Silla Universitaria Norma NTC 4734</v>
          </cell>
        </row>
        <row r="299">
          <cell r="A299" t="str">
            <v>Tablero blanco para escribir, con marcador de tinta seca borrable, de 2,40 x 1,20 m, Norma NTC 4726</v>
          </cell>
        </row>
        <row r="300">
          <cell r="A300" t="str">
            <v>Un (1) pupìtre con una (1)  silla, para instructores según norma NTC 4640</v>
          </cell>
        </row>
        <row r="301">
          <cell r="A301" t="str">
            <v>Un (1) pupìtre para instructores, según norma 4640</v>
          </cell>
        </row>
        <row r="302">
          <cell r="A302" t="str">
            <v>Una (1)  silla para instructores, según norma 4640</v>
          </cell>
        </row>
        <row r="303">
          <cell r="A303" t="str">
            <v>MUEBLES ESPECIALES METALICOS</v>
          </cell>
        </row>
        <row r="304">
          <cell r="A304" t="str">
            <v>Mesón acero inoxidable Cal.16. Dim.(0.60 x 0.85).</v>
          </cell>
        </row>
        <row r="305">
          <cell r="A305" t="str">
            <v>Mesón acero inoxidable Cal.16. Dim.(0.76 x 1.02).</v>
          </cell>
        </row>
        <row r="306">
          <cell r="A306" t="str">
            <v>Mesón acero inoxidable Cal.16. Dim.(1.30 x 4.15).</v>
          </cell>
        </row>
        <row r="307">
          <cell r="A307" t="str">
            <v>Mesón acero inoxidable Cal.16. Dim.(0.90 x 2.95).</v>
          </cell>
        </row>
        <row r="308">
          <cell r="A308" t="str">
            <v>Orinal Mediano institucional blanco  incluye griferia tradicional cromo Ref: 70320 o similar y accesorios</v>
          </cell>
        </row>
        <row r="309">
          <cell r="A309" t="str">
            <v>Paral de Madera 3m</v>
          </cell>
        </row>
        <row r="310">
          <cell r="A310" t="str">
            <v>Poceta Acero inoxidable Dim.(1.20 x 1.20)</v>
          </cell>
        </row>
        <row r="311">
          <cell r="A311" t="str">
            <v>Poceta Acero inoxidable Dim.(0.60 x 0.90)</v>
          </cell>
        </row>
        <row r="312">
          <cell r="A312" t="str">
            <v>Pabmeril pliego</v>
          </cell>
        </row>
        <row r="313">
          <cell r="A313" t="str">
            <v>Pegacor blanco</v>
          </cell>
        </row>
        <row r="314">
          <cell r="A314" t="str">
            <v>Percha galvanizada de 3 puestos</v>
          </cell>
        </row>
        <row r="315">
          <cell r="A315" t="str">
            <v>Perfil PHR C - 220 x 80  2,5 mm</v>
          </cell>
        </row>
        <row r="316">
          <cell r="A316" t="str">
            <v>Perfil en aluminio 1/2" x 1/2"</v>
          </cell>
        </row>
        <row r="317">
          <cell r="A317" t="str">
            <v>Perfil estructural (riel chanel) 1 5/8"X1 5/8" 2,44m (Referencia: M112A240 o similar)</v>
          </cell>
        </row>
        <row r="318">
          <cell r="A318" t="str">
            <v>Perfil para cubierta PHR C</v>
          </cell>
        </row>
        <row r="319">
          <cell r="A319" t="str">
            <v>Perfil PHR - PAG 160 X 60 - 1,5 MM</v>
          </cell>
        </row>
        <row r="320">
          <cell r="A320" t="str">
            <v>Perno 1/2" Alt.Vel..1 3/4"</v>
          </cell>
        </row>
        <row r="321">
          <cell r="A321" t="str">
            <v>Perno de expansión 3" x 3/8"</v>
          </cell>
        </row>
        <row r="322">
          <cell r="A322" t="str">
            <v>Perros de 1/8"</v>
          </cell>
        </row>
        <row r="323">
          <cell r="A323" t="str">
            <v>Piedra media zonga</v>
          </cell>
        </row>
        <row r="324">
          <cell r="A324" t="str">
            <v>Piedra Ciclopea, 4" a 15"</v>
          </cell>
        </row>
        <row r="325">
          <cell r="A325" t="str">
            <v>Pintura Koraza plastica</v>
          </cell>
        </row>
        <row r="326">
          <cell r="A326" t="str">
            <v xml:space="preserve">Pintura Wash Primer </v>
          </cell>
        </row>
        <row r="327">
          <cell r="A327" t="str">
            <v>Pirlan en bronce</v>
          </cell>
        </row>
        <row r="328">
          <cell r="A328" t="str">
            <v>Placa de identificación 2 x 1 cm</v>
          </cell>
        </row>
        <row r="329">
          <cell r="A329" t="str">
            <v>Planchón - cedro macho (.15 x .04 x 3)</v>
          </cell>
        </row>
        <row r="330">
          <cell r="A330" t="str">
            <v>Planchón ordinario 4 metros</v>
          </cell>
        </row>
        <row r="331">
          <cell r="A331" t="str">
            <v>Platina 1 x 3/16"</v>
          </cell>
        </row>
        <row r="332">
          <cell r="A332" t="str">
            <v>Platina 4 x 2 x 3/16"</v>
          </cell>
        </row>
        <row r="333">
          <cell r="A333" t="str">
            <v>Platina 3 x 3 x 1/4</v>
          </cell>
        </row>
        <row r="334">
          <cell r="A334" t="str">
            <v xml:space="preserve">Platina 1 x 1 x 1/4 </v>
          </cell>
        </row>
        <row r="335">
          <cell r="A335" t="str">
            <v>Platina 1/8 x 1"</v>
          </cell>
        </row>
        <row r="336">
          <cell r="A336" t="str">
            <v>Platina  1/2" X 3/16"</v>
          </cell>
        </row>
        <row r="337">
          <cell r="A337" t="str">
            <v>Platina 3/16" de 0,17 mts x 0,13 mts</v>
          </cell>
        </row>
        <row r="338">
          <cell r="A338" t="str">
            <v>Platina 3/16" de 0,06 x 0,13 mts</v>
          </cell>
        </row>
        <row r="339">
          <cell r="A339" t="str">
            <v>Platina de Hierro  20x4cm x ¼”</v>
          </cell>
        </row>
        <row r="340">
          <cell r="A340" t="str">
            <v>Platina para unión de perfiles (Referencia: M21011 o similar)</v>
          </cell>
        </row>
        <row r="341">
          <cell r="A341" t="str">
            <v>Plastocrete DM-IMP INTG</v>
          </cell>
        </row>
        <row r="342">
          <cell r="A342" t="str">
            <v>Polietileno Cal 6</v>
          </cell>
        </row>
        <row r="343">
          <cell r="A343" t="str">
            <v>Portacandado y Candado Negro Nº 4</v>
          </cell>
        </row>
        <row r="344">
          <cell r="A344" t="str">
            <v>Puerta Baño Minusvalidos</v>
          </cell>
        </row>
        <row r="345">
          <cell r="A345" t="str">
            <v>Puerta Baños</v>
          </cell>
        </row>
        <row r="346">
          <cell r="A346" t="str">
            <v>Puerta económica Pizano 1.00. Triplex e=4mm.</v>
          </cell>
        </row>
        <row r="347">
          <cell r="A347" t="str">
            <v>Puerta especial esclusa para Lab.Fotográfico como trampa de luz (2.00 x 1.00)</v>
          </cell>
        </row>
        <row r="348">
          <cell r="A348" t="str">
            <v xml:space="preserve">Puerta sistema constructivo PVC de 0,95 x 2,05 m  </v>
          </cell>
        </row>
        <row r="349">
          <cell r="A349" t="str">
            <v>Puerta sistema constructivo PVC de 0,62 x 1,60 m</v>
          </cell>
        </row>
        <row r="350">
          <cell r="A350" t="str">
            <v>Puntilla con cabeza 2"</v>
          </cell>
        </row>
        <row r="351">
          <cell r="A351" t="str">
            <v>Punto Agua fría PVC</v>
          </cell>
        </row>
        <row r="352">
          <cell r="A352" t="str">
            <v>Punto desagüe PVC 3" y  4"</v>
          </cell>
        </row>
        <row r="353">
          <cell r="A353" t="str">
            <v>Punto Eléctrico</v>
          </cell>
        </row>
        <row r="354">
          <cell r="A354" t="str">
            <v xml:space="preserve">Recebo  </v>
          </cell>
        </row>
        <row r="355">
          <cell r="A355" t="str">
            <v>Recebo comun</v>
          </cell>
        </row>
        <row r="356">
          <cell r="A356" t="str">
            <v>Rejilla plastica con sosco</v>
          </cell>
        </row>
        <row r="357">
          <cell r="A357" t="str">
            <v>Remate Contramuro Lateral Superior para cubierta Cindu</v>
          </cell>
        </row>
        <row r="358">
          <cell r="A358" t="str">
            <v>Regadera corriente</v>
          </cell>
        </row>
        <row r="359">
          <cell r="A359" t="str">
            <v>Registro de cortina 1/2 R &amp; W italiano ; incluye accesorios</v>
          </cell>
        </row>
        <row r="360">
          <cell r="A360" t="str">
            <v>Registro R&amp;W  de cortina de  3/4" italiano; inlcuye accesorios</v>
          </cell>
        </row>
        <row r="361">
          <cell r="A361" t="str">
            <v>Registro de cortina R&amp;W italiano de   1"; incluye accesorios</v>
          </cell>
        </row>
        <row r="362">
          <cell r="A362" t="str">
            <v>Registro  de cortina R &amp; W 1 1/2" italiano; inlcuye accesorios</v>
          </cell>
        </row>
        <row r="363">
          <cell r="A363" t="str">
            <v>Registro de cortina R &amp; w 1 1/4" italiano; incluye accesorios</v>
          </cell>
        </row>
        <row r="364">
          <cell r="A364" t="str">
            <v>Registro de cortina Roscado liviano  Ref. 272 A Red &amp; White 2"; incluye accesorios</v>
          </cell>
        </row>
        <row r="365">
          <cell r="A365" t="str">
            <v>Remate contra culata A.C.</v>
          </cell>
        </row>
        <row r="366">
          <cell r="A366" t="str">
            <v>Repisa ordinaria 3 metros</v>
          </cell>
        </row>
        <row r="367">
          <cell r="A367" t="str">
            <v>Riel metálico. Lam.Cal.14. Ancho:0.10</v>
          </cell>
        </row>
        <row r="368">
          <cell r="A368" t="str">
            <v>Roseta (Plafon)</v>
          </cell>
        </row>
        <row r="369">
          <cell r="A369" t="str">
            <v>Sanitario institucional Ref: aquajet comfort incluye griferia grival Atlantis 80620 o similar y accesorios</v>
          </cell>
        </row>
        <row r="370">
          <cell r="A370" t="str">
            <v>Sanitario Acuacer blanco; incluye griferia grival atlantis refn 80620 y  accesorios</v>
          </cell>
        </row>
        <row r="371">
          <cell r="A371" t="str">
            <v>Sanitario Acuacer, suministro e instalación</v>
          </cell>
        </row>
        <row r="372">
          <cell r="A372" t="str">
            <v>Sellador altos solidos/7238</v>
          </cell>
        </row>
        <row r="373">
          <cell r="A373" t="str">
            <v>Sika-1 Imp.Integral</v>
          </cell>
        </row>
        <row r="374">
          <cell r="A374" t="str">
            <v>Silicona liquida 300 ML</v>
          </cell>
        </row>
        <row r="375">
          <cell r="A375" t="str">
            <v>Silla madera tipo cajero (h=0.7 D=0.3)</v>
          </cell>
        </row>
        <row r="376">
          <cell r="A376" t="str">
            <v xml:space="preserve">Silla estudiantil individual con brazo </v>
          </cell>
        </row>
        <row r="377">
          <cell r="A377" t="str">
            <v>Sistema corredizo metálico</v>
          </cell>
        </row>
        <row r="378">
          <cell r="A378" t="str">
            <v>Soldadura elect.004-3/23"</v>
          </cell>
        </row>
        <row r="379">
          <cell r="A379" t="str">
            <v>Soldadura de estaño P/Cobre</v>
          </cell>
        </row>
        <row r="380">
          <cell r="A380" t="str">
            <v>Soldadura PVC liquida 1/4</v>
          </cell>
        </row>
        <row r="381">
          <cell r="A381" t="str">
            <v>Soporte Canal Amazonas</v>
          </cell>
        </row>
        <row r="382">
          <cell r="A382" t="str">
            <v>Soporte de bajante Amazonas</v>
          </cell>
        </row>
        <row r="383">
          <cell r="A383" t="str">
            <v>Soporte tipo ménsula 15 cm (Referencia: SMS015 o similar).</v>
          </cell>
        </row>
        <row r="384">
          <cell r="A384" t="str">
            <v>,</v>
          </cell>
        </row>
        <row r="385">
          <cell r="A385" t="str">
            <v>Tabla burra ordinario 0,30 - 3 mts</v>
          </cell>
        </row>
        <row r="386">
          <cell r="A386" t="str">
            <v>Tabla burra C Macho 0,28 - 3 mts</v>
          </cell>
        </row>
        <row r="387">
          <cell r="A387" t="str">
            <v>Tabla chapa-ordinario 0,10 - 3 mts</v>
          </cell>
        </row>
        <row r="388">
          <cell r="A388" t="str">
            <v>Tabla chapa-ordinario 0,30 - 3 mts</v>
          </cell>
        </row>
        <row r="389">
          <cell r="A389" t="str">
            <v>Tablero acrílico (a=3.00 x h=1.20)</v>
          </cell>
        </row>
        <row r="390">
          <cell r="A390" t="str">
            <v>Tablero TBP 12B  con puerta y chapas plastica de 12 Circuitos</v>
          </cell>
        </row>
        <row r="391">
          <cell r="A391" t="str">
            <v>Tablero TBP 16B con puerta y chapas plástico de 16 circuitos</v>
          </cell>
        </row>
        <row r="392">
          <cell r="A392" t="str">
            <v>Tablero 18 Circuitos con espacio para totalizador</v>
          </cell>
        </row>
        <row r="393">
          <cell r="A393" t="str">
            <v>Tablero en madera entamborada</v>
          </cell>
        </row>
        <row r="394">
          <cell r="A394" t="str">
            <v>Taco terminal UNIP,HQP 30A</v>
          </cell>
        </row>
        <row r="395">
          <cell r="A395" t="str">
            <v>Tanque plástico 500 lts</v>
          </cell>
        </row>
        <row r="396">
          <cell r="A396" t="str">
            <v>Tanque plástico 1000 lts</v>
          </cell>
        </row>
        <row r="397">
          <cell r="A397" t="str">
            <v>Tapon PVC-P 1/2"</v>
          </cell>
        </row>
        <row r="398">
          <cell r="A398" t="str">
            <v>Tapon PVC 4" - Prueba</v>
          </cell>
        </row>
        <row r="399">
          <cell r="A399" t="str">
            <v>Tapon PVC 2" - Prueba</v>
          </cell>
        </row>
        <row r="400">
          <cell r="A400" t="str">
            <v>Tapa Int Izquierda Canal Amazonas</v>
          </cell>
        </row>
        <row r="401">
          <cell r="A401" t="str">
            <v>Tapa Int Derecha Canal Amazonas</v>
          </cell>
        </row>
        <row r="402">
          <cell r="A402" t="str">
            <v>Tapa troquel.Metal.2 Orif.</v>
          </cell>
        </row>
        <row r="403">
          <cell r="A403" t="str">
            <v>Tapaporos Nogal</v>
          </cell>
        </row>
        <row r="404">
          <cell r="A404" t="str">
            <v xml:space="preserve">Teflon </v>
          </cell>
        </row>
        <row r="405">
          <cell r="A405" t="str">
            <v>Tee 1/2" PVC - Presión</v>
          </cell>
        </row>
        <row r="406">
          <cell r="A406" t="str">
            <v>Tee 3/4"    PVC - Presión</v>
          </cell>
        </row>
        <row r="407">
          <cell r="A407" t="str">
            <v>Tee PVC-P 3/4" x 1/2"</v>
          </cell>
        </row>
        <row r="408">
          <cell r="A408" t="str">
            <v>Tee 1" PVC - Presión</v>
          </cell>
        </row>
        <row r="409">
          <cell r="A409" t="str">
            <v>Tee 1 1/4 PVC - Presión</v>
          </cell>
        </row>
        <row r="410">
          <cell r="A410" t="str">
            <v>Tee Sencilla 2" Sanitaria</v>
          </cell>
        </row>
        <row r="411">
          <cell r="A411" t="str">
            <v>Tee Sencilla 4" Sanitaria</v>
          </cell>
        </row>
        <row r="412">
          <cell r="A412" t="str">
            <v>Teja de asbesto cemento No.4</v>
          </cell>
        </row>
        <row r="413">
          <cell r="A413" t="str">
            <v>Teja de asbesto cemento No.6</v>
          </cell>
        </row>
        <row r="414">
          <cell r="A414" t="str">
            <v>Teja de asbesto cemento No.8</v>
          </cell>
        </row>
        <row r="415">
          <cell r="A415" t="str">
            <v>Teja cindu  Ref: Cindurib</v>
          </cell>
        </row>
        <row r="416">
          <cell r="A416" t="str">
            <v>Tierra negra fertilizada</v>
          </cell>
        </row>
        <row r="417">
          <cell r="A417" t="str">
            <v>Tintilla</v>
          </cell>
        </row>
        <row r="418">
          <cell r="A418" t="str">
            <v>Toma de T.V. para cable coaxial</v>
          </cell>
        </row>
        <row r="419">
          <cell r="A419" t="str">
            <v>Toma doble tipo hospitalaria P.T.</v>
          </cell>
        </row>
        <row r="420">
          <cell r="A420" t="str">
            <v xml:space="preserve">Toma eléctrica doble P.T. </v>
          </cell>
        </row>
        <row r="421">
          <cell r="A421" t="str">
            <v>Toma Doble GFCI</v>
          </cell>
        </row>
        <row r="422">
          <cell r="A422" t="str">
            <v>Toma eléctrica doble 20A pata trabada</v>
          </cell>
        </row>
        <row r="423">
          <cell r="A423" t="str">
            <v>Toma telefónica</v>
          </cell>
        </row>
        <row r="424">
          <cell r="A424" t="str">
            <v>Tornillo autoperforante fijador de correa</v>
          </cell>
        </row>
        <row r="425">
          <cell r="A425" t="str">
            <v>Tornillo goloso 1/8 x 1 1/4</v>
          </cell>
        </row>
        <row r="426">
          <cell r="A426" t="str">
            <v>Tornillo lámina D=3/8"</v>
          </cell>
        </row>
        <row r="427">
          <cell r="A427" t="str">
            <v xml:space="preserve">Tornillo teja Cindu </v>
          </cell>
        </row>
        <row r="428">
          <cell r="A428" t="str">
            <v>Tornillo Inoxidable Canal y Bajante Amazonas</v>
          </cell>
        </row>
        <row r="429">
          <cell r="A429" t="str">
            <v>Tornillo expansivo AH - 1614 5/16 x 3 "</v>
          </cell>
        </row>
        <row r="430">
          <cell r="A430" t="str">
            <v>Tornillo expansivo HLC 10 x 80/48</v>
          </cell>
        </row>
        <row r="431">
          <cell r="A431" t="str">
            <v>Tornillo de 3/8" x 1 1/2" y tuerca mordaza con resorte (Referencia: 403F221 o similar)</v>
          </cell>
        </row>
        <row r="432">
          <cell r="A432" t="str">
            <v>Triturado de máquina</v>
          </cell>
        </row>
        <row r="433">
          <cell r="A433" t="str">
            <v>Tubo Galvanizado de 1"</v>
          </cell>
        </row>
        <row r="434">
          <cell r="A434" t="str">
            <v>Tubo Galvanizado de 1 1/4"</v>
          </cell>
        </row>
        <row r="435">
          <cell r="A435" t="str">
            <v>Tubo Galvanizado de 1 1/2"</v>
          </cell>
        </row>
        <row r="436">
          <cell r="A436" t="str">
            <v>Curva galvanizada de 1 1/4"</v>
          </cell>
        </row>
        <row r="437">
          <cell r="A437" t="str">
            <v>Curva galvanizada de 1 1/2"</v>
          </cell>
        </row>
        <row r="438">
          <cell r="A438" t="str">
            <v>Capacete de 1 1/4"</v>
          </cell>
        </row>
        <row r="439">
          <cell r="A439" t="str">
            <v>Capacete de 1 1/2"</v>
          </cell>
        </row>
        <row r="440">
          <cell r="A440" t="str">
            <v>Juego de boquilla y contratuerca de 1 1/4"</v>
          </cell>
        </row>
        <row r="441">
          <cell r="A441" t="str">
            <v>Tubo Conduit EMT 3/4"</v>
          </cell>
        </row>
        <row r="442">
          <cell r="A442" t="str">
            <v>Tubo Conduit  EMT 1/2"</v>
          </cell>
        </row>
        <row r="443">
          <cell r="A443" t="str">
            <v>Tubo Conduit PVC de 1/2"</v>
          </cell>
        </row>
        <row r="444">
          <cell r="A444" t="str">
            <v>Tubo Conduit PVC de 1"</v>
          </cell>
        </row>
        <row r="445">
          <cell r="A445" t="str">
            <v>Tubo Conduit PVC de 1 1/2"</v>
          </cell>
        </row>
        <row r="446">
          <cell r="A446" t="str">
            <v>Tubo Conduit PVC de 1 1/4</v>
          </cell>
        </row>
        <row r="447">
          <cell r="A447" t="str">
            <v>Tubo Galvanizado  de 3/4"</v>
          </cell>
        </row>
        <row r="448">
          <cell r="A448" t="str">
            <v>Tubo de concreto 8"</v>
          </cell>
        </row>
        <row r="449">
          <cell r="A449" t="str">
            <v>Tubo pres/21 PVC 2"</v>
          </cell>
        </row>
        <row r="450">
          <cell r="A450" t="str">
            <v>Tubo pres/21 PVC 1 1/2"</v>
          </cell>
        </row>
        <row r="451">
          <cell r="A451" t="str">
            <v>Tubo pres/21 PVC 1 1/4</v>
          </cell>
        </row>
        <row r="452">
          <cell r="A452" t="str">
            <v>Tubo pres/11 PVC 3/4"</v>
          </cell>
        </row>
        <row r="453">
          <cell r="A453" t="str">
            <v>Tubo pres/13,5 PVC 1"</v>
          </cell>
        </row>
        <row r="454">
          <cell r="A454" t="str">
            <v>Tubo pres/9 PVC 1/2"</v>
          </cell>
        </row>
        <row r="455">
          <cell r="A455" t="str">
            <v>Tubo PVC de 2" Lluvias</v>
          </cell>
        </row>
        <row r="456">
          <cell r="A456" t="str">
            <v>Tubo PVC de 3" Lluvias</v>
          </cell>
        </row>
        <row r="457">
          <cell r="A457" t="str">
            <v>Tubo PVC de 4" lluvias</v>
          </cell>
        </row>
        <row r="458">
          <cell r="A458" t="str">
            <v>Tubo PVC de 4" Sanitaria</v>
          </cell>
        </row>
        <row r="459">
          <cell r="A459" t="str">
            <v>Tubo PVC de 3" Sanitaria</v>
          </cell>
        </row>
        <row r="460">
          <cell r="A460" t="str">
            <v>Tubo PVC de 2" Sanitaria</v>
          </cell>
        </row>
        <row r="461">
          <cell r="A461" t="str">
            <v>Tuberia A.N. 3 plg 2,3 mm</v>
          </cell>
        </row>
        <row r="462">
          <cell r="A462" t="str">
            <v>Tuberia A.N. 2 plg 2mm</v>
          </cell>
        </row>
        <row r="463">
          <cell r="A463" t="str">
            <v>Tubo A.N. 1 1/2 plg, 2 mm</v>
          </cell>
        </row>
        <row r="464">
          <cell r="A464" t="str">
            <v>Tubo A.N. 1 plg, 2 mm</v>
          </cell>
        </row>
        <row r="465">
          <cell r="A465" t="str">
            <v>Tuberia A.N. Ø1 1/2"</v>
          </cell>
        </row>
        <row r="466">
          <cell r="A466" t="str">
            <v>Tuberia Galvanizada 1 1/2" 2,5 mm Cal 12</v>
          </cell>
        </row>
        <row r="467">
          <cell r="A467" t="str">
            <v>Unión PVC-S 4 plg</v>
          </cell>
        </row>
        <row r="468">
          <cell r="A468" t="str">
            <v>Unión PVC-S 2 plg</v>
          </cell>
        </row>
        <row r="469">
          <cell r="A469" t="str">
            <v>Unión PVC-P 1/2 plg</v>
          </cell>
        </row>
        <row r="470">
          <cell r="A470" t="str">
            <v>Unión PVC-P 1 plg</v>
          </cell>
        </row>
        <row r="471">
          <cell r="A471" t="str">
            <v>Unión PVC-P 1 1/4"</v>
          </cell>
        </row>
        <row r="472">
          <cell r="A472" t="str">
            <v>Unión PVC-P 1 1/2"</v>
          </cell>
        </row>
        <row r="473">
          <cell r="A473" t="str">
            <v>Unión PVC-P 2 plg</v>
          </cell>
        </row>
        <row r="474">
          <cell r="A474" t="str">
            <v>Unión Conduit PVC 1/2"</v>
          </cell>
        </row>
        <row r="475">
          <cell r="A475" t="str">
            <v>Unión Canal amazonas</v>
          </cell>
        </row>
        <row r="476">
          <cell r="A476" t="str">
            <v>Unión canal a bajante Amazonas</v>
          </cell>
        </row>
        <row r="477">
          <cell r="A477" t="str">
            <v>Unión de Bajante Amazonas</v>
          </cell>
        </row>
        <row r="478">
          <cell r="A478" t="str">
            <v>Unión EMT 1/2"</v>
          </cell>
        </row>
        <row r="480">
          <cell r="A480" t="str">
            <v>Vara de clavo</v>
          </cell>
        </row>
        <row r="481">
          <cell r="A481" t="str">
            <v>Varilla Coper Well 5/8" x 8'</v>
          </cell>
        </row>
        <row r="482">
          <cell r="A482" t="str">
            <v>Varilla de 5/8"</v>
          </cell>
        </row>
        <row r="483">
          <cell r="A483" t="str">
            <v>Varilla de 10.5 cm.- 60.000</v>
          </cell>
        </row>
        <row r="484">
          <cell r="A484" t="str">
            <v>Varilla lisa de 1/2"</v>
          </cell>
        </row>
        <row r="485">
          <cell r="A485" t="str">
            <v>Varilla cuadrada de 1/2"</v>
          </cell>
        </row>
        <row r="486">
          <cell r="A486" t="str">
            <v>Ventana corrediza proyec.alum.Cal.18. Negra</v>
          </cell>
        </row>
        <row r="487">
          <cell r="A487" t="str">
            <v>Vidrio incoloro de 4mm pulido</v>
          </cell>
        </row>
        <row r="488">
          <cell r="A488" t="str">
            <v>Vinilo Color Tipo I</v>
          </cell>
        </row>
        <row r="489">
          <cell r="A489" t="str">
            <v>Wing Aluminio</v>
          </cell>
        </row>
        <row r="490">
          <cell r="A490" t="str">
            <v>Xipex concentrado -Gris</v>
          </cell>
        </row>
        <row r="491">
          <cell r="A491" t="str">
            <v>Xipex Admix C-2000</v>
          </cell>
        </row>
        <row r="492">
          <cell r="A492" t="str">
            <v>Yee sencilla 4"</v>
          </cell>
        </row>
        <row r="493">
          <cell r="A493" t="str">
            <v>Zuncho de cinta band it de 1/2"; incluye abrazadera</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Datos"/>
      <sheetName val="ESTADO VÍA-CRIT.TECNICO"/>
      <sheetName val="5094-2003"/>
      <sheetName val="FINANCIERA"/>
      <sheetName val="PREACTA"/>
      <sheetName val="FLUJOS"/>
      <sheetName val="BASE"/>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Hoja3"/>
      <sheetName val="Hoja1"/>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__P__U_2"/>
      <sheetName val="APU_PART2"/>
      <sheetName val="A__P__U_3"/>
      <sheetName val="Análisis_de_precios"/>
      <sheetName val="Analisis_de_Precios_Unitarios_2"/>
      <sheetName val="ESTADO_RED"/>
      <sheetName val="GENERALIDADES_"/>
      <sheetName val="A__P__U_4"/>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Civil work"/>
      <sheetName val="LISTADO APU"/>
      <sheetName val="\\Pc1\E\AMV-3005-2005\ADMON GRU"/>
      <sheetName val="Capitulos"/>
      <sheetName val="Maqui Equip"/>
      <sheetName val="calidad"/>
      <sheetName val="PRESUPUESTO "/>
      <sheetName val="Cuadrillas"/>
      <sheetName val="Equ"/>
      <sheetName val="Trans"/>
      <sheetName val="Mat"/>
      <sheetName val="Salari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REQUISITOS INF INTERVENTORÍA"/>
      <sheetName val="Hoja1"/>
      <sheetName val="A. P. U."/>
    </sheetNames>
    <sheetDataSet>
      <sheetData sheetId="0" refreshError="1">
        <row r="26">
          <cell r="E26">
            <v>36739</v>
          </cell>
        </row>
        <row r="27">
          <cell r="E27">
            <v>18</v>
          </cell>
        </row>
        <row r="31">
          <cell r="B31">
            <v>31000000</v>
          </cell>
          <cell r="E31">
            <v>0.1</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ow r="8">
          <cell r="G8">
            <v>0</v>
          </cell>
        </row>
      </sheetData>
      <sheetData sheetId="11"/>
      <sheetData sheetId="1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6. LIMPIEZA "/>
      <sheetName val="14. CERRAMIENTO"/>
      <sheetName val="13. DOTACION"/>
      <sheetName val="12. APARATOS"/>
      <sheetName val="11.3.1 CANAL"/>
      <sheetName val="11.1 CUBIERTA"/>
      <sheetName val="10.  CARPINTERÍA"/>
      <sheetName val="9 ACABADOS "/>
      <sheetName val="7.0  LLUVIAS"/>
      <sheetName val="6.0 HIDROSAN"/>
      <sheetName val="5.0  MAMPOSTERÍA"/>
      <sheetName val="4.0 PISOS"/>
      <sheetName val="3.0 ESTR"/>
      <sheetName val="2.0 MOV. "/>
      <sheetName val="1.0 PRELIMI"/>
      <sheetName val="PRESUPUESTO TOTAL"/>
      <sheetName val="APU´S "/>
      <sheetName val="PRECIOS MATERIALES "/>
      <sheetName val="MO (2)"/>
      <sheetName val="ANALISIS BASICOS"/>
      <sheetName val="APUS ELECTRIC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31">
          <cell r="E31">
            <v>120000</v>
          </cell>
        </row>
        <row r="56">
          <cell r="E56">
            <v>85000</v>
          </cell>
        </row>
        <row r="57">
          <cell r="E57">
            <v>40000</v>
          </cell>
        </row>
        <row r="122">
          <cell r="E122">
            <v>2500</v>
          </cell>
        </row>
      </sheetData>
      <sheetData sheetId="18">
        <row r="74">
          <cell r="D74">
            <v>58418.249653479448</v>
          </cell>
        </row>
      </sheetData>
      <sheetData sheetId="19">
        <row r="58">
          <cell r="D58">
            <v>7302.281206684931</v>
          </cell>
        </row>
      </sheetData>
      <sheetData sheetId="20"/>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loque 1 Alta"/>
      <sheetName val="Resumen BLOQUE 1"/>
      <sheetName val="M_Arq"/>
      <sheetName val="AIU"/>
      <sheetName val="Pres_Com"/>
      <sheetName val="1_Preliminares"/>
      <sheetName val="2_3_Cimentación_Est.Met"/>
      <sheetName val="4_Mampost"/>
      <sheetName val="5_Pisos"/>
      <sheetName val="6_Hidro"/>
      <sheetName val="6_Hidro (2)"/>
      <sheetName val="7_Enchapes"/>
      <sheetName val="8_Aparato"/>
      <sheetName val="9_Cubierta"/>
      <sheetName val="10_CMetalica"/>
      <sheetName val="11_Pintura_13"/>
      <sheetName val="12_Elect_GA"/>
      <sheetName val="14_Tanque almac"/>
      <sheetName val="Apu basicos"/>
      <sheetName val="Insumos"/>
      <sheetName val="Equipo_Trans "/>
      <sheetName val="M.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row r="1">
          <cell r="A1" t="str">
            <v xml:space="preserve">Codigo </v>
          </cell>
        </row>
        <row r="4">
          <cell r="A4" t="str">
            <v>A</v>
          </cell>
        </row>
        <row r="5">
          <cell r="A5" t="str">
            <v>A-01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A20</v>
          </cell>
        </row>
        <row r="25">
          <cell r="A25" t="str">
            <v>A21</v>
          </cell>
        </row>
        <row r="26">
          <cell r="A26" t="str">
            <v>A22</v>
          </cell>
        </row>
        <row r="27">
          <cell r="A27" t="str">
            <v>A23</v>
          </cell>
        </row>
        <row r="28">
          <cell r="A28" t="str">
            <v>A24</v>
          </cell>
        </row>
        <row r="29">
          <cell r="A29" t="str">
            <v>A25</v>
          </cell>
        </row>
        <row r="31">
          <cell r="A31" t="str">
            <v>B</v>
          </cell>
        </row>
        <row r="32">
          <cell r="A32" t="str">
            <v>B01</v>
          </cell>
        </row>
        <row r="33">
          <cell r="A33" t="str">
            <v>B06</v>
          </cell>
        </row>
        <row r="34">
          <cell r="A34" t="str">
            <v>B12</v>
          </cell>
        </row>
        <row r="35">
          <cell r="A35" t="str">
            <v>B02</v>
          </cell>
        </row>
        <row r="36">
          <cell r="A36" t="str">
            <v>B07</v>
          </cell>
        </row>
        <row r="37">
          <cell r="A37" t="str">
            <v>B09</v>
          </cell>
        </row>
        <row r="38">
          <cell r="A38" t="str">
            <v>B03</v>
          </cell>
        </row>
        <row r="39">
          <cell r="A39" t="str">
            <v>B05</v>
          </cell>
        </row>
        <row r="40">
          <cell r="A40" t="str">
            <v>B04</v>
          </cell>
        </row>
        <row r="41">
          <cell r="A41" t="str">
            <v>B08</v>
          </cell>
        </row>
        <row r="42">
          <cell r="A42" t="str">
            <v>B11</v>
          </cell>
        </row>
        <row r="43">
          <cell r="A43" t="str">
            <v>B10</v>
          </cell>
        </row>
        <row r="44">
          <cell r="A44" t="str">
            <v>B13</v>
          </cell>
        </row>
        <row r="45">
          <cell r="A45" t="str">
            <v>B14</v>
          </cell>
        </row>
        <row r="46">
          <cell r="A46" t="str">
            <v>B15</v>
          </cell>
        </row>
        <row r="47">
          <cell r="A47" t="str">
            <v>C</v>
          </cell>
        </row>
        <row r="48">
          <cell r="A48" t="str">
            <v>C15</v>
          </cell>
        </row>
        <row r="49">
          <cell r="A49" t="str">
            <v>C15A</v>
          </cell>
        </row>
        <row r="50">
          <cell r="A50" t="str">
            <v>C01</v>
          </cell>
        </row>
        <row r="51">
          <cell r="A51" t="str">
            <v>C30</v>
          </cell>
        </row>
        <row r="52">
          <cell r="A52" t="str">
            <v>C03</v>
          </cell>
        </row>
        <row r="53">
          <cell r="A53" t="str">
            <v>C24</v>
          </cell>
        </row>
        <row r="54">
          <cell r="A54" t="str">
            <v>C16</v>
          </cell>
        </row>
        <row r="55">
          <cell r="A55" t="str">
            <v>C39</v>
          </cell>
        </row>
        <row r="56">
          <cell r="A56" t="str">
            <v>C40</v>
          </cell>
        </row>
        <row r="57">
          <cell r="A57" t="str">
            <v>C04</v>
          </cell>
        </row>
        <row r="58">
          <cell r="A58" t="str">
            <v>C41</v>
          </cell>
        </row>
        <row r="59">
          <cell r="A59" t="str">
            <v>C27</v>
          </cell>
        </row>
        <row r="60">
          <cell r="A60" t="str">
            <v>C29</v>
          </cell>
        </row>
        <row r="61">
          <cell r="A61" t="str">
            <v>C28</v>
          </cell>
        </row>
        <row r="62">
          <cell r="A62" t="str">
            <v>C05</v>
          </cell>
        </row>
        <row r="63">
          <cell r="A63" t="str">
            <v>C42</v>
          </cell>
        </row>
        <row r="64">
          <cell r="A64" t="str">
            <v>C23</v>
          </cell>
        </row>
        <row r="65">
          <cell r="A65" t="str">
            <v>C06</v>
          </cell>
        </row>
        <row r="66">
          <cell r="A66" t="str">
            <v>C26</v>
          </cell>
        </row>
        <row r="67">
          <cell r="A67" t="str">
            <v>C20</v>
          </cell>
        </row>
        <row r="68">
          <cell r="A68" t="str">
            <v>C22</v>
          </cell>
        </row>
        <row r="69">
          <cell r="A69" t="str">
            <v>C07</v>
          </cell>
        </row>
        <row r="70">
          <cell r="A70" t="str">
            <v>C18</v>
          </cell>
        </row>
        <row r="71">
          <cell r="A71" t="str">
            <v>C17</v>
          </cell>
        </row>
        <row r="72">
          <cell r="A72" t="str">
            <v>C38</v>
          </cell>
        </row>
        <row r="73">
          <cell r="A73" t="str">
            <v>C12</v>
          </cell>
        </row>
        <row r="74">
          <cell r="A74" t="str">
            <v>C33</v>
          </cell>
        </row>
        <row r="75">
          <cell r="A75" t="str">
            <v>C37</v>
          </cell>
        </row>
        <row r="76">
          <cell r="A76" t="str">
            <v>C36</v>
          </cell>
        </row>
        <row r="77">
          <cell r="A77" t="str">
            <v>C02</v>
          </cell>
        </row>
        <row r="78">
          <cell r="A78" t="str">
            <v>C02A</v>
          </cell>
        </row>
        <row r="79">
          <cell r="A79" t="str">
            <v>C13</v>
          </cell>
        </row>
        <row r="80">
          <cell r="A80" t="str">
            <v>C32</v>
          </cell>
        </row>
        <row r="81">
          <cell r="A81" t="str">
            <v>C21</v>
          </cell>
        </row>
        <row r="82">
          <cell r="A82" t="str">
            <v>C08</v>
          </cell>
        </row>
        <row r="83">
          <cell r="A83" t="str">
            <v>C34</v>
          </cell>
        </row>
        <row r="84">
          <cell r="A84" t="str">
            <v>C14</v>
          </cell>
        </row>
        <row r="85">
          <cell r="A85" t="str">
            <v>C35</v>
          </cell>
        </row>
        <row r="86">
          <cell r="A86" t="str">
            <v>C09</v>
          </cell>
        </row>
        <row r="87">
          <cell r="A87" t="str">
            <v>C25</v>
          </cell>
        </row>
        <row r="88">
          <cell r="A88" t="str">
            <v>C19</v>
          </cell>
        </row>
        <row r="89">
          <cell r="A89" t="str">
            <v>C10</v>
          </cell>
        </row>
        <row r="90">
          <cell r="A90" t="str">
            <v>C11</v>
          </cell>
        </row>
        <row r="91">
          <cell r="A91" t="str">
            <v>C31</v>
          </cell>
        </row>
        <row r="92">
          <cell r="A92" t="str">
            <v>C43</v>
          </cell>
        </row>
        <row r="93">
          <cell r="A93" t="str">
            <v>C44</v>
          </cell>
        </row>
        <row r="94">
          <cell r="A94" t="str">
            <v>C45</v>
          </cell>
        </row>
        <row r="95">
          <cell r="A95" t="str">
            <v>C46</v>
          </cell>
        </row>
        <row r="96">
          <cell r="A96" t="str">
            <v>C47</v>
          </cell>
        </row>
        <row r="97">
          <cell r="A97" t="str">
            <v>C48</v>
          </cell>
        </row>
        <row r="98">
          <cell r="A98" t="str">
            <v>C49</v>
          </cell>
        </row>
        <row r="99">
          <cell r="A99" t="str">
            <v>C50</v>
          </cell>
        </row>
        <row r="100">
          <cell r="A100" t="str">
            <v>C51</v>
          </cell>
        </row>
        <row r="101">
          <cell r="A101" t="str">
            <v>C52</v>
          </cell>
        </row>
        <row r="102">
          <cell r="A102" t="str">
            <v>C53</v>
          </cell>
        </row>
        <row r="103">
          <cell r="A103" t="str">
            <v>C54</v>
          </cell>
        </row>
        <row r="104">
          <cell r="A104" t="str">
            <v>C55</v>
          </cell>
        </row>
        <row r="105">
          <cell r="A105" t="str">
            <v>C56</v>
          </cell>
        </row>
        <row r="106">
          <cell r="A106" t="str">
            <v>D</v>
          </cell>
        </row>
        <row r="107">
          <cell r="A107" t="str">
            <v>D23</v>
          </cell>
        </row>
        <row r="108">
          <cell r="A108" t="str">
            <v>D22</v>
          </cell>
        </row>
        <row r="109">
          <cell r="A109" t="str">
            <v>D20</v>
          </cell>
        </row>
        <row r="110">
          <cell r="A110" t="str">
            <v>D16</v>
          </cell>
        </row>
        <row r="111">
          <cell r="A111" t="str">
            <v>D21</v>
          </cell>
        </row>
        <row r="112">
          <cell r="A112" t="str">
            <v>D17</v>
          </cell>
        </row>
        <row r="113">
          <cell r="A113" t="str">
            <v>D01</v>
          </cell>
        </row>
        <row r="114">
          <cell r="A114" t="str">
            <v>D19</v>
          </cell>
        </row>
        <row r="115">
          <cell r="A115" t="str">
            <v>D15</v>
          </cell>
        </row>
        <row r="116">
          <cell r="A116" t="str">
            <v>D18</v>
          </cell>
        </row>
        <row r="117">
          <cell r="A117" t="str">
            <v>D14</v>
          </cell>
        </row>
        <row r="118">
          <cell r="A118" t="str">
            <v>D02</v>
          </cell>
        </row>
        <row r="119">
          <cell r="A119" t="str">
            <v>D05</v>
          </cell>
        </row>
        <row r="120">
          <cell r="A120" t="str">
            <v>D03</v>
          </cell>
        </row>
        <row r="121">
          <cell r="A121" t="str">
            <v>D13</v>
          </cell>
        </row>
        <row r="122">
          <cell r="A122" t="str">
            <v>D13A</v>
          </cell>
        </row>
        <row r="123">
          <cell r="A123" t="str">
            <v>D13B</v>
          </cell>
        </row>
        <row r="124">
          <cell r="A124" t="str">
            <v>D13C</v>
          </cell>
        </row>
        <row r="125">
          <cell r="A125" t="str">
            <v>D13D</v>
          </cell>
        </row>
        <row r="126">
          <cell r="A126" t="str">
            <v>D13E</v>
          </cell>
        </row>
        <row r="127">
          <cell r="A127" t="str">
            <v>D13F</v>
          </cell>
        </row>
        <row r="128">
          <cell r="A128" t="str">
            <v>D13G</v>
          </cell>
        </row>
        <row r="129">
          <cell r="A129" t="str">
            <v>D13H</v>
          </cell>
        </row>
        <row r="130">
          <cell r="A130" t="str">
            <v>D13I</v>
          </cell>
        </row>
        <row r="131">
          <cell r="A131" t="str">
            <v>D13J</v>
          </cell>
        </row>
        <row r="132">
          <cell r="A132" t="str">
            <v>D13K</v>
          </cell>
        </row>
        <row r="133">
          <cell r="A133" t="str">
            <v>D07</v>
          </cell>
        </row>
        <row r="134">
          <cell r="A134" t="str">
            <v>D10</v>
          </cell>
        </row>
        <row r="135">
          <cell r="A135" t="str">
            <v>D04</v>
          </cell>
        </row>
        <row r="136">
          <cell r="A136" t="str">
            <v>D04A</v>
          </cell>
        </row>
        <row r="137">
          <cell r="A137" t="str">
            <v>D04B</v>
          </cell>
        </row>
        <row r="138">
          <cell r="A138" t="str">
            <v>D04C</v>
          </cell>
        </row>
        <row r="139">
          <cell r="A139" t="str">
            <v>D06</v>
          </cell>
        </row>
        <row r="140">
          <cell r="A140" t="str">
            <v>D09</v>
          </cell>
        </row>
        <row r="141">
          <cell r="A141" t="str">
            <v>D12</v>
          </cell>
        </row>
        <row r="142">
          <cell r="A142" t="str">
            <v>D08</v>
          </cell>
        </row>
        <row r="143">
          <cell r="A143" t="str">
            <v>D11</v>
          </cell>
        </row>
        <row r="144">
          <cell r="A144" t="str">
            <v>D24</v>
          </cell>
        </row>
        <row r="145">
          <cell r="A145" t="str">
            <v>D25</v>
          </cell>
        </row>
        <row r="146">
          <cell r="A146" t="str">
            <v>D26</v>
          </cell>
        </row>
        <row r="147">
          <cell r="A147" t="str">
            <v>D27</v>
          </cell>
        </row>
        <row r="148">
          <cell r="A148" t="str">
            <v>D28</v>
          </cell>
        </row>
        <row r="149">
          <cell r="A149" t="str">
            <v>D29</v>
          </cell>
        </row>
        <row r="150">
          <cell r="A150" t="str">
            <v>D30</v>
          </cell>
        </row>
        <row r="151">
          <cell r="A151" t="str">
            <v>D31</v>
          </cell>
        </row>
        <row r="152">
          <cell r="A152" t="str">
            <v>D32</v>
          </cell>
        </row>
        <row r="153">
          <cell r="A153" t="str">
            <v>D33</v>
          </cell>
        </row>
        <row r="154">
          <cell r="A154" t="str">
            <v>D34</v>
          </cell>
        </row>
        <row r="155">
          <cell r="A155" t="str">
            <v>D35</v>
          </cell>
        </row>
        <row r="156">
          <cell r="A156" t="str">
            <v>D36</v>
          </cell>
        </row>
        <row r="157">
          <cell r="A157" t="str">
            <v>D37</v>
          </cell>
        </row>
        <row r="158">
          <cell r="A158" t="str">
            <v>D38</v>
          </cell>
        </row>
        <row r="159">
          <cell r="A159" t="str">
            <v>D39</v>
          </cell>
        </row>
        <row r="160">
          <cell r="A160" t="str">
            <v>D40</v>
          </cell>
        </row>
        <row r="161">
          <cell r="A161" t="str">
            <v>D41</v>
          </cell>
        </row>
        <row r="162">
          <cell r="A162" t="str">
            <v>D42</v>
          </cell>
        </row>
        <row r="163">
          <cell r="A163" t="str">
            <v>D43</v>
          </cell>
        </row>
        <row r="164">
          <cell r="A164" t="str">
            <v>D44</v>
          </cell>
        </row>
        <row r="165">
          <cell r="A165" t="str">
            <v>D45</v>
          </cell>
        </row>
        <row r="166">
          <cell r="A166" t="str">
            <v>ELEC</v>
          </cell>
        </row>
        <row r="167">
          <cell r="A167" t="str">
            <v>ELE-01</v>
          </cell>
        </row>
        <row r="168">
          <cell r="A168" t="str">
            <v>ELE-02</v>
          </cell>
        </row>
        <row r="169">
          <cell r="A169" t="str">
            <v>ELE-03</v>
          </cell>
        </row>
        <row r="170">
          <cell r="A170" t="str">
            <v>ELE-04</v>
          </cell>
        </row>
        <row r="171">
          <cell r="A171" t="str">
            <v>ELE-05</v>
          </cell>
        </row>
        <row r="172">
          <cell r="A172" t="str">
            <v>ELE-06</v>
          </cell>
        </row>
        <row r="175">
          <cell r="A175" t="str">
            <v>AIRE</v>
          </cell>
        </row>
        <row r="176">
          <cell r="A176" t="str">
            <v>AIRE-01</v>
          </cell>
        </row>
        <row r="177">
          <cell r="A177" t="str">
            <v>AIRE-02</v>
          </cell>
        </row>
        <row r="178">
          <cell r="A178" t="str">
            <v>AIRE-03</v>
          </cell>
        </row>
        <row r="179">
          <cell r="A179" t="str">
            <v>AIRE-04</v>
          </cell>
        </row>
        <row r="180">
          <cell r="A180" t="str">
            <v>AIRE-05</v>
          </cell>
        </row>
        <row r="181">
          <cell r="A181" t="str">
            <v>AIRE-06</v>
          </cell>
        </row>
        <row r="182">
          <cell r="A182" t="str">
            <v>AIRE-07</v>
          </cell>
        </row>
        <row r="183">
          <cell r="A183" t="str">
            <v>AIRE-08</v>
          </cell>
        </row>
        <row r="184">
          <cell r="A184" t="str">
            <v>AIRE-09</v>
          </cell>
        </row>
        <row r="185">
          <cell r="A185" t="str">
            <v>AIRE-10</v>
          </cell>
        </row>
        <row r="186">
          <cell r="A186" t="str">
            <v>AIRE-11</v>
          </cell>
        </row>
        <row r="187">
          <cell r="A187" t="str">
            <v>AIRE-12</v>
          </cell>
        </row>
        <row r="188">
          <cell r="A188" t="str">
            <v>AIRE-13</v>
          </cell>
        </row>
        <row r="189">
          <cell r="A189" t="str">
            <v>AIRE-14</v>
          </cell>
        </row>
        <row r="190">
          <cell r="A190" t="str">
            <v>AIRE-15</v>
          </cell>
        </row>
        <row r="191">
          <cell r="A191" t="str">
            <v>AIRE-16</v>
          </cell>
        </row>
        <row r="192">
          <cell r="A192" t="str">
            <v>AIRE-17</v>
          </cell>
        </row>
        <row r="193">
          <cell r="A193" t="str">
            <v>AIRE-18</v>
          </cell>
        </row>
        <row r="194">
          <cell r="A194" t="str">
            <v>AIRE-19</v>
          </cell>
        </row>
        <row r="195">
          <cell r="A195" t="str">
            <v>AIRE-20</v>
          </cell>
        </row>
        <row r="196">
          <cell r="A196" t="str">
            <v>AIRE-21</v>
          </cell>
        </row>
        <row r="197">
          <cell r="A197" t="str">
            <v>AIRE-22</v>
          </cell>
        </row>
        <row r="198">
          <cell r="A198" t="str">
            <v>AIRE-23</v>
          </cell>
        </row>
        <row r="199">
          <cell r="A199" t="str">
            <v>AIRE-24</v>
          </cell>
        </row>
        <row r="200">
          <cell r="A200" t="str">
            <v>AIRE-25</v>
          </cell>
        </row>
        <row r="201">
          <cell r="A201" t="str">
            <v>AIRE-26</v>
          </cell>
        </row>
        <row r="202">
          <cell r="A202" t="str">
            <v>AIRE-27</v>
          </cell>
        </row>
        <row r="203">
          <cell r="A203" t="str">
            <v>AIRE-28</v>
          </cell>
        </row>
        <row r="204">
          <cell r="A204" t="str">
            <v>AIRE-29</v>
          </cell>
        </row>
        <row r="205">
          <cell r="A205" t="str">
            <v>AIRE-30</v>
          </cell>
        </row>
        <row r="206">
          <cell r="A206" t="str">
            <v>AIRE-31</v>
          </cell>
        </row>
        <row r="207">
          <cell r="A207" t="str">
            <v>AIRE-32</v>
          </cell>
        </row>
        <row r="208">
          <cell r="A208" t="str">
            <v>AIRE-33</v>
          </cell>
        </row>
        <row r="218">
          <cell r="A218" t="str">
            <v>E</v>
          </cell>
        </row>
        <row r="219">
          <cell r="A219" t="str">
            <v>E01</v>
          </cell>
        </row>
        <row r="220">
          <cell r="A220" t="str">
            <v>E01A</v>
          </cell>
        </row>
        <row r="221">
          <cell r="A221" t="str">
            <v>E17</v>
          </cell>
        </row>
        <row r="222">
          <cell r="A222" t="str">
            <v>E25</v>
          </cell>
        </row>
        <row r="223">
          <cell r="A223" t="str">
            <v>E09</v>
          </cell>
        </row>
        <row r="224">
          <cell r="A224" t="str">
            <v>E21</v>
          </cell>
        </row>
        <row r="225">
          <cell r="A225" t="str">
            <v>E28</v>
          </cell>
        </row>
        <row r="226">
          <cell r="A226" t="str">
            <v>E26</v>
          </cell>
        </row>
        <row r="227">
          <cell r="A227" t="str">
            <v>E02</v>
          </cell>
        </row>
        <row r="228">
          <cell r="A228" t="str">
            <v>E02A</v>
          </cell>
        </row>
        <row r="229">
          <cell r="A229" t="str">
            <v>E02B</v>
          </cell>
        </row>
        <row r="230">
          <cell r="A230" t="str">
            <v>E54</v>
          </cell>
        </row>
        <row r="231">
          <cell r="A231" t="str">
            <v>E55</v>
          </cell>
        </row>
        <row r="232">
          <cell r="A232" t="str">
            <v>E52</v>
          </cell>
        </row>
        <row r="233">
          <cell r="A233" t="str">
            <v>E53</v>
          </cell>
        </row>
        <row r="234">
          <cell r="A234" t="str">
            <v>E48</v>
          </cell>
        </row>
        <row r="235">
          <cell r="A235" t="str">
            <v>E50</v>
          </cell>
        </row>
        <row r="236">
          <cell r="A236" t="str">
            <v>E49</v>
          </cell>
        </row>
        <row r="237">
          <cell r="A237" t="str">
            <v>E51</v>
          </cell>
        </row>
        <row r="238">
          <cell r="A238" t="str">
            <v>E44</v>
          </cell>
        </row>
        <row r="239">
          <cell r="A239" t="str">
            <v>E46</v>
          </cell>
        </row>
        <row r="240">
          <cell r="A240" t="str">
            <v>E45</v>
          </cell>
        </row>
        <row r="241">
          <cell r="A241" t="str">
            <v>E47</v>
          </cell>
        </row>
        <row r="242">
          <cell r="A242" t="str">
            <v>E42</v>
          </cell>
        </row>
        <row r="243">
          <cell r="A243" t="str">
            <v>E43</v>
          </cell>
        </row>
        <row r="244">
          <cell r="A244" t="str">
            <v>E40</v>
          </cell>
        </row>
        <row r="245">
          <cell r="A245" t="str">
            <v>E41</v>
          </cell>
        </row>
        <row r="246">
          <cell r="A246" t="str">
            <v>E36</v>
          </cell>
        </row>
        <row r="247">
          <cell r="A247" t="str">
            <v>E38</v>
          </cell>
        </row>
        <row r="248">
          <cell r="A248" t="str">
            <v>E39</v>
          </cell>
        </row>
        <row r="249">
          <cell r="A249" t="str">
            <v>E37</v>
          </cell>
        </row>
        <row r="250">
          <cell r="A250" t="str">
            <v>E32</v>
          </cell>
        </row>
        <row r="251">
          <cell r="A251" t="str">
            <v>E34</v>
          </cell>
        </row>
        <row r="252">
          <cell r="A252" t="str">
            <v>E33</v>
          </cell>
        </row>
        <row r="253">
          <cell r="A253" t="str">
            <v>E35</v>
          </cell>
        </row>
        <row r="254">
          <cell r="A254" t="str">
            <v>E03</v>
          </cell>
        </row>
        <row r="255">
          <cell r="A255" t="str">
            <v>E23</v>
          </cell>
        </row>
        <row r="256">
          <cell r="A256" t="str">
            <v>E22</v>
          </cell>
        </row>
        <row r="257">
          <cell r="A257" t="str">
            <v>E04</v>
          </cell>
        </row>
        <row r="258">
          <cell r="A258" t="str">
            <v>E05</v>
          </cell>
        </row>
        <row r="259">
          <cell r="A259" t="str">
            <v>E24</v>
          </cell>
        </row>
        <row r="260">
          <cell r="A260" t="str">
            <v>E68</v>
          </cell>
        </row>
        <row r="261">
          <cell r="A261" t="str">
            <v>E69</v>
          </cell>
        </row>
        <row r="262">
          <cell r="A262" t="str">
            <v>E70</v>
          </cell>
        </row>
        <row r="263">
          <cell r="A263" t="str">
            <v>E71</v>
          </cell>
        </row>
        <row r="264">
          <cell r="A264" t="str">
            <v>E06</v>
          </cell>
        </row>
        <row r="265">
          <cell r="A265" t="str">
            <v>E07</v>
          </cell>
        </row>
        <row r="266">
          <cell r="A266" t="str">
            <v>E08</v>
          </cell>
        </row>
        <row r="267">
          <cell r="A267" t="str">
            <v>E31</v>
          </cell>
        </row>
        <row r="268">
          <cell r="A268" t="str">
            <v>E30</v>
          </cell>
        </row>
        <row r="269">
          <cell r="A269" t="str">
            <v>E10</v>
          </cell>
        </row>
        <row r="270">
          <cell r="A270" t="str">
            <v>E29</v>
          </cell>
        </row>
        <row r="271">
          <cell r="A271" t="str">
            <v>E11</v>
          </cell>
        </row>
        <row r="272">
          <cell r="A272" t="str">
            <v>E60</v>
          </cell>
        </row>
        <row r="273">
          <cell r="A273" t="str">
            <v>E61</v>
          </cell>
        </row>
        <row r="274">
          <cell r="A274" t="str">
            <v>E58</v>
          </cell>
        </row>
        <row r="275">
          <cell r="A275" t="str">
            <v>E59</v>
          </cell>
        </row>
        <row r="276">
          <cell r="A276" t="str">
            <v>E56</v>
          </cell>
        </row>
        <row r="277">
          <cell r="A277" t="str">
            <v>E57</v>
          </cell>
        </row>
        <row r="278">
          <cell r="A278" t="str">
            <v>E66</v>
          </cell>
        </row>
        <row r="279">
          <cell r="A279" t="str">
            <v>E67</v>
          </cell>
        </row>
        <row r="280">
          <cell r="A280" t="str">
            <v>E67A</v>
          </cell>
        </row>
        <row r="281">
          <cell r="A281" t="str">
            <v>E67B</v>
          </cell>
        </row>
        <row r="282">
          <cell r="A282" t="str">
            <v>E64</v>
          </cell>
        </row>
        <row r="283">
          <cell r="A283" t="str">
            <v>E65</v>
          </cell>
        </row>
        <row r="284">
          <cell r="A284" t="str">
            <v>E62</v>
          </cell>
        </row>
        <row r="285">
          <cell r="A285" t="str">
            <v>E63</v>
          </cell>
        </row>
        <row r="286">
          <cell r="A286" t="str">
            <v>E13</v>
          </cell>
        </row>
        <row r="287">
          <cell r="A287" t="str">
            <v>E12</v>
          </cell>
        </row>
        <row r="288">
          <cell r="A288" t="str">
            <v>E14</v>
          </cell>
        </row>
        <row r="289">
          <cell r="A289" t="str">
            <v>E15</v>
          </cell>
        </row>
        <row r="290">
          <cell r="A290" t="str">
            <v>E16</v>
          </cell>
        </row>
        <row r="291">
          <cell r="A291" t="str">
            <v>E18</v>
          </cell>
        </row>
        <row r="292">
          <cell r="A292" t="str">
            <v>E19</v>
          </cell>
        </row>
        <row r="293">
          <cell r="A293" t="str">
            <v>E27</v>
          </cell>
        </row>
        <row r="294">
          <cell r="A294" t="str">
            <v>E20</v>
          </cell>
        </row>
        <row r="295">
          <cell r="A295" t="str">
            <v>E72</v>
          </cell>
        </row>
        <row r="296">
          <cell r="A296" t="str">
            <v>E76</v>
          </cell>
        </row>
        <row r="297">
          <cell r="A297" t="str">
            <v>E77</v>
          </cell>
        </row>
        <row r="298">
          <cell r="A298" t="str">
            <v>E78</v>
          </cell>
        </row>
        <row r="299">
          <cell r="A299" t="str">
            <v>F</v>
          </cell>
        </row>
        <row r="300">
          <cell r="A300" t="str">
            <v>F09</v>
          </cell>
        </row>
        <row r="301">
          <cell r="A301" t="str">
            <v>F02</v>
          </cell>
        </row>
        <row r="302">
          <cell r="A302" t="str">
            <v>F01</v>
          </cell>
        </row>
        <row r="303">
          <cell r="A303" t="str">
            <v>F03</v>
          </cell>
        </row>
        <row r="304">
          <cell r="A304" t="str">
            <v>F07</v>
          </cell>
        </row>
        <row r="305">
          <cell r="A305" t="str">
            <v>F11</v>
          </cell>
        </row>
        <row r="306">
          <cell r="A306" t="str">
            <v>F08</v>
          </cell>
        </row>
        <row r="307">
          <cell r="A307" t="str">
            <v>F05</v>
          </cell>
        </row>
        <row r="308">
          <cell r="A308" t="str">
            <v>F04</v>
          </cell>
        </row>
        <row r="309">
          <cell r="A309" t="str">
            <v>F06</v>
          </cell>
        </row>
        <row r="310">
          <cell r="A310" t="str">
            <v>F10</v>
          </cell>
        </row>
        <row r="311">
          <cell r="A311" t="str">
            <v>F12</v>
          </cell>
        </row>
        <row r="312">
          <cell r="A312" t="str">
            <v>F13</v>
          </cell>
        </row>
        <row r="313">
          <cell r="A313" t="str">
            <v>F14</v>
          </cell>
        </row>
        <row r="314">
          <cell r="A314" t="str">
            <v>F15</v>
          </cell>
        </row>
        <row r="315">
          <cell r="A315" t="str">
            <v>G</v>
          </cell>
        </row>
        <row r="316">
          <cell r="A316" t="str">
            <v>G1</v>
          </cell>
        </row>
        <row r="317">
          <cell r="A317" t="str">
            <v>G2</v>
          </cell>
        </row>
        <row r="318">
          <cell r="A318" t="str">
            <v>G3</v>
          </cell>
        </row>
        <row r="319">
          <cell r="A319" t="str">
            <v>G4</v>
          </cell>
        </row>
        <row r="320">
          <cell r="A320" t="str">
            <v>H</v>
          </cell>
        </row>
        <row r="321">
          <cell r="A321" t="str">
            <v>H11</v>
          </cell>
        </row>
        <row r="322">
          <cell r="A322" t="str">
            <v>H08</v>
          </cell>
        </row>
        <row r="323">
          <cell r="A323" t="str">
            <v>H01</v>
          </cell>
        </row>
        <row r="324">
          <cell r="A324" t="str">
            <v>H02</v>
          </cell>
        </row>
        <row r="325">
          <cell r="A325" t="str">
            <v>H12</v>
          </cell>
        </row>
        <row r="326">
          <cell r="A326" t="str">
            <v>H03</v>
          </cell>
        </row>
        <row r="327">
          <cell r="A327" t="str">
            <v>H04</v>
          </cell>
        </row>
        <row r="328">
          <cell r="A328" t="str">
            <v>H13</v>
          </cell>
        </row>
        <row r="329">
          <cell r="A329" t="str">
            <v>H09</v>
          </cell>
        </row>
        <row r="330">
          <cell r="A330" t="str">
            <v>H10</v>
          </cell>
        </row>
        <row r="331">
          <cell r="A331" t="str">
            <v>H15</v>
          </cell>
        </row>
        <row r="332">
          <cell r="A332" t="str">
            <v>H16</v>
          </cell>
        </row>
        <row r="333">
          <cell r="A333" t="str">
            <v>H05</v>
          </cell>
        </row>
        <row r="334">
          <cell r="A334" t="str">
            <v>H06</v>
          </cell>
        </row>
        <row r="335">
          <cell r="A335" t="str">
            <v>H07</v>
          </cell>
        </row>
        <row r="336">
          <cell r="A336" t="str">
            <v>H14</v>
          </cell>
        </row>
        <row r="337">
          <cell r="A337" t="str">
            <v>H17</v>
          </cell>
        </row>
        <row r="338">
          <cell r="A338" t="str">
            <v>H18</v>
          </cell>
        </row>
        <row r="339">
          <cell r="A339" t="str">
            <v>H19</v>
          </cell>
        </row>
        <row r="340">
          <cell r="A340" t="str">
            <v>H20</v>
          </cell>
        </row>
        <row r="341">
          <cell r="A341" t="str">
            <v>H21</v>
          </cell>
        </row>
        <row r="342">
          <cell r="A342" t="str">
            <v>J</v>
          </cell>
        </row>
        <row r="343">
          <cell r="A343" t="str">
            <v>J02</v>
          </cell>
        </row>
        <row r="344">
          <cell r="A344" t="str">
            <v>J06</v>
          </cell>
        </row>
        <row r="345">
          <cell r="A345" t="str">
            <v>J12</v>
          </cell>
        </row>
        <row r="346">
          <cell r="A346" t="str">
            <v>J01</v>
          </cell>
        </row>
        <row r="347">
          <cell r="A347" t="str">
            <v>J08</v>
          </cell>
        </row>
        <row r="348">
          <cell r="A348" t="str">
            <v>J07</v>
          </cell>
        </row>
        <row r="349">
          <cell r="A349" t="str">
            <v>J07A</v>
          </cell>
        </row>
        <row r="350">
          <cell r="A350" t="str">
            <v>J05</v>
          </cell>
        </row>
        <row r="351">
          <cell r="A351" t="str">
            <v>J11</v>
          </cell>
        </row>
        <row r="352">
          <cell r="A352" t="str">
            <v xml:space="preserve">  </v>
          </cell>
        </row>
        <row r="353">
          <cell r="A353" t="str">
            <v>J10</v>
          </cell>
        </row>
        <row r="354">
          <cell r="A354" t="str">
            <v>J04</v>
          </cell>
        </row>
        <row r="355">
          <cell r="A355" t="str">
            <v>J09</v>
          </cell>
        </row>
        <row r="356">
          <cell r="A356" t="str">
            <v>J15</v>
          </cell>
        </row>
        <row r="357">
          <cell r="A357" t="str">
            <v>J20</v>
          </cell>
        </row>
        <row r="358">
          <cell r="A358" t="str">
            <v>J21</v>
          </cell>
        </row>
        <row r="359">
          <cell r="A359" t="str">
            <v>J23</v>
          </cell>
        </row>
        <row r="360">
          <cell r="A360" t="str">
            <v>J24</v>
          </cell>
        </row>
        <row r="361">
          <cell r="A361" t="str">
            <v>J25</v>
          </cell>
        </row>
        <row r="362">
          <cell r="A362" t="str">
            <v>J26</v>
          </cell>
        </row>
        <row r="363">
          <cell r="A363" t="str">
            <v>J27</v>
          </cell>
        </row>
        <row r="364">
          <cell r="A364" t="str">
            <v>K13</v>
          </cell>
        </row>
        <row r="365">
          <cell r="A365" t="str">
            <v>K14</v>
          </cell>
        </row>
        <row r="366">
          <cell r="A366" t="str">
            <v>K06</v>
          </cell>
        </row>
        <row r="367">
          <cell r="A367" t="str">
            <v>K07</v>
          </cell>
        </row>
        <row r="368">
          <cell r="A368" t="str">
            <v>K17</v>
          </cell>
        </row>
        <row r="369">
          <cell r="A369" t="str">
            <v>K18</v>
          </cell>
        </row>
        <row r="370">
          <cell r="A370" t="str">
            <v>K08</v>
          </cell>
        </row>
        <row r="371">
          <cell r="A371" t="str">
            <v>K19</v>
          </cell>
        </row>
        <row r="372">
          <cell r="A372" t="str">
            <v>K09</v>
          </cell>
        </row>
        <row r="373">
          <cell r="A373" t="str">
            <v>K11</v>
          </cell>
        </row>
        <row r="374">
          <cell r="A374" t="str">
            <v>K12</v>
          </cell>
        </row>
        <row r="375">
          <cell r="A375" t="str">
            <v>K16</v>
          </cell>
        </row>
        <row r="376">
          <cell r="A376" t="str">
            <v>K02</v>
          </cell>
        </row>
        <row r="377">
          <cell r="A377" t="str">
            <v>K15</v>
          </cell>
        </row>
        <row r="378">
          <cell r="A378" t="str">
            <v>K01</v>
          </cell>
        </row>
        <row r="379">
          <cell r="A379" t="str">
            <v>K03</v>
          </cell>
        </row>
        <row r="380">
          <cell r="A380" t="str">
            <v>K04</v>
          </cell>
        </row>
        <row r="381">
          <cell r="A381" t="str">
            <v>K05</v>
          </cell>
        </row>
        <row r="382">
          <cell r="A382" t="str">
            <v>K20</v>
          </cell>
        </row>
        <row r="383">
          <cell r="A383" t="str">
            <v>K21</v>
          </cell>
        </row>
        <row r="384">
          <cell r="A384" t="str">
            <v>K22</v>
          </cell>
        </row>
        <row r="385">
          <cell r="A385" t="str">
            <v>K23</v>
          </cell>
        </row>
        <row r="386">
          <cell r="A386" t="str">
            <v>K24</v>
          </cell>
        </row>
        <row r="387">
          <cell r="A387" t="str">
            <v>K25</v>
          </cell>
        </row>
        <row r="388">
          <cell r="A388" t="str">
            <v>K05A</v>
          </cell>
        </row>
        <row r="389">
          <cell r="A389" t="str">
            <v>K45</v>
          </cell>
        </row>
        <row r="391">
          <cell r="A391" t="str">
            <v>L</v>
          </cell>
        </row>
        <row r="392">
          <cell r="A392" t="str">
            <v>L12</v>
          </cell>
        </row>
        <row r="393">
          <cell r="A393" t="str">
            <v>L02</v>
          </cell>
        </row>
        <row r="394">
          <cell r="A394" t="str">
            <v>L01</v>
          </cell>
        </row>
        <row r="395">
          <cell r="A395" t="str">
            <v>L11</v>
          </cell>
        </row>
        <row r="396">
          <cell r="A396" t="str">
            <v>L03</v>
          </cell>
        </row>
        <row r="397">
          <cell r="A397" t="str">
            <v>L04</v>
          </cell>
        </row>
        <row r="398">
          <cell r="A398" t="str">
            <v>L05</v>
          </cell>
        </row>
        <row r="399">
          <cell r="A399" t="str">
            <v>L06</v>
          </cell>
        </row>
        <row r="400">
          <cell r="A400" t="str">
            <v>L07</v>
          </cell>
        </row>
        <row r="401">
          <cell r="A401" t="str">
            <v>L08</v>
          </cell>
        </row>
        <row r="402">
          <cell r="A402" t="str">
            <v>L09</v>
          </cell>
        </row>
        <row r="403">
          <cell r="A403" t="str">
            <v>L10</v>
          </cell>
        </row>
        <row r="404">
          <cell r="A404" t="str">
            <v>L13</v>
          </cell>
        </row>
        <row r="405">
          <cell r="A405" t="str">
            <v>L14</v>
          </cell>
        </row>
        <row r="406">
          <cell r="A406" t="str">
            <v>L15</v>
          </cell>
        </row>
        <row r="407">
          <cell r="A407" t="str">
            <v>L16</v>
          </cell>
        </row>
        <row r="408">
          <cell r="A408" t="str">
            <v>L17</v>
          </cell>
        </row>
        <row r="409">
          <cell r="A409" t="str">
            <v>L18</v>
          </cell>
        </row>
        <row r="410">
          <cell r="A410" t="str">
            <v>L19</v>
          </cell>
        </row>
        <row r="411">
          <cell r="A411" t="str">
            <v>L20</v>
          </cell>
        </row>
        <row r="412">
          <cell r="A412" t="str">
            <v>L21</v>
          </cell>
        </row>
        <row r="413">
          <cell r="A413" t="str">
            <v>L22</v>
          </cell>
        </row>
        <row r="414">
          <cell r="A414" t="str">
            <v>L23</v>
          </cell>
        </row>
        <row r="415">
          <cell r="A415" t="str">
            <v>L24</v>
          </cell>
        </row>
        <row r="416">
          <cell r="A416" t="str">
            <v>L25</v>
          </cell>
        </row>
        <row r="417">
          <cell r="A417" t="str">
            <v>L26</v>
          </cell>
        </row>
        <row r="418">
          <cell r="A418" t="str">
            <v>L27</v>
          </cell>
        </row>
        <row r="422">
          <cell r="A422" t="str">
            <v>M</v>
          </cell>
        </row>
        <row r="423">
          <cell r="A423" t="str">
            <v>M01</v>
          </cell>
        </row>
        <row r="424">
          <cell r="A424" t="str">
            <v>M02</v>
          </cell>
        </row>
        <row r="425">
          <cell r="A425" t="str">
            <v>M03</v>
          </cell>
        </row>
        <row r="426">
          <cell r="A426" t="str">
            <v>M04</v>
          </cell>
        </row>
        <row r="427">
          <cell r="A427" t="str">
            <v>M05</v>
          </cell>
        </row>
        <row r="428">
          <cell r="A428" t="str">
            <v>O</v>
          </cell>
        </row>
        <row r="429">
          <cell r="A429" t="str">
            <v>O36</v>
          </cell>
        </row>
        <row r="430">
          <cell r="A430" t="str">
            <v>O12</v>
          </cell>
        </row>
        <row r="431">
          <cell r="A431" t="str">
            <v>O32</v>
          </cell>
        </row>
        <row r="432">
          <cell r="A432" t="str">
            <v>O39</v>
          </cell>
        </row>
        <row r="433">
          <cell r="A433" t="str">
            <v>O28</v>
          </cell>
        </row>
        <row r="434">
          <cell r="A434" t="str">
            <v>O01</v>
          </cell>
        </row>
        <row r="435">
          <cell r="A435" t="str">
            <v>O33</v>
          </cell>
        </row>
        <row r="436">
          <cell r="A436" t="str">
            <v>O24</v>
          </cell>
        </row>
        <row r="437">
          <cell r="A437" t="str">
            <v>O02</v>
          </cell>
        </row>
        <row r="438">
          <cell r="A438" t="str">
            <v>O03</v>
          </cell>
        </row>
        <row r="439">
          <cell r="A439" t="str">
            <v>O22</v>
          </cell>
        </row>
        <row r="440">
          <cell r="A440" t="str">
            <v>O06</v>
          </cell>
        </row>
        <row r="441">
          <cell r="A441" t="str">
            <v>O27</v>
          </cell>
        </row>
        <row r="442">
          <cell r="A442" t="str">
            <v>O26</v>
          </cell>
        </row>
        <row r="443">
          <cell r="A443" t="str">
            <v>O07</v>
          </cell>
        </row>
        <row r="444">
          <cell r="A444" t="str">
            <v>O08</v>
          </cell>
        </row>
        <row r="445">
          <cell r="A445" t="str">
            <v>O08A</v>
          </cell>
        </row>
        <row r="446">
          <cell r="A446" t="str">
            <v>O09</v>
          </cell>
        </row>
        <row r="447">
          <cell r="A447" t="str">
            <v>O37</v>
          </cell>
        </row>
        <row r="448">
          <cell r="A448" t="str">
            <v>O10</v>
          </cell>
        </row>
        <row r="449">
          <cell r="A449" t="str">
            <v>O11</v>
          </cell>
        </row>
        <row r="450">
          <cell r="A450" t="str">
            <v>O38</v>
          </cell>
        </row>
        <row r="451">
          <cell r="A451" t="str">
            <v>O29</v>
          </cell>
        </row>
        <row r="452">
          <cell r="A452" t="str">
            <v>O05</v>
          </cell>
        </row>
        <row r="453">
          <cell r="A453" t="str">
            <v>O31</v>
          </cell>
        </row>
        <row r="454">
          <cell r="A454" t="str">
            <v>O13</v>
          </cell>
        </row>
        <row r="455">
          <cell r="A455" t="str">
            <v>O14</v>
          </cell>
        </row>
        <row r="456">
          <cell r="A456" t="str">
            <v>O15</v>
          </cell>
        </row>
        <row r="457">
          <cell r="A457" t="str">
            <v>O04</v>
          </cell>
        </row>
        <row r="458">
          <cell r="A458" t="str">
            <v>O16</v>
          </cell>
        </row>
        <row r="459">
          <cell r="A459" t="str">
            <v>O17</v>
          </cell>
        </row>
        <row r="460">
          <cell r="A460" t="str">
            <v>O30</v>
          </cell>
        </row>
        <row r="461">
          <cell r="A461" t="str">
            <v>O35</v>
          </cell>
        </row>
        <row r="462">
          <cell r="A462" t="str">
            <v>O25</v>
          </cell>
        </row>
        <row r="463">
          <cell r="A463" t="str">
            <v>O18</v>
          </cell>
        </row>
        <row r="464">
          <cell r="A464" t="str">
            <v>O34</v>
          </cell>
        </row>
        <row r="465">
          <cell r="A465" t="str">
            <v>O19</v>
          </cell>
        </row>
        <row r="466">
          <cell r="A466" t="str">
            <v>O20</v>
          </cell>
        </row>
        <row r="467">
          <cell r="A467" t="str">
            <v>O20A</v>
          </cell>
        </row>
        <row r="468">
          <cell r="A468" t="str">
            <v>O21</v>
          </cell>
        </row>
        <row r="469">
          <cell r="A469" t="str">
            <v>O23</v>
          </cell>
        </row>
        <row r="470">
          <cell r="A470" t="str">
            <v>O23A</v>
          </cell>
        </row>
        <row r="471">
          <cell r="A471" t="str">
            <v>O40</v>
          </cell>
        </row>
        <row r="472">
          <cell r="A472" t="str">
            <v>O41</v>
          </cell>
        </row>
        <row r="473">
          <cell r="A473" t="str">
            <v>O42</v>
          </cell>
        </row>
        <row r="474">
          <cell r="A474" t="str">
            <v>O43</v>
          </cell>
        </row>
        <row r="475">
          <cell r="A475" t="str">
            <v>O44</v>
          </cell>
        </row>
        <row r="476">
          <cell r="A476" t="str">
            <v>O45</v>
          </cell>
        </row>
        <row r="477">
          <cell r="A477" t="str">
            <v>O46</v>
          </cell>
        </row>
        <row r="478">
          <cell r="A478" t="str">
            <v>O47</v>
          </cell>
        </row>
        <row r="479">
          <cell r="A479" t="str">
            <v>O48</v>
          </cell>
        </row>
        <row r="480">
          <cell r="A480" t="str">
            <v>O49</v>
          </cell>
        </row>
        <row r="481">
          <cell r="A481" t="str">
            <v>O50</v>
          </cell>
        </row>
        <row r="482">
          <cell r="A482" t="str">
            <v>O51</v>
          </cell>
        </row>
        <row r="483">
          <cell r="A483" t="str">
            <v>O52</v>
          </cell>
        </row>
        <row r="484">
          <cell r="A484" t="str">
            <v>P</v>
          </cell>
        </row>
        <row r="485">
          <cell r="A485" t="str">
            <v>P12</v>
          </cell>
        </row>
        <row r="486">
          <cell r="A486" t="str">
            <v>P11</v>
          </cell>
        </row>
        <row r="487">
          <cell r="A487" t="str">
            <v>P09</v>
          </cell>
        </row>
        <row r="488">
          <cell r="A488" t="str">
            <v>P01</v>
          </cell>
        </row>
        <row r="489">
          <cell r="A489" t="str">
            <v>P16</v>
          </cell>
        </row>
        <row r="490">
          <cell r="A490" t="str">
            <v>P17</v>
          </cell>
        </row>
        <row r="491">
          <cell r="A491" t="str">
            <v>P15</v>
          </cell>
        </row>
        <row r="492">
          <cell r="A492" t="str">
            <v>P02</v>
          </cell>
        </row>
        <row r="493">
          <cell r="A493" t="str">
            <v>P04</v>
          </cell>
        </row>
        <row r="494">
          <cell r="A494" t="str">
            <v>P03</v>
          </cell>
        </row>
        <row r="495">
          <cell r="A495" t="str">
            <v>P10</v>
          </cell>
        </row>
        <row r="496">
          <cell r="A496" t="str">
            <v>P05</v>
          </cell>
        </row>
        <row r="497">
          <cell r="A497" t="str">
            <v>P07</v>
          </cell>
        </row>
        <row r="498">
          <cell r="A498" t="str">
            <v>P13</v>
          </cell>
        </row>
        <row r="499">
          <cell r="A499" t="str">
            <v>P14</v>
          </cell>
        </row>
        <row r="500">
          <cell r="A500" t="str">
            <v>P06</v>
          </cell>
        </row>
        <row r="501">
          <cell r="A501" t="str">
            <v>P08</v>
          </cell>
        </row>
        <row r="502">
          <cell r="A502" t="str">
            <v>P18</v>
          </cell>
        </row>
        <row r="503">
          <cell r="A503" t="str">
            <v>P19</v>
          </cell>
        </row>
        <row r="504">
          <cell r="A504" t="str">
            <v>P20</v>
          </cell>
        </row>
        <row r="505">
          <cell r="A505" t="str">
            <v>P21</v>
          </cell>
        </row>
        <row r="506">
          <cell r="A506" t="str">
            <v>Q</v>
          </cell>
        </row>
        <row r="507">
          <cell r="A507" t="str">
            <v>Q06</v>
          </cell>
        </row>
        <row r="508">
          <cell r="A508" t="str">
            <v>Q02</v>
          </cell>
        </row>
        <row r="509">
          <cell r="A509" t="str">
            <v>Q03</v>
          </cell>
        </row>
        <row r="510">
          <cell r="A510" t="str">
            <v>Q05</v>
          </cell>
        </row>
        <row r="511">
          <cell r="A511" t="str">
            <v>Q01</v>
          </cell>
        </row>
        <row r="512">
          <cell r="A512" t="str">
            <v>Q04</v>
          </cell>
        </row>
        <row r="513">
          <cell r="A513" t="str">
            <v>Q07</v>
          </cell>
        </row>
        <row r="514">
          <cell r="A514" t="str">
            <v>Q08</v>
          </cell>
        </row>
        <row r="515">
          <cell r="A515" t="str">
            <v>Q09</v>
          </cell>
        </row>
        <row r="516">
          <cell r="A516" t="str">
            <v>Q10</v>
          </cell>
        </row>
        <row r="517">
          <cell r="A517" t="str">
            <v>R</v>
          </cell>
        </row>
        <row r="518">
          <cell r="A518" t="str">
            <v>R02</v>
          </cell>
        </row>
        <row r="519">
          <cell r="A519" t="str">
            <v>R01</v>
          </cell>
        </row>
        <row r="520">
          <cell r="A520" t="str">
            <v>R03</v>
          </cell>
        </row>
        <row r="521">
          <cell r="A521" t="str">
            <v>R04</v>
          </cell>
        </row>
        <row r="522">
          <cell r="A522" t="str">
            <v>R05</v>
          </cell>
        </row>
        <row r="523">
          <cell r="A523" t="str">
            <v>R06</v>
          </cell>
        </row>
        <row r="524">
          <cell r="A524" t="str">
            <v>R07</v>
          </cell>
        </row>
        <row r="525">
          <cell r="A525" t="str">
            <v>S</v>
          </cell>
        </row>
        <row r="526">
          <cell r="A526" t="str">
            <v>S108</v>
          </cell>
        </row>
        <row r="527">
          <cell r="A527" t="str">
            <v>S122</v>
          </cell>
        </row>
        <row r="528">
          <cell r="A528" t="str">
            <v>S169</v>
          </cell>
        </row>
        <row r="529">
          <cell r="A529" t="str">
            <v>S170</v>
          </cell>
        </row>
        <row r="530">
          <cell r="A530" t="str">
            <v>S90</v>
          </cell>
        </row>
        <row r="531">
          <cell r="A531" t="str">
            <v>S163</v>
          </cell>
        </row>
        <row r="532">
          <cell r="A532" t="str">
            <v>S91</v>
          </cell>
        </row>
        <row r="533">
          <cell r="A533" t="str">
            <v>S89</v>
          </cell>
        </row>
        <row r="534">
          <cell r="A534" t="str">
            <v>S235</v>
          </cell>
        </row>
        <row r="535">
          <cell r="A535" t="str">
            <v>S92</v>
          </cell>
        </row>
        <row r="536">
          <cell r="A536" t="str">
            <v>S177</v>
          </cell>
        </row>
        <row r="537">
          <cell r="A537" t="str">
            <v>S93</v>
          </cell>
        </row>
        <row r="538">
          <cell r="A538" t="str">
            <v>S178</v>
          </cell>
        </row>
        <row r="539">
          <cell r="A539" t="str">
            <v>S179</v>
          </cell>
        </row>
        <row r="540">
          <cell r="A540" t="str">
            <v>S180</v>
          </cell>
        </row>
        <row r="541">
          <cell r="A541" t="str">
            <v>S300</v>
          </cell>
        </row>
        <row r="542">
          <cell r="A542" t="str">
            <v>S301</v>
          </cell>
        </row>
        <row r="543">
          <cell r="A543" t="str">
            <v>S301A</v>
          </cell>
        </row>
        <row r="544">
          <cell r="A544" t="str">
            <v>S302</v>
          </cell>
        </row>
        <row r="545">
          <cell r="A545" t="str">
            <v>S303</v>
          </cell>
        </row>
        <row r="546">
          <cell r="A546" t="str">
            <v>S304</v>
          </cell>
        </row>
        <row r="547">
          <cell r="A547" t="str">
            <v>S01</v>
          </cell>
        </row>
        <row r="548">
          <cell r="A548" t="str">
            <v>S01A</v>
          </cell>
        </row>
        <row r="549">
          <cell r="A549" t="str">
            <v>S02</v>
          </cell>
        </row>
        <row r="550">
          <cell r="A550" t="str">
            <v>S130</v>
          </cell>
        </row>
        <row r="551">
          <cell r="A551" t="str">
            <v>S133</v>
          </cell>
        </row>
        <row r="552">
          <cell r="A552" t="str">
            <v>S98</v>
          </cell>
        </row>
        <row r="553">
          <cell r="A553" t="str">
            <v>S99</v>
          </cell>
        </row>
        <row r="554">
          <cell r="A554" t="str">
            <v>S136</v>
          </cell>
        </row>
        <row r="555">
          <cell r="A555" t="str">
            <v>S117</v>
          </cell>
        </row>
        <row r="556">
          <cell r="A556" t="str">
            <v>S116</v>
          </cell>
        </row>
        <row r="557">
          <cell r="A557" t="str">
            <v>S04</v>
          </cell>
        </row>
        <row r="558">
          <cell r="A558" t="str">
            <v>S115</v>
          </cell>
        </row>
        <row r="559">
          <cell r="A559" t="str">
            <v>S03</v>
          </cell>
        </row>
        <row r="560">
          <cell r="A560" t="str">
            <v>S05</v>
          </cell>
        </row>
        <row r="561">
          <cell r="A561" t="str">
            <v>S145</v>
          </cell>
        </row>
        <row r="562">
          <cell r="A562" t="str">
            <v>S06</v>
          </cell>
        </row>
        <row r="563">
          <cell r="A563" t="str">
            <v>S146</v>
          </cell>
        </row>
        <row r="564">
          <cell r="A564" t="str">
            <v>S10</v>
          </cell>
        </row>
        <row r="565">
          <cell r="A565" t="str">
            <v>S196</v>
          </cell>
        </row>
        <row r="566">
          <cell r="A566" t="str">
            <v>S113</v>
          </cell>
        </row>
        <row r="567">
          <cell r="A567" t="str">
            <v>S11</v>
          </cell>
        </row>
        <row r="568">
          <cell r="A568" t="str">
            <v>S188</v>
          </cell>
        </row>
        <row r="569">
          <cell r="A569" t="str">
            <v>S87</v>
          </cell>
        </row>
        <row r="570">
          <cell r="A570" t="str">
            <v>S88</v>
          </cell>
        </row>
        <row r="571">
          <cell r="A571" t="str">
            <v>S152</v>
          </cell>
        </row>
        <row r="572">
          <cell r="A572" t="str">
            <v>S151</v>
          </cell>
        </row>
        <row r="573">
          <cell r="A573" t="str">
            <v>S149</v>
          </cell>
        </row>
        <row r="574">
          <cell r="A574" t="str">
            <v>S239</v>
          </cell>
        </row>
        <row r="575">
          <cell r="A575" t="str">
            <v>S153</v>
          </cell>
        </row>
        <row r="576">
          <cell r="A576" t="str">
            <v>S234</v>
          </cell>
        </row>
        <row r="577">
          <cell r="A577" t="str">
            <v>S150</v>
          </cell>
        </row>
        <row r="578">
          <cell r="A578" t="str">
            <v>S217</v>
          </cell>
        </row>
        <row r="579">
          <cell r="A579" t="str">
            <v>S94</v>
          </cell>
        </row>
        <row r="580">
          <cell r="A580" t="str">
            <v>S37</v>
          </cell>
        </row>
        <row r="581">
          <cell r="A581" t="str">
            <v>S100</v>
          </cell>
        </row>
        <row r="582">
          <cell r="A582" t="str">
            <v>S101</v>
          </cell>
        </row>
        <row r="583">
          <cell r="A583" t="str">
            <v>S135</v>
          </cell>
        </row>
        <row r="584">
          <cell r="A584" t="str">
            <v>S1351</v>
          </cell>
        </row>
        <row r="585">
          <cell r="A585" t="str">
            <v>S233</v>
          </cell>
        </row>
        <row r="586">
          <cell r="A586" t="str">
            <v>S2341</v>
          </cell>
        </row>
        <row r="587">
          <cell r="A587" t="str">
            <v>S12</v>
          </cell>
        </row>
        <row r="588">
          <cell r="A588" t="str">
            <v>S13</v>
          </cell>
        </row>
        <row r="589">
          <cell r="A589" t="str">
            <v>S14</v>
          </cell>
        </row>
        <row r="590">
          <cell r="A590" t="str">
            <v>S123</v>
          </cell>
        </row>
        <row r="591">
          <cell r="A591" t="str">
            <v>S15</v>
          </cell>
        </row>
        <row r="592">
          <cell r="A592" t="str">
            <v>S138</v>
          </cell>
        </row>
        <row r="593">
          <cell r="A593" t="str">
            <v>S139</v>
          </cell>
        </row>
        <row r="594">
          <cell r="A594" t="str">
            <v>S140</v>
          </cell>
        </row>
        <row r="595">
          <cell r="A595" t="str">
            <v>S173</v>
          </cell>
        </row>
        <row r="596">
          <cell r="A596" t="str">
            <v>S16</v>
          </cell>
        </row>
        <row r="597">
          <cell r="A597" t="str">
            <v>S16A</v>
          </cell>
        </row>
        <row r="598">
          <cell r="A598" t="str">
            <v>S16B</v>
          </cell>
        </row>
        <row r="599">
          <cell r="A599" t="str">
            <v>S16C</v>
          </cell>
        </row>
        <row r="600">
          <cell r="A600" t="str">
            <v>S16D</v>
          </cell>
        </row>
        <row r="601">
          <cell r="A601" t="str">
            <v>S16E</v>
          </cell>
        </row>
        <row r="602">
          <cell r="A602" t="str">
            <v>S17</v>
          </cell>
        </row>
        <row r="603">
          <cell r="A603" t="str">
            <v>S18</v>
          </cell>
        </row>
        <row r="604">
          <cell r="A604" t="str">
            <v>S08</v>
          </cell>
        </row>
        <row r="605">
          <cell r="A605" t="str">
            <v>S19</v>
          </cell>
        </row>
        <row r="606">
          <cell r="A606" t="str">
            <v>S219</v>
          </cell>
        </row>
        <row r="607">
          <cell r="A607" t="str">
            <v>S111</v>
          </cell>
        </row>
        <row r="608">
          <cell r="A608" t="str">
            <v>S165</v>
          </cell>
        </row>
        <row r="609">
          <cell r="A609" t="str">
            <v>S213</v>
          </cell>
        </row>
        <row r="610">
          <cell r="A610" t="str">
            <v>S211</v>
          </cell>
        </row>
        <row r="611">
          <cell r="A611" t="str">
            <v>S212</v>
          </cell>
        </row>
        <row r="612">
          <cell r="A612" t="str">
            <v>S210</v>
          </cell>
        </row>
        <row r="613">
          <cell r="A613" t="str">
            <v>S207</v>
          </cell>
        </row>
        <row r="614">
          <cell r="A614" t="str">
            <v>S208</v>
          </cell>
        </row>
        <row r="615">
          <cell r="A615" t="str">
            <v>S209</v>
          </cell>
        </row>
        <row r="616">
          <cell r="A616" t="str">
            <v>S206</v>
          </cell>
        </row>
        <row r="617">
          <cell r="A617" t="str">
            <v>S203</v>
          </cell>
        </row>
        <row r="618">
          <cell r="A618" t="str">
            <v>S204</v>
          </cell>
        </row>
        <row r="619">
          <cell r="A619" t="str">
            <v>S205</v>
          </cell>
        </row>
        <row r="620">
          <cell r="A620" t="str">
            <v>S202</v>
          </cell>
        </row>
        <row r="621">
          <cell r="A621" t="str">
            <v>S200</v>
          </cell>
        </row>
        <row r="622">
          <cell r="A622" t="str">
            <v>S201</v>
          </cell>
        </row>
        <row r="623">
          <cell r="A623" t="str">
            <v>S156</v>
          </cell>
        </row>
        <row r="624">
          <cell r="A624" t="str">
            <v>S21</v>
          </cell>
        </row>
        <row r="625">
          <cell r="A625" t="str">
            <v>S155</v>
          </cell>
        </row>
        <row r="626">
          <cell r="A626" t="str">
            <v>S124</v>
          </cell>
        </row>
        <row r="627">
          <cell r="A627" t="str">
            <v>S186</v>
          </cell>
        </row>
        <row r="628">
          <cell r="A628" t="str">
            <v>S187</v>
          </cell>
        </row>
        <row r="629">
          <cell r="A629" t="str">
            <v>S106</v>
          </cell>
        </row>
        <row r="630">
          <cell r="A630" t="str">
            <v>S179</v>
          </cell>
        </row>
        <row r="631">
          <cell r="A631" t="str">
            <v>S180</v>
          </cell>
        </row>
        <row r="632">
          <cell r="A632" t="str">
            <v>S22</v>
          </cell>
        </row>
        <row r="633">
          <cell r="A633" t="str">
            <v>S195</v>
          </cell>
        </row>
        <row r="634">
          <cell r="A634" t="str">
            <v>S218</v>
          </cell>
        </row>
        <row r="635">
          <cell r="A635" t="str">
            <v>S23</v>
          </cell>
        </row>
        <row r="636">
          <cell r="A636" t="str">
            <v>S157</v>
          </cell>
        </row>
        <row r="637">
          <cell r="A637" t="str">
            <v>S112</v>
          </cell>
        </row>
        <row r="638">
          <cell r="A638" t="str">
            <v>S24</v>
          </cell>
        </row>
        <row r="639">
          <cell r="A639" t="str">
            <v>S25</v>
          </cell>
        </row>
        <row r="640">
          <cell r="A640" t="str">
            <v>S27</v>
          </cell>
        </row>
        <row r="641">
          <cell r="A641" t="str">
            <v>S118</v>
          </cell>
        </row>
        <row r="642">
          <cell r="A642" t="str">
            <v>S26</v>
          </cell>
        </row>
        <row r="643">
          <cell r="A643" t="str">
            <v>S28</v>
          </cell>
        </row>
        <row r="644">
          <cell r="A644" t="str">
            <v>S142</v>
          </cell>
        </row>
        <row r="645">
          <cell r="A645" t="str">
            <v>S143</v>
          </cell>
        </row>
        <row r="646">
          <cell r="A646" t="str">
            <v>S29</v>
          </cell>
        </row>
        <row r="647">
          <cell r="A647" t="str">
            <v>S144</v>
          </cell>
        </row>
        <row r="648">
          <cell r="A648" t="str">
            <v>S30</v>
          </cell>
        </row>
        <row r="649">
          <cell r="A649" t="str">
            <v>S109</v>
          </cell>
        </row>
        <row r="650">
          <cell r="A650" t="str">
            <v>S220</v>
          </cell>
        </row>
        <row r="651">
          <cell r="A651" t="str">
            <v>S31</v>
          </cell>
        </row>
        <row r="652">
          <cell r="A652" t="str">
            <v>S243</v>
          </cell>
        </row>
        <row r="653">
          <cell r="A653" t="str">
            <v>S32</v>
          </cell>
        </row>
        <row r="654">
          <cell r="A654" t="str">
            <v>S33</v>
          </cell>
        </row>
        <row r="655">
          <cell r="A655" t="str">
            <v>S102</v>
          </cell>
        </row>
        <row r="656">
          <cell r="A656" t="str">
            <v>S110</v>
          </cell>
        </row>
        <row r="657">
          <cell r="A657" t="str">
            <v>S232</v>
          </cell>
        </row>
        <row r="658">
          <cell r="A658" t="str">
            <v>S231</v>
          </cell>
        </row>
        <row r="659">
          <cell r="A659" t="str">
            <v>S34</v>
          </cell>
        </row>
        <row r="660">
          <cell r="A660" t="str">
            <v>S125</v>
          </cell>
        </row>
        <row r="661">
          <cell r="A661" t="str">
            <v>S126</v>
          </cell>
        </row>
        <row r="662">
          <cell r="A662" t="str">
            <v>S65</v>
          </cell>
        </row>
        <row r="663">
          <cell r="A663" t="str">
            <v>S35</v>
          </cell>
        </row>
        <row r="664">
          <cell r="A664" t="str">
            <v>S167</v>
          </cell>
        </row>
        <row r="665">
          <cell r="A665" t="str">
            <v>S36</v>
          </cell>
        </row>
        <row r="666">
          <cell r="A666" t="str">
            <v>S221</v>
          </cell>
        </row>
        <row r="667">
          <cell r="A667" t="str">
            <v>S222</v>
          </cell>
        </row>
        <row r="668">
          <cell r="A668" t="str">
            <v>S222A</v>
          </cell>
        </row>
        <row r="669">
          <cell r="A669" t="str">
            <v>S224</v>
          </cell>
        </row>
        <row r="670">
          <cell r="A670" t="str">
            <v>S105</v>
          </cell>
        </row>
        <row r="671">
          <cell r="A671" t="str">
            <v>S107</v>
          </cell>
        </row>
        <row r="672">
          <cell r="A672" t="str">
            <v>S60</v>
          </cell>
        </row>
        <row r="673">
          <cell r="A673" t="str">
            <v>S225</v>
          </cell>
        </row>
        <row r="674">
          <cell r="A674" t="str">
            <v>S226</v>
          </cell>
        </row>
        <row r="675">
          <cell r="A675" t="str">
            <v>S131</v>
          </cell>
        </row>
        <row r="676">
          <cell r="A676" t="str">
            <v>S134</v>
          </cell>
        </row>
        <row r="677">
          <cell r="A677" t="str">
            <v>S181</v>
          </cell>
        </row>
        <row r="678">
          <cell r="A678" t="str">
            <v>S182</v>
          </cell>
        </row>
        <row r="679">
          <cell r="A679" t="str">
            <v>S172</v>
          </cell>
        </row>
        <row r="680">
          <cell r="A680" t="str">
            <v>S38</v>
          </cell>
        </row>
        <row r="681">
          <cell r="A681" t="str">
            <v>S38A</v>
          </cell>
        </row>
        <row r="682">
          <cell r="A682" t="str">
            <v>S183</v>
          </cell>
        </row>
        <row r="683">
          <cell r="A683" t="str">
            <v>S39</v>
          </cell>
        </row>
        <row r="684">
          <cell r="A684" t="str">
            <v>S159</v>
          </cell>
        </row>
        <row r="685">
          <cell r="A685" t="str">
            <v>S07</v>
          </cell>
        </row>
        <row r="686">
          <cell r="A686" t="str">
            <v>S40</v>
          </cell>
        </row>
        <row r="687">
          <cell r="A687" t="str">
            <v>S158</v>
          </cell>
        </row>
        <row r="688">
          <cell r="A688" t="str">
            <v>S129</v>
          </cell>
        </row>
        <row r="689">
          <cell r="A689" t="str">
            <v>S166</v>
          </cell>
        </row>
        <row r="690">
          <cell r="A690" t="str">
            <v>S103</v>
          </cell>
        </row>
        <row r="691">
          <cell r="A691" t="str">
            <v>S104</v>
          </cell>
        </row>
        <row r="692">
          <cell r="A692" t="str">
            <v>S160</v>
          </cell>
        </row>
        <row r="693">
          <cell r="A693" t="str">
            <v>S160A</v>
          </cell>
        </row>
        <row r="694">
          <cell r="A694" t="str">
            <v>S46</v>
          </cell>
        </row>
        <row r="695">
          <cell r="A695" t="str">
            <v>S46A</v>
          </cell>
        </row>
        <row r="696">
          <cell r="A696" t="str">
            <v>S47</v>
          </cell>
        </row>
        <row r="697">
          <cell r="A697" t="str">
            <v>S48</v>
          </cell>
        </row>
        <row r="698">
          <cell r="A698" t="str">
            <v>S48A</v>
          </cell>
        </row>
        <row r="699">
          <cell r="A699" t="str">
            <v>S48B</v>
          </cell>
        </row>
        <row r="700">
          <cell r="A700" t="str">
            <v>S214</v>
          </cell>
        </row>
        <row r="701">
          <cell r="A701" t="str">
            <v>S114</v>
          </cell>
        </row>
        <row r="702">
          <cell r="A702" t="str">
            <v>S41</v>
          </cell>
        </row>
        <row r="703">
          <cell r="A703" t="str">
            <v>S120</v>
          </cell>
        </row>
        <row r="704">
          <cell r="A704" t="str">
            <v>S171</v>
          </cell>
        </row>
        <row r="705">
          <cell r="A705" t="str">
            <v>S09</v>
          </cell>
        </row>
        <row r="706">
          <cell r="A706" t="str">
            <v>S171B</v>
          </cell>
        </row>
        <row r="707">
          <cell r="A707" t="str">
            <v>S171C</v>
          </cell>
        </row>
        <row r="708">
          <cell r="A708" t="str">
            <v>S09A</v>
          </cell>
        </row>
        <row r="709">
          <cell r="A709" t="str">
            <v>S09B</v>
          </cell>
        </row>
        <row r="710">
          <cell r="A710" t="str">
            <v>S09C</v>
          </cell>
        </row>
        <row r="711">
          <cell r="A711" t="str">
            <v>S132</v>
          </cell>
        </row>
        <row r="712">
          <cell r="A712" t="str">
            <v>S242</v>
          </cell>
        </row>
        <row r="713">
          <cell r="A713" t="str">
            <v>S241</v>
          </cell>
        </row>
        <row r="714">
          <cell r="A714" t="str">
            <v>S42</v>
          </cell>
        </row>
        <row r="715">
          <cell r="A715" t="str">
            <v>S43</v>
          </cell>
        </row>
        <row r="716">
          <cell r="A716" t="str">
            <v>S44</v>
          </cell>
        </row>
        <row r="717">
          <cell r="A717" t="str">
            <v>S56</v>
          </cell>
        </row>
        <row r="718">
          <cell r="A718" t="str">
            <v>S71</v>
          </cell>
        </row>
        <row r="719">
          <cell r="A719" t="str">
            <v>S71A</v>
          </cell>
        </row>
        <row r="720">
          <cell r="A720" t="str">
            <v>S71B</v>
          </cell>
        </row>
        <row r="721">
          <cell r="A721" t="str">
            <v>S71C</v>
          </cell>
        </row>
        <row r="722">
          <cell r="A722" t="str">
            <v>S72</v>
          </cell>
        </row>
        <row r="723">
          <cell r="A723" t="str">
            <v>S45</v>
          </cell>
        </row>
        <row r="724">
          <cell r="A724" t="str">
            <v>S121</v>
          </cell>
        </row>
        <row r="725">
          <cell r="A725" t="str">
            <v>S228</v>
          </cell>
        </row>
        <row r="726">
          <cell r="A726" t="str">
            <v>S229</v>
          </cell>
        </row>
        <row r="727">
          <cell r="A727" t="str">
            <v>S230</v>
          </cell>
        </row>
        <row r="728">
          <cell r="A728" t="str">
            <v>S20</v>
          </cell>
        </row>
        <row r="729">
          <cell r="A729" t="str">
            <v>S227</v>
          </cell>
        </row>
        <row r="730">
          <cell r="A730" t="str">
            <v>S50</v>
          </cell>
        </row>
        <row r="731">
          <cell r="A731" t="str">
            <v>S162</v>
          </cell>
        </row>
        <row r="732">
          <cell r="A732" t="str">
            <v>S51</v>
          </cell>
        </row>
        <row r="733">
          <cell r="A733" t="str">
            <v>S49</v>
          </cell>
        </row>
        <row r="734">
          <cell r="A734" t="str">
            <v>S52</v>
          </cell>
        </row>
        <row r="735">
          <cell r="A735" t="str">
            <v>S53</v>
          </cell>
        </row>
        <row r="736">
          <cell r="A736" t="str">
            <v>S54</v>
          </cell>
        </row>
        <row r="737">
          <cell r="A737" t="str">
            <v>S154</v>
          </cell>
        </row>
        <row r="738">
          <cell r="A738" t="str">
            <v>S55</v>
          </cell>
        </row>
        <row r="739">
          <cell r="A739" t="str">
            <v>S59</v>
          </cell>
        </row>
        <row r="740">
          <cell r="A740" t="str">
            <v>S58</v>
          </cell>
        </row>
        <row r="741">
          <cell r="A741" t="str">
            <v>S96</v>
          </cell>
        </row>
        <row r="742">
          <cell r="A742" t="str">
            <v>S97</v>
          </cell>
        </row>
        <row r="743">
          <cell r="A743" t="str">
            <v>S97A</v>
          </cell>
        </row>
        <row r="744">
          <cell r="A744" t="str">
            <v>S57</v>
          </cell>
        </row>
        <row r="745">
          <cell r="A745" t="str">
            <v>S62</v>
          </cell>
        </row>
        <row r="746">
          <cell r="A746" t="str">
            <v>S63</v>
          </cell>
        </row>
        <row r="747">
          <cell r="A747" t="str">
            <v>S61</v>
          </cell>
        </row>
        <row r="748">
          <cell r="A748" t="str">
            <v>S164</v>
          </cell>
        </row>
        <row r="749">
          <cell r="A749" t="str">
            <v>S168</v>
          </cell>
        </row>
        <row r="750">
          <cell r="A750" t="str">
            <v>S199</v>
          </cell>
        </row>
        <row r="751">
          <cell r="A751" t="str">
            <v>S197</v>
          </cell>
        </row>
        <row r="752">
          <cell r="A752" t="str">
            <v>S198</v>
          </cell>
        </row>
        <row r="753">
          <cell r="A753" t="str">
            <v>S75</v>
          </cell>
        </row>
        <row r="754">
          <cell r="A754" t="str">
            <v>S141</v>
          </cell>
        </row>
        <row r="755">
          <cell r="A755" t="str">
            <v>S161</v>
          </cell>
        </row>
        <row r="756">
          <cell r="A756" t="str">
            <v>S66</v>
          </cell>
        </row>
        <row r="757">
          <cell r="A757" t="str">
            <v>S67</v>
          </cell>
        </row>
        <row r="758">
          <cell r="A758" t="str">
            <v>S68</v>
          </cell>
        </row>
        <row r="759">
          <cell r="A759" t="str">
            <v>S69</v>
          </cell>
        </row>
        <row r="760">
          <cell r="A760" t="str">
            <v>S215</v>
          </cell>
        </row>
        <row r="761">
          <cell r="A761" t="str">
            <v>S240</v>
          </cell>
        </row>
        <row r="762">
          <cell r="A762" t="str">
            <v>S127</v>
          </cell>
        </row>
        <row r="763">
          <cell r="A763" t="str">
            <v>S128</v>
          </cell>
        </row>
        <row r="764">
          <cell r="A764" t="str">
            <v>S64</v>
          </cell>
        </row>
        <row r="765">
          <cell r="A765" t="str">
            <v>S64A</v>
          </cell>
        </row>
        <row r="766">
          <cell r="A766" t="str">
            <v>S64B</v>
          </cell>
        </row>
        <row r="767">
          <cell r="A767" t="str">
            <v>S64C</v>
          </cell>
        </row>
        <row r="768">
          <cell r="A768" t="str">
            <v>S64D</v>
          </cell>
        </row>
        <row r="769">
          <cell r="A769" t="str">
            <v>S64E</v>
          </cell>
        </row>
        <row r="770">
          <cell r="A770" t="str">
            <v>S64F</v>
          </cell>
        </row>
        <row r="771">
          <cell r="A771" t="str">
            <v>S64G</v>
          </cell>
        </row>
        <row r="772">
          <cell r="A772" t="str">
            <v>S70</v>
          </cell>
        </row>
        <row r="773">
          <cell r="A773" t="str">
            <v>S73</v>
          </cell>
        </row>
        <row r="774">
          <cell r="A774" t="str">
            <v>S74</v>
          </cell>
        </row>
        <row r="775">
          <cell r="A775" t="str">
            <v>S95</v>
          </cell>
        </row>
        <row r="776">
          <cell r="A776" t="str">
            <v>S95A</v>
          </cell>
        </row>
        <row r="777">
          <cell r="A777" t="str">
            <v>S184</v>
          </cell>
        </row>
        <row r="778">
          <cell r="A778" t="str">
            <v>S185</v>
          </cell>
        </row>
        <row r="779">
          <cell r="A779" t="str">
            <v>S238</v>
          </cell>
        </row>
        <row r="780">
          <cell r="A780" t="str">
            <v>S77</v>
          </cell>
        </row>
        <row r="781">
          <cell r="A781" t="str">
            <v>S119</v>
          </cell>
        </row>
        <row r="782">
          <cell r="A782" t="str">
            <v>S76</v>
          </cell>
        </row>
        <row r="783">
          <cell r="A783" t="str">
            <v>S80</v>
          </cell>
        </row>
        <row r="784">
          <cell r="A784" t="str">
            <v>S78</v>
          </cell>
        </row>
        <row r="785">
          <cell r="A785" t="str">
            <v>S147</v>
          </cell>
        </row>
        <row r="786">
          <cell r="A786" t="str">
            <v>S79</v>
          </cell>
        </row>
        <row r="787">
          <cell r="A787" t="str">
            <v>S148</v>
          </cell>
        </row>
        <row r="788">
          <cell r="A788" t="str">
            <v>S194</v>
          </cell>
        </row>
        <row r="789">
          <cell r="A789" t="str">
            <v>S216</v>
          </cell>
        </row>
        <row r="790">
          <cell r="A790" t="str">
            <v>S236</v>
          </cell>
        </row>
        <row r="791">
          <cell r="A791" t="str">
            <v>S81</v>
          </cell>
        </row>
        <row r="792">
          <cell r="A792" t="str">
            <v>S81A</v>
          </cell>
        </row>
        <row r="793">
          <cell r="A793" t="str">
            <v>S81B</v>
          </cell>
        </row>
        <row r="794">
          <cell r="A794" t="str">
            <v>S81C</v>
          </cell>
        </row>
        <row r="795">
          <cell r="A795" t="str">
            <v>S82</v>
          </cell>
        </row>
        <row r="796">
          <cell r="A796" t="str">
            <v>S190</v>
          </cell>
        </row>
        <row r="797">
          <cell r="A797" t="str">
            <v>S191</v>
          </cell>
        </row>
        <row r="798">
          <cell r="A798" t="str">
            <v>S237</v>
          </cell>
        </row>
        <row r="799">
          <cell r="A799" t="str">
            <v>S192</v>
          </cell>
        </row>
        <row r="800">
          <cell r="A800" t="str">
            <v>S189</v>
          </cell>
        </row>
        <row r="801">
          <cell r="A801" t="str">
            <v>S190A</v>
          </cell>
        </row>
        <row r="802">
          <cell r="A802" t="str">
            <v>S190B</v>
          </cell>
        </row>
        <row r="803">
          <cell r="A803" t="str">
            <v>S190C</v>
          </cell>
        </row>
        <row r="804">
          <cell r="A804" t="str">
            <v>S190D</v>
          </cell>
        </row>
        <row r="805">
          <cell r="A805" t="str">
            <v>S190E</v>
          </cell>
        </row>
        <row r="806">
          <cell r="A806" t="str">
            <v>S223</v>
          </cell>
        </row>
        <row r="807">
          <cell r="A807" t="str">
            <v>S83</v>
          </cell>
        </row>
        <row r="808">
          <cell r="A808" t="str">
            <v>S176</v>
          </cell>
        </row>
        <row r="809">
          <cell r="A809" t="str">
            <v>S175</v>
          </cell>
        </row>
        <row r="810">
          <cell r="A810" t="str">
            <v>S174</v>
          </cell>
        </row>
        <row r="811">
          <cell r="A811" t="str">
            <v>S193</v>
          </cell>
        </row>
        <row r="812">
          <cell r="A812" t="str">
            <v>S84</v>
          </cell>
        </row>
        <row r="813">
          <cell r="A813" t="str">
            <v>S85</v>
          </cell>
        </row>
        <row r="814">
          <cell r="A814" t="str">
            <v>S86</v>
          </cell>
        </row>
        <row r="815">
          <cell r="A815" t="str">
            <v>S137</v>
          </cell>
        </row>
        <row r="816">
          <cell r="A816" t="str">
            <v>S244</v>
          </cell>
        </row>
        <row r="817">
          <cell r="A817" t="str">
            <v>S245</v>
          </cell>
        </row>
        <row r="818">
          <cell r="A818" t="str">
            <v>S246</v>
          </cell>
        </row>
        <row r="819">
          <cell r="A819" t="str">
            <v>S247</v>
          </cell>
        </row>
        <row r="820">
          <cell r="A820" t="str">
            <v>S248</v>
          </cell>
        </row>
        <row r="821">
          <cell r="A821" t="str">
            <v>S249</v>
          </cell>
        </row>
        <row r="822">
          <cell r="A822" t="str">
            <v>S250</v>
          </cell>
        </row>
        <row r="823">
          <cell r="A823" t="str">
            <v>S251</v>
          </cell>
        </row>
        <row r="824">
          <cell r="A824" t="str">
            <v>S252</v>
          </cell>
        </row>
        <row r="825">
          <cell r="A825" t="str">
            <v>S253</v>
          </cell>
        </row>
        <row r="826">
          <cell r="A826" t="str">
            <v>S254</v>
          </cell>
        </row>
        <row r="827">
          <cell r="A827" t="str">
            <v>S255</v>
          </cell>
        </row>
        <row r="828">
          <cell r="A828" t="str">
            <v>S256</v>
          </cell>
        </row>
        <row r="829">
          <cell r="A829" t="str">
            <v>S1222</v>
          </cell>
        </row>
        <row r="830">
          <cell r="A830" t="str">
            <v>S400</v>
          </cell>
        </row>
        <row r="831">
          <cell r="A831" t="str">
            <v>S401</v>
          </cell>
        </row>
        <row r="832">
          <cell r="A832" t="str">
            <v>S402</v>
          </cell>
        </row>
        <row r="833">
          <cell r="A833" t="str">
            <v>S403</v>
          </cell>
        </row>
        <row r="834">
          <cell r="A834" t="str">
            <v>S404</v>
          </cell>
        </row>
        <row r="835">
          <cell r="A835" t="str">
            <v>S405</v>
          </cell>
        </row>
        <row r="836">
          <cell r="A836" t="str">
            <v>S406</v>
          </cell>
        </row>
        <row r="837">
          <cell r="A837" t="str">
            <v>S407</v>
          </cell>
        </row>
        <row r="838">
          <cell r="A838" t="str">
            <v>S408</v>
          </cell>
        </row>
        <row r="839">
          <cell r="A839" t="str">
            <v>S409</v>
          </cell>
        </row>
        <row r="840">
          <cell r="A840" t="str">
            <v>S410</v>
          </cell>
        </row>
        <row r="841">
          <cell r="A841" t="str">
            <v>S02A</v>
          </cell>
        </row>
        <row r="842">
          <cell r="A842" t="str">
            <v>S32A</v>
          </cell>
        </row>
        <row r="843">
          <cell r="A843" t="str">
            <v>S34A</v>
          </cell>
        </row>
        <row r="844">
          <cell r="A844" t="str">
            <v>T</v>
          </cell>
        </row>
        <row r="845">
          <cell r="A845" t="str">
            <v>T13</v>
          </cell>
        </row>
        <row r="846">
          <cell r="A846" t="str">
            <v>T14</v>
          </cell>
        </row>
        <row r="847">
          <cell r="A847" t="str">
            <v>T15</v>
          </cell>
        </row>
        <row r="848">
          <cell r="A848" t="str">
            <v>T02</v>
          </cell>
        </row>
        <row r="849">
          <cell r="A849" t="str">
            <v>T03</v>
          </cell>
        </row>
        <row r="850">
          <cell r="A850" t="str">
            <v>T12</v>
          </cell>
        </row>
        <row r="851">
          <cell r="A851" t="str">
            <v>T01</v>
          </cell>
        </row>
        <row r="852">
          <cell r="A852" t="str">
            <v>T05</v>
          </cell>
        </row>
        <row r="853">
          <cell r="A853" t="str">
            <v>T09</v>
          </cell>
        </row>
        <row r="854">
          <cell r="A854" t="str">
            <v>T10</v>
          </cell>
        </row>
        <row r="855">
          <cell r="A855" t="str">
            <v>T11</v>
          </cell>
        </row>
        <row r="856">
          <cell r="A856" t="str">
            <v>T06</v>
          </cell>
        </row>
        <row r="857">
          <cell r="A857" t="str">
            <v>T08</v>
          </cell>
        </row>
        <row r="858">
          <cell r="A858" t="str">
            <v>T16</v>
          </cell>
        </row>
        <row r="859">
          <cell r="A859" t="str">
            <v>T07</v>
          </cell>
        </row>
        <row r="860">
          <cell r="A860" t="str">
            <v>T04</v>
          </cell>
        </row>
        <row r="861">
          <cell r="A861" t="str">
            <v>T17</v>
          </cell>
        </row>
        <row r="862">
          <cell r="A862" t="str">
            <v>T18</v>
          </cell>
        </row>
        <row r="863">
          <cell r="A863" t="str">
            <v>T19</v>
          </cell>
        </row>
        <row r="864">
          <cell r="A864" t="str">
            <v>T20</v>
          </cell>
        </row>
        <row r="865">
          <cell r="A865" t="str">
            <v>T21</v>
          </cell>
        </row>
        <row r="866">
          <cell r="A866" t="str">
            <v>W</v>
          </cell>
        </row>
        <row r="867">
          <cell r="A867" t="str">
            <v>W13</v>
          </cell>
        </row>
        <row r="868">
          <cell r="A868" t="str">
            <v>W21</v>
          </cell>
        </row>
        <row r="869">
          <cell r="A869" t="str">
            <v>W22</v>
          </cell>
        </row>
        <row r="870">
          <cell r="A870" t="str">
            <v>W01</v>
          </cell>
        </row>
        <row r="871">
          <cell r="A871" t="str">
            <v>W02</v>
          </cell>
        </row>
        <row r="872">
          <cell r="A872" t="str">
            <v>W04</v>
          </cell>
        </row>
        <row r="873">
          <cell r="A873" t="str">
            <v>W34</v>
          </cell>
        </row>
        <row r="874">
          <cell r="A874" t="str">
            <v>W33</v>
          </cell>
        </row>
        <row r="875">
          <cell r="A875" t="str">
            <v>W32</v>
          </cell>
        </row>
        <row r="876">
          <cell r="A876" t="str">
            <v>W31</v>
          </cell>
        </row>
        <row r="877">
          <cell r="A877" t="str">
            <v>W36</v>
          </cell>
        </row>
        <row r="878">
          <cell r="A878" t="str">
            <v>W35</v>
          </cell>
        </row>
        <row r="879">
          <cell r="A879" t="str">
            <v>W20</v>
          </cell>
        </row>
        <row r="880">
          <cell r="A880" t="str">
            <v>W05</v>
          </cell>
        </row>
        <row r="881">
          <cell r="A881" t="str">
            <v>W25</v>
          </cell>
        </row>
        <row r="882">
          <cell r="A882" t="str">
            <v>W23</v>
          </cell>
        </row>
        <row r="883">
          <cell r="A883" t="str">
            <v>W26</v>
          </cell>
        </row>
        <row r="884">
          <cell r="A884" t="str">
            <v>W24</v>
          </cell>
        </row>
        <row r="885">
          <cell r="A885" t="str">
            <v>W29</v>
          </cell>
        </row>
        <row r="886">
          <cell r="A886" t="str">
            <v>W27</v>
          </cell>
        </row>
        <row r="887">
          <cell r="A887" t="str">
            <v>W30</v>
          </cell>
        </row>
        <row r="888">
          <cell r="A888" t="str">
            <v>W28</v>
          </cell>
        </row>
        <row r="889">
          <cell r="A889" t="str">
            <v>W12</v>
          </cell>
        </row>
        <row r="890">
          <cell r="A890" t="str">
            <v>W06</v>
          </cell>
        </row>
        <row r="891">
          <cell r="A891" t="str">
            <v>W09</v>
          </cell>
        </row>
        <row r="892">
          <cell r="A892" t="str">
            <v>W17</v>
          </cell>
        </row>
        <row r="893">
          <cell r="A893" t="str">
            <v>W16</v>
          </cell>
        </row>
        <row r="894">
          <cell r="A894" t="str">
            <v>W18</v>
          </cell>
        </row>
        <row r="895">
          <cell r="A895" t="str">
            <v>W19</v>
          </cell>
        </row>
        <row r="896">
          <cell r="A896" t="str">
            <v>W37</v>
          </cell>
        </row>
        <row r="897">
          <cell r="A897" t="str">
            <v>W38</v>
          </cell>
        </row>
        <row r="898">
          <cell r="A898" t="str">
            <v>W39</v>
          </cell>
        </row>
        <row r="899">
          <cell r="A899" t="str">
            <v>W40</v>
          </cell>
        </row>
        <row r="900">
          <cell r="A900" t="str">
            <v>W41</v>
          </cell>
        </row>
        <row r="901">
          <cell r="A901" t="str">
            <v>X</v>
          </cell>
        </row>
        <row r="902">
          <cell r="A902" t="str">
            <v>X17</v>
          </cell>
        </row>
        <row r="903">
          <cell r="A903" t="str">
            <v>X01</v>
          </cell>
        </row>
        <row r="904">
          <cell r="A904" t="str">
            <v>X04</v>
          </cell>
        </row>
        <row r="905">
          <cell r="A905" t="str">
            <v>X03</v>
          </cell>
        </row>
        <row r="906">
          <cell r="A906" t="str">
            <v>X02</v>
          </cell>
        </row>
        <row r="907">
          <cell r="A907" t="str">
            <v>X05</v>
          </cell>
        </row>
        <row r="908">
          <cell r="A908" t="str">
            <v>X06</v>
          </cell>
        </row>
        <row r="909">
          <cell r="A909" t="str">
            <v>X15</v>
          </cell>
        </row>
        <row r="910">
          <cell r="A910" t="str">
            <v>X12</v>
          </cell>
        </row>
        <row r="911">
          <cell r="A911" t="str">
            <v>X11</v>
          </cell>
        </row>
        <row r="912">
          <cell r="A912" t="str">
            <v>X22</v>
          </cell>
        </row>
        <row r="913">
          <cell r="A913" t="str">
            <v>X07</v>
          </cell>
        </row>
        <row r="914">
          <cell r="A914" t="str">
            <v>X23</v>
          </cell>
        </row>
        <row r="915">
          <cell r="A915" t="str">
            <v>X24</v>
          </cell>
        </row>
        <row r="916">
          <cell r="A916" t="str">
            <v>X25</v>
          </cell>
        </row>
        <row r="917">
          <cell r="A917" t="str">
            <v>X14</v>
          </cell>
        </row>
        <row r="918">
          <cell r="A918" t="str">
            <v>X08</v>
          </cell>
        </row>
        <row r="919">
          <cell r="A919" t="str">
            <v>X09</v>
          </cell>
        </row>
        <row r="920">
          <cell r="A920" t="str">
            <v>X16</v>
          </cell>
        </row>
        <row r="921">
          <cell r="A921" t="str">
            <v>X21</v>
          </cell>
        </row>
        <row r="922">
          <cell r="A922" t="str">
            <v>X20</v>
          </cell>
        </row>
        <row r="923">
          <cell r="A923" t="str">
            <v>X10</v>
          </cell>
        </row>
        <row r="924">
          <cell r="A924" t="str">
            <v>X18</v>
          </cell>
        </row>
        <row r="925">
          <cell r="A925" t="str">
            <v>X19</v>
          </cell>
        </row>
        <row r="926">
          <cell r="A926" t="str">
            <v>X13</v>
          </cell>
        </row>
        <row r="927">
          <cell r="A927" t="str">
            <v>X27</v>
          </cell>
        </row>
        <row r="928">
          <cell r="A928" t="str">
            <v>X28</v>
          </cell>
        </row>
        <row r="929">
          <cell r="A929" t="str">
            <v>X29</v>
          </cell>
        </row>
        <row r="930">
          <cell r="A930" t="str">
            <v>X30</v>
          </cell>
        </row>
        <row r="931">
          <cell r="A931" t="str">
            <v>X32</v>
          </cell>
        </row>
        <row r="932">
          <cell r="A932" t="str">
            <v>X33</v>
          </cell>
        </row>
        <row r="935">
          <cell r="A935" t="str">
            <v>Y</v>
          </cell>
        </row>
        <row r="936">
          <cell r="A936" t="str">
            <v>Y19</v>
          </cell>
        </row>
        <row r="937">
          <cell r="A937" t="str">
            <v>Y18</v>
          </cell>
        </row>
        <row r="938">
          <cell r="A938" t="str">
            <v>Y01</v>
          </cell>
        </row>
        <row r="939">
          <cell r="A939" t="str">
            <v>Y02</v>
          </cell>
        </row>
        <row r="940">
          <cell r="A940" t="str">
            <v>Y04</v>
          </cell>
        </row>
        <row r="941">
          <cell r="A941" t="str">
            <v>Y05</v>
          </cell>
        </row>
        <row r="942">
          <cell r="A942" t="str">
            <v>Y37</v>
          </cell>
        </row>
        <row r="943">
          <cell r="A943" t="str">
            <v>Y37A</v>
          </cell>
        </row>
        <row r="944">
          <cell r="A944" t="str">
            <v>Y37B</v>
          </cell>
        </row>
        <row r="945">
          <cell r="A945" t="str">
            <v>Y37C</v>
          </cell>
        </row>
        <row r="946">
          <cell r="A946" t="str">
            <v>Y15</v>
          </cell>
        </row>
        <row r="947">
          <cell r="A947" t="str">
            <v>Y06</v>
          </cell>
        </row>
        <row r="948">
          <cell r="A948" t="str">
            <v>Y07</v>
          </cell>
        </row>
        <row r="949">
          <cell r="A949" t="str">
            <v>Y10</v>
          </cell>
        </row>
        <row r="950">
          <cell r="A950" t="str">
            <v>Y08</v>
          </cell>
        </row>
        <row r="951">
          <cell r="A951" t="str">
            <v>Y14</v>
          </cell>
        </row>
        <row r="952">
          <cell r="A952" t="str">
            <v>Y35</v>
          </cell>
        </row>
        <row r="953">
          <cell r="A953" t="str">
            <v>Y36</v>
          </cell>
        </row>
        <row r="954">
          <cell r="A954" t="str">
            <v>Y03</v>
          </cell>
        </row>
        <row r="955">
          <cell r="A955" t="str">
            <v>Y03A</v>
          </cell>
        </row>
        <row r="956">
          <cell r="A956" t="str">
            <v>Y17</v>
          </cell>
        </row>
        <row r="957">
          <cell r="A957" t="str">
            <v>Y17B</v>
          </cell>
        </row>
        <row r="958">
          <cell r="A958" t="str">
            <v>Y17C</v>
          </cell>
        </row>
        <row r="959">
          <cell r="A959" t="str">
            <v>Y16</v>
          </cell>
        </row>
        <row r="960">
          <cell r="A960" t="str">
            <v>Y11</v>
          </cell>
        </row>
        <row r="961">
          <cell r="A961" t="str">
            <v>Y39</v>
          </cell>
        </row>
        <row r="962">
          <cell r="A962" t="str">
            <v>Y38</v>
          </cell>
        </row>
        <row r="963">
          <cell r="A963" t="str">
            <v>Y41</v>
          </cell>
        </row>
        <row r="964">
          <cell r="A964" t="str">
            <v>Y09</v>
          </cell>
        </row>
        <row r="965">
          <cell r="A965" t="str">
            <v>Y40</v>
          </cell>
        </row>
        <row r="966">
          <cell r="A966" t="str">
            <v>Y30</v>
          </cell>
        </row>
        <row r="967">
          <cell r="A967" t="str">
            <v>Y28</v>
          </cell>
        </row>
        <row r="968">
          <cell r="A968" t="str">
            <v>Y26</v>
          </cell>
        </row>
        <row r="969">
          <cell r="A969" t="str">
            <v>Y29</v>
          </cell>
        </row>
        <row r="970">
          <cell r="A970" t="str">
            <v>Y27</v>
          </cell>
        </row>
        <row r="971">
          <cell r="A971" t="str">
            <v>Y281</v>
          </cell>
        </row>
        <row r="972">
          <cell r="A972" t="str">
            <v>Y21</v>
          </cell>
        </row>
        <row r="973">
          <cell r="A973" t="str">
            <v>Y12</v>
          </cell>
        </row>
        <row r="974">
          <cell r="A974" t="str">
            <v>Y25</v>
          </cell>
        </row>
        <row r="975">
          <cell r="A975" t="str">
            <v>Y23</v>
          </cell>
        </row>
        <row r="976">
          <cell r="A976" t="str">
            <v>Y20</v>
          </cell>
        </row>
        <row r="977">
          <cell r="A977" t="str">
            <v>Y13</v>
          </cell>
        </row>
        <row r="978">
          <cell r="A978" t="str">
            <v>Y24</v>
          </cell>
        </row>
        <row r="979">
          <cell r="A979" t="str">
            <v>Y22</v>
          </cell>
        </row>
        <row r="980">
          <cell r="A980" t="str">
            <v>Y34</v>
          </cell>
        </row>
        <row r="981">
          <cell r="A981" t="str">
            <v>Y33</v>
          </cell>
        </row>
        <row r="982">
          <cell r="A982" t="str">
            <v>Y31</v>
          </cell>
        </row>
        <row r="983">
          <cell r="A983" t="str">
            <v>Y32</v>
          </cell>
        </row>
        <row r="984">
          <cell r="A984" t="str">
            <v>Y42</v>
          </cell>
        </row>
        <row r="985">
          <cell r="A985" t="str">
            <v>Y43</v>
          </cell>
        </row>
        <row r="986">
          <cell r="A986" t="str">
            <v>Y44</v>
          </cell>
        </row>
        <row r="987">
          <cell r="A987" t="str">
            <v>Y45</v>
          </cell>
        </row>
        <row r="988">
          <cell r="A988" t="str">
            <v>Y46</v>
          </cell>
        </row>
        <row r="989">
          <cell r="A989" t="str">
            <v>Y47</v>
          </cell>
        </row>
        <row r="990">
          <cell r="A990" t="str">
            <v>Y48</v>
          </cell>
        </row>
        <row r="991">
          <cell r="A991" t="str">
            <v>Y49</v>
          </cell>
        </row>
        <row r="992">
          <cell r="A992" t="str">
            <v>Y50</v>
          </cell>
        </row>
        <row r="993">
          <cell r="A993" t="str">
            <v>Y51</v>
          </cell>
        </row>
        <row r="994">
          <cell r="A994" t="str">
            <v>Z</v>
          </cell>
        </row>
        <row r="995">
          <cell r="A995" t="str">
            <v>Z02</v>
          </cell>
        </row>
        <row r="996">
          <cell r="A996" t="str">
            <v>Z03</v>
          </cell>
        </row>
        <row r="997">
          <cell r="A997" t="str">
            <v>Z06</v>
          </cell>
        </row>
        <row r="998">
          <cell r="A998" t="str">
            <v>Z05</v>
          </cell>
        </row>
        <row r="999">
          <cell r="A999" t="str">
            <v>Z04</v>
          </cell>
        </row>
        <row r="1000">
          <cell r="A1000" t="str">
            <v>Z01</v>
          </cell>
        </row>
        <row r="1001">
          <cell r="A1001" t="str">
            <v>Z07</v>
          </cell>
        </row>
        <row r="1002">
          <cell r="A1002" t="str">
            <v>Z08</v>
          </cell>
        </row>
        <row r="1003">
          <cell r="A1003" t="str">
            <v>Z09</v>
          </cell>
        </row>
        <row r="1004">
          <cell r="A1004" t="str">
            <v>Z10</v>
          </cell>
        </row>
        <row r="1005">
          <cell r="A1005" t="str">
            <v>Z11</v>
          </cell>
        </row>
        <row r="1006">
          <cell r="A1006" t="str">
            <v>AA</v>
          </cell>
        </row>
        <row r="1007">
          <cell r="A1007" t="str">
            <v>AA01</v>
          </cell>
        </row>
        <row r="1008">
          <cell r="A1008" t="str">
            <v>AA27</v>
          </cell>
        </row>
        <row r="1009">
          <cell r="A1009" t="str">
            <v>AA03</v>
          </cell>
        </row>
        <row r="1010">
          <cell r="A1010" t="str">
            <v>AA12</v>
          </cell>
        </row>
        <row r="1011">
          <cell r="A1011" t="str">
            <v>AA04</v>
          </cell>
        </row>
        <row r="1012">
          <cell r="A1012" t="str">
            <v>AA31</v>
          </cell>
        </row>
        <row r="1013">
          <cell r="A1013" t="str">
            <v>AA13</v>
          </cell>
        </row>
        <row r="1014">
          <cell r="A1014" t="str">
            <v>AA14</v>
          </cell>
        </row>
        <row r="1015">
          <cell r="A1015" t="str">
            <v>AA22</v>
          </cell>
        </row>
        <row r="1016">
          <cell r="A1016" t="str">
            <v>AA23</v>
          </cell>
        </row>
        <row r="1017">
          <cell r="A1017" t="str">
            <v>AA32</v>
          </cell>
        </row>
        <row r="1018">
          <cell r="A1018" t="str">
            <v>AA33</v>
          </cell>
        </row>
        <row r="1019">
          <cell r="A1019" t="str">
            <v>AA11</v>
          </cell>
        </row>
        <row r="1020">
          <cell r="A1020" t="str">
            <v>AA08</v>
          </cell>
        </row>
        <row r="1021">
          <cell r="A1021" t="str">
            <v>AA20</v>
          </cell>
        </row>
        <row r="1022">
          <cell r="A1022" t="str">
            <v>AA15</v>
          </cell>
        </row>
        <row r="1023">
          <cell r="A1023" t="str">
            <v>AA24</v>
          </cell>
        </row>
        <row r="1024">
          <cell r="A1024" t="str">
            <v>AA29</v>
          </cell>
        </row>
        <row r="1025">
          <cell r="A1025" t="str">
            <v>AA30</v>
          </cell>
        </row>
        <row r="1026">
          <cell r="A1026" t="str">
            <v>AA17</v>
          </cell>
        </row>
        <row r="1027">
          <cell r="A1027" t="str">
            <v>AA21</v>
          </cell>
        </row>
        <row r="1028">
          <cell r="A1028" t="str">
            <v>AA18</v>
          </cell>
        </row>
        <row r="1029">
          <cell r="A1029" t="str">
            <v>AA19</v>
          </cell>
        </row>
        <row r="1030">
          <cell r="A1030" t="str">
            <v>AA02</v>
          </cell>
        </row>
        <row r="1031">
          <cell r="A1031" t="str">
            <v>AA10</v>
          </cell>
        </row>
        <row r="1032">
          <cell r="A1032" t="str">
            <v>AA16</v>
          </cell>
        </row>
        <row r="1033">
          <cell r="A1033" t="str">
            <v>AA06</v>
          </cell>
        </row>
        <row r="1034">
          <cell r="A1034" t="str">
            <v>AA25</v>
          </cell>
        </row>
        <row r="1035">
          <cell r="A1035" t="str">
            <v>AA07</v>
          </cell>
        </row>
        <row r="1036">
          <cell r="A1036" t="str">
            <v>AA09</v>
          </cell>
        </row>
        <row r="1037">
          <cell r="A1037" t="str">
            <v>AA28</v>
          </cell>
        </row>
        <row r="1038">
          <cell r="A1038" t="str">
            <v>AA05</v>
          </cell>
        </row>
        <row r="1039">
          <cell r="A1039" t="str">
            <v>AA26</v>
          </cell>
        </row>
        <row r="1040">
          <cell r="A1040" t="str">
            <v>RR27</v>
          </cell>
        </row>
        <row r="1041">
          <cell r="A1041" t="str">
            <v>AA34</v>
          </cell>
        </row>
        <row r="1042">
          <cell r="A1042" t="str">
            <v>AA35</v>
          </cell>
        </row>
        <row r="1043">
          <cell r="A1043" t="str">
            <v>AA36</v>
          </cell>
        </row>
        <row r="1044">
          <cell r="A1044" t="str">
            <v>AA37</v>
          </cell>
        </row>
        <row r="1045">
          <cell r="A1045" t="str">
            <v>BB</v>
          </cell>
        </row>
        <row r="1046">
          <cell r="A1046" t="str">
            <v>BB01</v>
          </cell>
        </row>
        <row r="1047">
          <cell r="A1047" t="str">
            <v>BB03</v>
          </cell>
        </row>
        <row r="1048">
          <cell r="A1048" t="str">
            <v>BB04</v>
          </cell>
        </row>
        <row r="1049">
          <cell r="A1049" t="str">
            <v>BB05</v>
          </cell>
        </row>
        <row r="1050">
          <cell r="A1050" t="str">
            <v>BB669</v>
          </cell>
        </row>
        <row r="1051">
          <cell r="A1051" t="str">
            <v>BB08</v>
          </cell>
        </row>
        <row r="1052">
          <cell r="A1052" t="str">
            <v>BB667</v>
          </cell>
        </row>
        <row r="1053">
          <cell r="A1053" t="str">
            <v>BB11</v>
          </cell>
        </row>
        <row r="1054">
          <cell r="A1054" t="str">
            <v>BB770</v>
          </cell>
        </row>
        <row r="1055">
          <cell r="A1055" t="str">
            <v>BB17</v>
          </cell>
        </row>
        <row r="1056">
          <cell r="A1056" t="str">
            <v>BB675</v>
          </cell>
        </row>
        <row r="1057">
          <cell r="A1057" t="str">
            <v>BB671</v>
          </cell>
        </row>
        <row r="1058">
          <cell r="A1058" t="str">
            <v>BB677</v>
          </cell>
        </row>
        <row r="1059">
          <cell r="A1059" t="str">
            <v>BB679</v>
          </cell>
        </row>
        <row r="1060">
          <cell r="A1060" t="str">
            <v>BB681</v>
          </cell>
        </row>
        <row r="1061">
          <cell r="A1061" t="str">
            <v>BB673</v>
          </cell>
        </row>
        <row r="1062">
          <cell r="A1062" t="str">
            <v>BB687</v>
          </cell>
        </row>
        <row r="1063">
          <cell r="A1063" t="str">
            <v>BB683</v>
          </cell>
        </row>
        <row r="1064">
          <cell r="A1064" t="str">
            <v>BB689</v>
          </cell>
        </row>
        <row r="1065">
          <cell r="A1065" t="str">
            <v>BB691</v>
          </cell>
        </row>
        <row r="1066">
          <cell r="A1066" t="str">
            <v>BB693</v>
          </cell>
        </row>
        <row r="1067">
          <cell r="A1067" t="str">
            <v>BB685</v>
          </cell>
        </row>
        <row r="1068">
          <cell r="A1068" t="str">
            <v>BB695</v>
          </cell>
        </row>
        <row r="1069">
          <cell r="A1069" t="str">
            <v>BB674</v>
          </cell>
        </row>
        <row r="1070">
          <cell r="A1070" t="str">
            <v>BB670</v>
          </cell>
        </row>
        <row r="1071">
          <cell r="A1071" t="str">
            <v>BB676</v>
          </cell>
        </row>
        <row r="1072">
          <cell r="A1072" t="str">
            <v>BB678</v>
          </cell>
        </row>
        <row r="1073">
          <cell r="A1073" t="str">
            <v>BB680</v>
          </cell>
        </row>
        <row r="1074">
          <cell r="A1074" t="str">
            <v>BB672</v>
          </cell>
        </row>
        <row r="1075">
          <cell r="A1075" t="str">
            <v>BB686</v>
          </cell>
        </row>
        <row r="1076">
          <cell r="A1076" t="str">
            <v>BB682</v>
          </cell>
        </row>
        <row r="1077">
          <cell r="A1077" t="str">
            <v>BB688</v>
          </cell>
        </row>
        <row r="1078">
          <cell r="A1078" t="str">
            <v>BB690</v>
          </cell>
        </row>
        <row r="1079">
          <cell r="A1079" t="str">
            <v>BB692</v>
          </cell>
        </row>
        <row r="1080">
          <cell r="A1080" t="str">
            <v>BB684</v>
          </cell>
        </row>
        <row r="1081">
          <cell r="A1081" t="str">
            <v>BB694</v>
          </cell>
        </row>
        <row r="1082">
          <cell r="A1082" t="str">
            <v>BB29</v>
          </cell>
        </row>
        <row r="1083">
          <cell r="A1083" t="str">
            <v>BB31</v>
          </cell>
        </row>
        <row r="1084">
          <cell r="A1084" t="str">
            <v>BB32</v>
          </cell>
        </row>
        <row r="1085">
          <cell r="A1085" t="str">
            <v>BB43</v>
          </cell>
        </row>
        <row r="1086">
          <cell r="A1086" t="str">
            <v>BB47</v>
          </cell>
        </row>
        <row r="1087">
          <cell r="A1087" t="str">
            <v>BB48</v>
          </cell>
        </row>
        <row r="1088">
          <cell r="A1088" t="str">
            <v>BB664</v>
          </cell>
        </row>
        <row r="1089">
          <cell r="A1089" t="str">
            <v>BB51</v>
          </cell>
        </row>
        <row r="1090">
          <cell r="A1090" t="str">
            <v>BB52</v>
          </cell>
        </row>
        <row r="1091">
          <cell r="A1091" t="str">
            <v>BB813</v>
          </cell>
        </row>
        <row r="1092">
          <cell r="A1092" t="str">
            <v>BB811</v>
          </cell>
        </row>
        <row r="1093">
          <cell r="A1093" t="str">
            <v>BB62</v>
          </cell>
        </row>
        <row r="1094">
          <cell r="A1094" t="str">
            <v>BB64</v>
          </cell>
        </row>
        <row r="1095">
          <cell r="A1095" t="str">
            <v>BB810</v>
          </cell>
        </row>
        <row r="1096">
          <cell r="A1096" t="str">
            <v>BB808</v>
          </cell>
        </row>
        <row r="1097">
          <cell r="A1097" t="str">
            <v>BB809</v>
          </cell>
        </row>
        <row r="1098">
          <cell r="A1098" t="str">
            <v>BB806</v>
          </cell>
        </row>
        <row r="1099">
          <cell r="A1099" t="str">
            <v>BB807</v>
          </cell>
        </row>
        <row r="1100">
          <cell r="A1100" t="str">
            <v>BB70</v>
          </cell>
        </row>
        <row r="1101">
          <cell r="A1101" t="str">
            <v>BB696</v>
          </cell>
        </row>
        <row r="1102">
          <cell r="A1102" t="str">
            <v>BB697</v>
          </cell>
        </row>
        <row r="1103">
          <cell r="A1103" t="str">
            <v>BB698</v>
          </cell>
        </row>
        <row r="1104">
          <cell r="A1104" t="str">
            <v>BB699</v>
          </cell>
        </row>
        <row r="1105">
          <cell r="A1105" t="str">
            <v>BB700</v>
          </cell>
        </row>
        <row r="1106">
          <cell r="A1106" t="str">
            <v>BB701</v>
          </cell>
        </row>
        <row r="1107">
          <cell r="A1107" t="str">
            <v>BB74</v>
          </cell>
        </row>
        <row r="1108">
          <cell r="A1108" t="str">
            <v>BB75</v>
          </cell>
        </row>
        <row r="1109">
          <cell r="A1109" t="str">
            <v>BB88</v>
          </cell>
        </row>
        <row r="1110">
          <cell r="A1110" t="str">
            <v>BB656</v>
          </cell>
        </row>
        <row r="1111">
          <cell r="A1111" t="str">
            <v>BB92</v>
          </cell>
        </row>
        <row r="1112">
          <cell r="A1112" t="str">
            <v>BB94</v>
          </cell>
        </row>
        <row r="1113">
          <cell r="A1113" t="str">
            <v>BB97</v>
          </cell>
        </row>
        <row r="1114">
          <cell r="A1114" t="str">
            <v>BB832</v>
          </cell>
        </row>
        <row r="1115">
          <cell r="A1115" t="str">
            <v>BB833</v>
          </cell>
        </row>
        <row r="1116">
          <cell r="A1116" t="str">
            <v>BB831</v>
          </cell>
        </row>
        <row r="1117">
          <cell r="A1117" t="str">
            <v>BB819</v>
          </cell>
        </row>
        <row r="1118">
          <cell r="A1118" t="str">
            <v>BB114</v>
          </cell>
        </row>
        <row r="1119">
          <cell r="A1119" t="str">
            <v>BB117</v>
          </cell>
        </row>
        <row r="1120">
          <cell r="A1120" t="str">
            <v>BB126</v>
          </cell>
        </row>
        <row r="1121">
          <cell r="A1121" t="str">
            <v>BB126A</v>
          </cell>
        </row>
        <row r="1122">
          <cell r="A1122" t="str">
            <v>BB128</v>
          </cell>
        </row>
        <row r="1123">
          <cell r="A1123" t="str">
            <v>BB157</v>
          </cell>
        </row>
        <row r="1124">
          <cell r="A1124" t="str">
            <v>BB158</v>
          </cell>
        </row>
        <row r="1125">
          <cell r="A1125" t="str">
            <v>BB159</v>
          </cell>
        </row>
        <row r="1126">
          <cell r="A1126" t="str">
            <v>BB160</v>
          </cell>
        </row>
        <row r="1127">
          <cell r="A1127" t="str">
            <v>BB161</v>
          </cell>
        </row>
        <row r="1128">
          <cell r="A1128" t="str">
            <v>BB162</v>
          </cell>
        </row>
        <row r="1129">
          <cell r="A1129" t="str">
            <v>BB163</v>
          </cell>
        </row>
        <row r="1130">
          <cell r="A1130" t="str">
            <v>BB164</v>
          </cell>
        </row>
        <row r="1131">
          <cell r="A1131" t="str">
            <v>BB169</v>
          </cell>
        </row>
        <row r="1132">
          <cell r="A1132" t="str">
            <v>BB170</v>
          </cell>
        </row>
        <row r="1133">
          <cell r="A1133" t="str">
            <v>BB178</v>
          </cell>
        </row>
        <row r="1134">
          <cell r="A1134" t="str">
            <v>BB179</v>
          </cell>
        </row>
        <row r="1135">
          <cell r="A1135" t="str">
            <v>BB182</v>
          </cell>
        </row>
        <row r="1136">
          <cell r="A1136" t="str">
            <v>BB183</v>
          </cell>
        </row>
        <row r="1137">
          <cell r="A1137" t="str">
            <v>BB186</v>
          </cell>
        </row>
        <row r="1138">
          <cell r="A1138" t="str">
            <v>BB187</v>
          </cell>
        </row>
        <row r="1139">
          <cell r="A1139" t="str">
            <v>BB188</v>
          </cell>
        </row>
        <row r="1140">
          <cell r="A1140" t="str">
            <v>BB190</v>
          </cell>
        </row>
        <row r="1141">
          <cell r="A1141" t="str">
            <v>BB191</v>
          </cell>
        </row>
        <row r="1142">
          <cell r="A1142" t="str">
            <v>BB198</v>
          </cell>
        </row>
        <row r="1143">
          <cell r="A1143" t="str">
            <v>BB651</v>
          </cell>
        </row>
        <row r="1144">
          <cell r="A1144" t="str">
            <v>BB211</v>
          </cell>
        </row>
        <row r="1145">
          <cell r="A1145" t="str">
            <v>BB220</v>
          </cell>
        </row>
        <row r="1146">
          <cell r="A1146" t="str">
            <v>BB226</v>
          </cell>
        </row>
        <row r="1147">
          <cell r="A1147" t="str">
            <v>BB227</v>
          </cell>
        </row>
        <row r="1148">
          <cell r="A1148" t="str">
            <v>BB228</v>
          </cell>
        </row>
        <row r="1149">
          <cell r="A1149" t="str">
            <v>BB229</v>
          </cell>
        </row>
        <row r="1150">
          <cell r="A1150" t="str">
            <v>BB659</v>
          </cell>
        </row>
        <row r="1151">
          <cell r="A1151" t="str">
            <v>BB233</v>
          </cell>
        </row>
        <row r="1152">
          <cell r="A1152" t="str">
            <v>BB234</v>
          </cell>
        </row>
        <row r="1153">
          <cell r="A1153" t="str">
            <v>BB794</v>
          </cell>
        </row>
        <row r="1154">
          <cell r="A1154" t="str">
            <v>BB796</v>
          </cell>
        </row>
        <row r="1155">
          <cell r="A1155" t="str">
            <v>BB776</v>
          </cell>
        </row>
        <row r="1156">
          <cell r="A1156" t="str">
            <v>BB784</v>
          </cell>
        </row>
        <row r="1157">
          <cell r="A1157" t="str">
            <v>BB780</v>
          </cell>
        </row>
        <row r="1158">
          <cell r="A1158" t="str">
            <v>BB788</v>
          </cell>
        </row>
        <row r="1159">
          <cell r="A1159" t="str">
            <v>BB792</v>
          </cell>
        </row>
        <row r="1160">
          <cell r="A1160" t="str">
            <v>BB774</v>
          </cell>
        </row>
        <row r="1161">
          <cell r="A1161" t="str">
            <v>BB782</v>
          </cell>
        </row>
        <row r="1162">
          <cell r="A1162" t="str">
            <v>BB778</v>
          </cell>
        </row>
        <row r="1163">
          <cell r="A1163" t="str">
            <v>BB786</v>
          </cell>
        </row>
        <row r="1164">
          <cell r="A1164" t="str">
            <v>BB790</v>
          </cell>
        </row>
        <row r="1165">
          <cell r="A1165" t="str">
            <v>BB339</v>
          </cell>
        </row>
        <row r="1166">
          <cell r="A1166" t="str">
            <v>BB244</v>
          </cell>
        </row>
        <row r="1167">
          <cell r="A1167" t="str">
            <v>BB245</v>
          </cell>
        </row>
        <row r="1168">
          <cell r="A1168" t="str">
            <v>BB663</v>
          </cell>
        </row>
        <row r="1169">
          <cell r="A1169" t="str">
            <v>BB662</v>
          </cell>
        </row>
        <row r="1170">
          <cell r="A1170" t="str">
            <v>BB256</v>
          </cell>
        </row>
        <row r="1171">
          <cell r="A1171" t="str">
            <v>BB261</v>
          </cell>
        </row>
        <row r="1172">
          <cell r="A1172" t="str">
            <v>BB263</v>
          </cell>
        </row>
        <row r="1173">
          <cell r="A1173" t="str">
            <v>BB719</v>
          </cell>
        </row>
        <row r="1174">
          <cell r="A1174" t="str">
            <v>BB720</v>
          </cell>
        </row>
        <row r="1175">
          <cell r="A1175" t="str">
            <v>BB721</v>
          </cell>
        </row>
        <row r="1176">
          <cell r="A1176" t="str">
            <v>BB722</v>
          </cell>
        </row>
        <row r="1177">
          <cell r="A1177" t="str">
            <v>BB723</v>
          </cell>
        </row>
        <row r="1178">
          <cell r="A1178" t="str">
            <v>BB724</v>
          </cell>
        </row>
        <row r="1179">
          <cell r="A1179" t="str">
            <v>BB264</v>
          </cell>
        </row>
        <row r="1180">
          <cell r="A1180" t="str">
            <v>BB265</v>
          </cell>
        </row>
        <row r="1181">
          <cell r="A1181" t="str">
            <v>BB268</v>
          </cell>
        </row>
        <row r="1182">
          <cell r="A1182" t="str">
            <v>BB294</v>
          </cell>
        </row>
        <row r="1183">
          <cell r="A1183" t="str">
            <v>BB296</v>
          </cell>
        </row>
        <row r="1184">
          <cell r="A1184" t="str">
            <v>BB297</v>
          </cell>
        </row>
        <row r="1185">
          <cell r="A1185" t="str">
            <v>BB713</v>
          </cell>
        </row>
        <row r="1186">
          <cell r="A1186" t="str">
            <v>BB714</v>
          </cell>
        </row>
        <row r="1187">
          <cell r="A1187" t="str">
            <v>BB715</v>
          </cell>
        </row>
        <row r="1188">
          <cell r="A1188" t="str">
            <v>BB716</v>
          </cell>
        </row>
        <row r="1189">
          <cell r="A1189" t="str">
            <v>BB717</v>
          </cell>
        </row>
        <row r="1190">
          <cell r="A1190" t="str">
            <v>BB718</v>
          </cell>
        </row>
        <row r="1191">
          <cell r="A1191" t="str">
            <v>BB293</v>
          </cell>
        </row>
        <row r="1192">
          <cell r="A1192" t="str">
            <v>BB298</v>
          </cell>
        </row>
        <row r="1193">
          <cell r="A1193" t="str">
            <v>BB302</v>
          </cell>
        </row>
        <row r="1194">
          <cell r="A1194" t="str">
            <v>BB798</v>
          </cell>
        </row>
        <row r="1195">
          <cell r="A1195" t="str">
            <v>BB308</v>
          </cell>
        </row>
        <row r="1196">
          <cell r="A1196" t="str">
            <v>BB312</v>
          </cell>
        </row>
        <row r="1197">
          <cell r="A1197" t="str">
            <v>BB313</v>
          </cell>
        </row>
        <row r="1198">
          <cell r="A1198" t="str">
            <v>BB315</v>
          </cell>
        </row>
        <row r="1199">
          <cell r="A1199" t="str">
            <v>BB712</v>
          </cell>
        </row>
        <row r="1200">
          <cell r="A1200" t="str">
            <v>BB321</v>
          </cell>
        </row>
        <row r="1201">
          <cell r="A1201" t="str">
            <v>BB323</v>
          </cell>
        </row>
        <row r="1202">
          <cell r="A1202" t="str">
            <v>BB328</v>
          </cell>
        </row>
        <row r="1203">
          <cell r="A1203" t="str">
            <v>BB329</v>
          </cell>
        </row>
        <row r="1204">
          <cell r="A1204" t="str">
            <v>BB815</v>
          </cell>
        </row>
        <row r="1205">
          <cell r="A1205" t="str">
            <v>BB814</v>
          </cell>
        </row>
        <row r="1206">
          <cell r="A1206" t="str">
            <v>BB334</v>
          </cell>
        </row>
        <row r="1207">
          <cell r="A1207" t="str">
            <v>BB337</v>
          </cell>
        </row>
        <row r="1208">
          <cell r="A1208" t="str">
            <v>BB665</v>
          </cell>
        </row>
        <row r="1209">
          <cell r="A1209" t="str">
            <v>BB340</v>
          </cell>
        </row>
        <row r="1210">
          <cell r="A1210" t="str">
            <v>BB341</v>
          </cell>
        </row>
        <row r="1211">
          <cell r="A1211" t="str">
            <v>BB344</v>
          </cell>
        </row>
        <row r="1212">
          <cell r="A1212" t="str">
            <v>BB345</v>
          </cell>
        </row>
        <row r="1213">
          <cell r="A1213" t="str">
            <v>BB741</v>
          </cell>
        </row>
        <row r="1214">
          <cell r="A1214" t="str">
            <v>BB744</v>
          </cell>
        </row>
        <row r="1215">
          <cell r="A1215" t="str">
            <v>BB745</v>
          </cell>
        </row>
        <row r="1216">
          <cell r="A1216" t="str">
            <v>BB746</v>
          </cell>
        </row>
        <row r="1217">
          <cell r="A1217" t="str">
            <v>BB747</v>
          </cell>
        </row>
        <row r="1218">
          <cell r="A1218" t="str">
            <v>BB750</v>
          </cell>
        </row>
        <row r="1219">
          <cell r="A1219" t="str">
            <v>BB751</v>
          </cell>
        </row>
        <row r="1220">
          <cell r="A1220" t="str">
            <v>BB752</v>
          </cell>
        </row>
        <row r="1221">
          <cell r="A1221" t="str">
            <v>BB753</v>
          </cell>
        </row>
        <row r="1222">
          <cell r="A1222" t="str">
            <v>BB754</v>
          </cell>
        </row>
        <row r="1223">
          <cell r="A1223" t="str">
            <v>BB758</v>
          </cell>
        </row>
        <row r="1224">
          <cell r="A1224" t="str">
            <v>BB759</v>
          </cell>
        </row>
        <row r="1225">
          <cell r="A1225" t="str">
            <v>BB760</v>
          </cell>
        </row>
        <row r="1226">
          <cell r="A1226" t="str">
            <v>BB761</v>
          </cell>
        </row>
        <row r="1227">
          <cell r="A1227" t="str">
            <v>BB762</v>
          </cell>
        </row>
        <row r="1228">
          <cell r="A1228" t="str">
            <v>BB353</v>
          </cell>
        </row>
        <row r="1229">
          <cell r="A1229" t="str">
            <v>BB354</v>
          </cell>
        </row>
        <row r="1230">
          <cell r="A1230" t="str">
            <v>BB355</v>
          </cell>
        </row>
        <row r="1231">
          <cell r="A1231" t="str">
            <v>BB358</v>
          </cell>
        </row>
        <row r="1232">
          <cell r="A1232" t="str">
            <v>BB359</v>
          </cell>
        </row>
        <row r="1233">
          <cell r="A1233" t="str">
            <v>BB360</v>
          </cell>
        </row>
        <row r="1234">
          <cell r="A1234" t="str">
            <v>BB361</v>
          </cell>
        </row>
        <row r="1235">
          <cell r="A1235" t="str">
            <v>BB364</v>
          </cell>
        </row>
        <row r="1236">
          <cell r="A1236" t="str">
            <v>BB365</v>
          </cell>
        </row>
        <row r="1237">
          <cell r="A1237" t="str">
            <v>BB366</v>
          </cell>
        </row>
        <row r="1238">
          <cell r="A1238" t="str">
            <v>BB367</v>
          </cell>
        </row>
        <row r="1239">
          <cell r="A1239" t="str">
            <v>BB368</v>
          </cell>
        </row>
        <row r="1240">
          <cell r="A1240" t="str">
            <v>BB372</v>
          </cell>
        </row>
        <row r="1241">
          <cell r="A1241" t="str">
            <v>BB373</v>
          </cell>
        </row>
        <row r="1242">
          <cell r="A1242" t="str">
            <v>BB374</v>
          </cell>
        </row>
        <row r="1243">
          <cell r="A1243" t="str">
            <v>BB375</v>
          </cell>
        </row>
        <row r="1244">
          <cell r="A1244" t="str">
            <v>BB376</v>
          </cell>
        </row>
        <row r="1245">
          <cell r="A1245" t="str">
            <v>BB399</v>
          </cell>
        </row>
        <row r="1246">
          <cell r="A1246" t="str">
            <v>BB378</v>
          </cell>
        </row>
        <row r="1247">
          <cell r="A1247" t="str">
            <v>BB379</v>
          </cell>
        </row>
        <row r="1248">
          <cell r="A1248" t="str">
            <v>BB380</v>
          </cell>
        </row>
        <row r="1249">
          <cell r="A1249" t="str">
            <v>BB381</v>
          </cell>
        </row>
        <row r="1250">
          <cell r="A1250" t="str">
            <v>BB382</v>
          </cell>
        </row>
        <row r="1251">
          <cell r="A1251" t="str">
            <v>BB383</v>
          </cell>
        </row>
        <row r="1252">
          <cell r="A1252" t="str">
            <v>BB384</v>
          </cell>
        </row>
        <row r="1253">
          <cell r="A1253" t="str">
            <v>BB385</v>
          </cell>
        </row>
        <row r="1254">
          <cell r="A1254" t="str">
            <v>BB386</v>
          </cell>
        </row>
        <row r="1255">
          <cell r="A1255" t="str">
            <v>BB390</v>
          </cell>
        </row>
        <row r="1256">
          <cell r="A1256" t="str">
            <v>BB393</v>
          </cell>
        </row>
        <row r="1257">
          <cell r="A1257" t="str">
            <v>BB394</v>
          </cell>
        </row>
        <row r="1258">
          <cell r="A1258" t="str">
            <v>BB395</v>
          </cell>
        </row>
        <row r="1259">
          <cell r="A1259" t="str">
            <v>BB396</v>
          </cell>
        </row>
        <row r="1260">
          <cell r="A1260" t="str">
            <v>BB764</v>
          </cell>
        </row>
        <row r="1261">
          <cell r="A1261" t="str">
            <v>BB401</v>
          </cell>
        </row>
        <row r="1262">
          <cell r="A1262" t="str">
            <v>BB407</v>
          </cell>
        </row>
        <row r="1263">
          <cell r="A1263" t="str">
            <v>BB402</v>
          </cell>
        </row>
        <row r="1264">
          <cell r="A1264" t="str">
            <v>BB403</v>
          </cell>
        </row>
        <row r="1265">
          <cell r="A1265" t="str">
            <v>BB404</v>
          </cell>
        </row>
        <row r="1266">
          <cell r="A1266" t="str">
            <v>BB405</v>
          </cell>
        </row>
        <row r="1267">
          <cell r="A1267" t="str">
            <v>BB406</v>
          </cell>
        </row>
        <row r="1268">
          <cell r="A1268" t="str">
            <v>BB767</v>
          </cell>
        </row>
        <row r="1269">
          <cell r="A1269" t="str">
            <v>BB768</v>
          </cell>
        </row>
        <row r="1270">
          <cell r="A1270" t="str">
            <v>BB765</v>
          </cell>
        </row>
        <row r="1271">
          <cell r="A1271" t="str">
            <v>BB766</v>
          </cell>
        </row>
        <row r="1272">
          <cell r="A1272" t="str">
            <v>BB429</v>
          </cell>
        </row>
        <row r="1273">
          <cell r="A1273" t="str">
            <v>BB430</v>
          </cell>
        </row>
        <row r="1274">
          <cell r="A1274" t="str">
            <v>BB431</v>
          </cell>
        </row>
        <row r="1275">
          <cell r="A1275" t="str">
            <v>BB432</v>
          </cell>
        </row>
        <row r="1276">
          <cell r="A1276" t="str">
            <v>BB802</v>
          </cell>
        </row>
        <row r="1277">
          <cell r="A1277" t="str">
            <v>BB800</v>
          </cell>
        </row>
        <row r="1278">
          <cell r="A1278" t="str">
            <v>BB801</v>
          </cell>
        </row>
        <row r="1279">
          <cell r="A1279" t="str">
            <v>BB803</v>
          </cell>
        </row>
        <row r="1280">
          <cell r="A1280" t="str">
            <v>BB817</v>
          </cell>
        </row>
        <row r="1281">
          <cell r="A1281" t="str">
            <v>BB818</v>
          </cell>
        </row>
        <row r="1282">
          <cell r="A1282" t="str">
            <v>BB804</v>
          </cell>
        </row>
        <row r="1283">
          <cell r="A1283" t="str">
            <v>BB805</v>
          </cell>
        </row>
        <row r="1284">
          <cell r="A1284" t="str">
            <v>BB805A</v>
          </cell>
        </row>
        <row r="1285">
          <cell r="A1285" t="str">
            <v>BB704</v>
          </cell>
        </row>
        <row r="1286">
          <cell r="A1286" t="str">
            <v>BB705</v>
          </cell>
        </row>
        <row r="1287">
          <cell r="A1287" t="str">
            <v>BB706</v>
          </cell>
        </row>
        <row r="1288">
          <cell r="A1288" t="str">
            <v>BB707</v>
          </cell>
        </row>
        <row r="1289">
          <cell r="A1289" t="str">
            <v>BB708</v>
          </cell>
        </row>
        <row r="1290">
          <cell r="A1290" t="str">
            <v>BB709</v>
          </cell>
        </row>
        <row r="1291">
          <cell r="A1291" t="str">
            <v>BB443</v>
          </cell>
        </row>
        <row r="1292">
          <cell r="A1292" t="str">
            <v>BB711</v>
          </cell>
        </row>
        <row r="1293">
          <cell r="A1293" t="str">
            <v>BB452</v>
          </cell>
        </row>
        <row r="1294">
          <cell r="A1294" t="str">
            <v>BB453</v>
          </cell>
        </row>
        <row r="1295">
          <cell r="A1295" t="str">
            <v>BB455</v>
          </cell>
        </row>
        <row r="1296">
          <cell r="A1296" t="str">
            <v>BB459</v>
          </cell>
        </row>
        <row r="1297">
          <cell r="A1297" t="str">
            <v>BB461</v>
          </cell>
        </row>
        <row r="1298">
          <cell r="A1298" t="str">
            <v>BB462</v>
          </cell>
        </row>
        <row r="1299">
          <cell r="A1299" t="str">
            <v>BB710</v>
          </cell>
        </row>
        <row r="1300">
          <cell r="A1300" t="str">
            <v>BB465</v>
          </cell>
        </row>
        <row r="1301">
          <cell r="A1301" t="str">
            <v>BB468</v>
          </cell>
        </row>
        <row r="1302">
          <cell r="A1302" t="str">
            <v>BB480</v>
          </cell>
        </row>
        <row r="1303">
          <cell r="A1303" t="str">
            <v>BB812</v>
          </cell>
        </row>
        <row r="1304">
          <cell r="A1304" t="str">
            <v>BB485</v>
          </cell>
        </row>
        <row r="1305">
          <cell r="A1305" t="str">
            <v>BB487</v>
          </cell>
        </row>
        <row r="1306">
          <cell r="A1306" t="str">
            <v>BB486</v>
          </cell>
        </row>
        <row r="1307">
          <cell r="A1307" t="str">
            <v>BB488</v>
          </cell>
        </row>
        <row r="1308">
          <cell r="A1308" t="str">
            <v>BB489</v>
          </cell>
        </row>
        <row r="1309">
          <cell r="A1309" t="str">
            <v>BB490</v>
          </cell>
        </row>
        <row r="1310">
          <cell r="A1310" t="str">
            <v>BB491</v>
          </cell>
        </row>
        <row r="1311">
          <cell r="A1311" t="str">
            <v>BB493</v>
          </cell>
        </row>
        <row r="1312">
          <cell r="A1312" t="str">
            <v>BB494</v>
          </cell>
        </row>
        <row r="1313">
          <cell r="A1313" t="str">
            <v>BB492</v>
          </cell>
        </row>
        <row r="1314">
          <cell r="A1314" t="str">
            <v>BB650</v>
          </cell>
        </row>
        <row r="1315">
          <cell r="A1315" t="str">
            <v>BB827</v>
          </cell>
        </row>
        <row r="1316">
          <cell r="A1316" t="str">
            <v>BB822</v>
          </cell>
        </row>
        <row r="1317">
          <cell r="A1317" t="str">
            <v>BB820</v>
          </cell>
        </row>
        <row r="1318">
          <cell r="A1318" t="str">
            <v>BB821</v>
          </cell>
        </row>
        <row r="1319">
          <cell r="A1319" t="str">
            <v>BB518</v>
          </cell>
        </row>
        <row r="1320">
          <cell r="A1320" t="str">
            <v>BB523</v>
          </cell>
        </row>
        <row r="1321">
          <cell r="A1321" t="str">
            <v>BB533</v>
          </cell>
        </row>
        <row r="1322">
          <cell r="A1322" t="str">
            <v>BB737</v>
          </cell>
        </row>
        <row r="1323">
          <cell r="A1323" t="str">
            <v>BB825</v>
          </cell>
        </row>
        <row r="1324">
          <cell r="A1324" t="str">
            <v>BB826</v>
          </cell>
        </row>
        <row r="1325">
          <cell r="A1325" t="str">
            <v>BB823</v>
          </cell>
        </row>
        <row r="1326">
          <cell r="A1326" t="str">
            <v>BB824</v>
          </cell>
        </row>
        <row r="1327">
          <cell r="A1327" t="str">
            <v>BB738</v>
          </cell>
        </row>
        <row r="1328">
          <cell r="A1328" t="str">
            <v>BB537</v>
          </cell>
        </row>
        <row r="1329">
          <cell r="A1329" t="str">
            <v>BB540</v>
          </cell>
        </row>
        <row r="1330">
          <cell r="A1330" t="str">
            <v>BB541</v>
          </cell>
        </row>
        <row r="1331">
          <cell r="A1331" t="str">
            <v>BB542</v>
          </cell>
        </row>
        <row r="1332">
          <cell r="A1332" t="str">
            <v>BB543</v>
          </cell>
        </row>
        <row r="1333">
          <cell r="A1333" t="str">
            <v>BB544</v>
          </cell>
        </row>
        <row r="1334">
          <cell r="A1334" t="str">
            <v>BB546</v>
          </cell>
        </row>
        <row r="1335">
          <cell r="A1335" t="str">
            <v>BB547</v>
          </cell>
        </row>
        <row r="1336">
          <cell r="A1336" t="str">
            <v>BB548</v>
          </cell>
        </row>
        <row r="1337">
          <cell r="A1337" t="str">
            <v>BB549</v>
          </cell>
        </row>
        <row r="1338">
          <cell r="A1338" t="str">
            <v>BB550</v>
          </cell>
        </row>
        <row r="1339">
          <cell r="A1339" t="str">
            <v>BB551</v>
          </cell>
        </row>
        <row r="1340">
          <cell r="A1340" t="str">
            <v>BB552</v>
          </cell>
        </row>
        <row r="1341">
          <cell r="A1341" t="str">
            <v>BB553</v>
          </cell>
        </row>
        <row r="1342">
          <cell r="A1342" t="str">
            <v>BB740</v>
          </cell>
        </row>
        <row r="1343">
          <cell r="A1343" t="str">
            <v>BB739</v>
          </cell>
        </row>
        <row r="1344">
          <cell r="A1344" t="str">
            <v>BB554</v>
          </cell>
        </row>
        <row r="1345">
          <cell r="A1345" t="str">
            <v>BB556</v>
          </cell>
        </row>
        <row r="1346">
          <cell r="A1346" t="str">
            <v>BB731</v>
          </cell>
        </row>
        <row r="1347">
          <cell r="A1347" t="str">
            <v>BB732</v>
          </cell>
        </row>
        <row r="1348">
          <cell r="A1348" t="str">
            <v>BB733</v>
          </cell>
        </row>
        <row r="1349">
          <cell r="A1349" t="str">
            <v>BB734</v>
          </cell>
        </row>
        <row r="1350">
          <cell r="A1350" t="str">
            <v>BB735</v>
          </cell>
        </row>
        <row r="1351">
          <cell r="A1351" t="str">
            <v>BB736</v>
          </cell>
        </row>
        <row r="1352">
          <cell r="A1352" t="str">
            <v>BB725</v>
          </cell>
        </row>
        <row r="1353">
          <cell r="A1353" t="str">
            <v>BB726</v>
          </cell>
        </row>
        <row r="1354">
          <cell r="A1354" t="str">
            <v>BB727</v>
          </cell>
        </row>
        <row r="1355">
          <cell r="A1355" t="str">
            <v>BB728</v>
          </cell>
        </row>
        <row r="1356">
          <cell r="A1356" t="str">
            <v>BB729</v>
          </cell>
        </row>
        <row r="1357">
          <cell r="A1357" t="str">
            <v>BB730</v>
          </cell>
        </row>
        <row r="1358">
          <cell r="A1358" t="str">
            <v>BB666</v>
          </cell>
        </row>
        <row r="1359">
          <cell r="A1359" t="str">
            <v>BB816</v>
          </cell>
        </row>
        <row r="1360">
          <cell r="A1360" t="str">
            <v>BB657</v>
          </cell>
        </row>
        <row r="1361">
          <cell r="A1361" t="str">
            <v>BB654</v>
          </cell>
        </row>
        <row r="1362">
          <cell r="A1362" t="str">
            <v>BB652</v>
          </cell>
        </row>
        <row r="1363">
          <cell r="A1363" t="str">
            <v>BB660</v>
          </cell>
        </row>
        <row r="1364">
          <cell r="A1364" t="str">
            <v>BB567</v>
          </cell>
        </row>
        <row r="1365">
          <cell r="A1365" t="str">
            <v>BB568</v>
          </cell>
        </row>
        <row r="1366">
          <cell r="A1366" t="str">
            <v>BB570</v>
          </cell>
        </row>
        <row r="1367">
          <cell r="A1367" t="str">
            <v>BB571</v>
          </cell>
        </row>
        <row r="1368">
          <cell r="A1368" t="str">
            <v>BB775</v>
          </cell>
        </row>
        <row r="1369">
          <cell r="A1369" t="str">
            <v>BB783</v>
          </cell>
        </row>
        <row r="1370">
          <cell r="A1370" t="str">
            <v>BB779</v>
          </cell>
        </row>
        <row r="1371">
          <cell r="A1371" t="str">
            <v>BB787</v>
          </cell>
        </row>
        <row r="1372">
          <cell r="A1372" t="str">
            <v>BB791</v>
          </cell>
        </row>
        <row r="1373">
          <cell r="A1373" t="str">
            <v>BB773</v>
          </cell>
        </row>
        <row r="1374">
          <cell r="A1374" t="str">
            <v>BB781</v>
          </cell>
        </row>
        <row r="1375">
          <cell r="A1375" t="str">
            <v>BB777</v>
          </cell>
        </row>
        <row r="1376">
          <cell r="A1376" t="str">
            <v>BB785</v>
          </cell>
        </row>
        <row r="1377">
          <cell r="A1377" t="str">
            <v>BB789</v>
          </cell>
        </row>
        <row r="1378">
          <cell r="A1378" t="str">
            <v>BB793</v>
          </cell>
        </row>
        <row r="1379">
          <cell r="A1379" t="str">
            <v>BB795</v>
          </cell>
        </row>
        <row r="1380">
          <cell r="A1380" t="str">
            <v>BB580</v>
          </cell>
        </row>
        <row r="1381">
          <cell r="A1381" t="str">
            <v>BB581</v>
          </cell>
        </row>
        <row r="1382">
          <cell r="A1382" t="str">
            <v>BB582</v>
          </cell>
        </row>
        <row r="1383">
          <cell r="A1383" t="str">
            <v>BB583</v>
          </cell>
        </row>
        <row r="1384">
          <cell r="A1384" t="str">
            <v>BB584</v>
          </cell>
        </row>
        <row r="1385">
          <cell r="A1385" t="str">
            <v>BB587</v>
          </cell>
        </row>
        <row r="1386">
          <cell r="A1386" t="str">
            <v>BB586</v>
          </cell>
        </row>
        <row r="1387">
          <cell r="A1387" t="str">
            <v>BB588</v>
          </cell>
        </row>
        <row r="1388">
          <cell r="A1388" t="str">
            <v>BB589</v>
          </cell>
        </row>
        <row r="1389">
          <cell r="A1389" t="str">
            <v>BB590</v>
          </cell>
        </row>
        <row r="1390">
          <cell r="A1390" t="str">
            <v>BB591</v>
          </cell>
        </row>
        <row r="1391">
          <cell r="A1391" t="str">
            <v>BB592</v>
          </cell>
        </row>
        <row r="1392">
          <cell r="A1392" t="str">
            <v>BB596</v>
          </cell>
        </row>
        <row r="1393">
          <cell r="A1393" t="str">
            <v>BB597</v>
          </cell>
        </row>
        <row r="1394">
          <cell r="A1394" t="str">
            <v>BB598</v>
          </cell>
        </row>
        <row r="1395">
          <cell r="A1395" t="str">
            <v>BB599</v>
          </cell>
        </row>
        <row r="1396">
          <cell r="A1396" t="str">
            <v>BB600</v>
          </cell>
        </row>
        <row r="1397">
          <cell r="A1397" t="str">
            <v>BB601</v>
          </cell>
        </row>
        <row r="1398">
          <cell r="A1398" t="str">
            <v>BB603</v>
          </cell>
        </row>
        <row r="1399">
          <cell r="A1399" t="str">
            <v>BB605</v>
          </cell>
        </row>
        <row r="1400">
          <cell r="A1400" t="str">
            <v>BB606</v>
          </cell>
        </row>
        <row r="1401">
          <cell r="A1401" t="str">
            <v>BB607</v>
          </cell>
        </row>
        <row r="1402">
          <cell r="A1402" t="str">
            <v>BB608</v>
          </cell>
        </row>
        <row r="1403">
          <cell r="A1403" t="str">
            <v>BB609</v>
          </cell>
        </row>
        <row r="1404">
          <cell r="A1404" t="str">
            <v>BB610</v>
          </cell>
        </row>
        <row r="1405">
          <cell r="A1405" t="str">
            <v>BB611</v>
          </cell>
        </row>
        <row r="1406">
          <cell r="A1406" t="str">
            <v>BB613</v>
          </cell>
        </row>
        <row r="1407">
          <cell r="A1407" t="str">
            <v>BB614</v>
          </cell>
        </row>
        <row r="1408">
          <cell r="A1408" t="str">
            <v>BB615</v>
          </cell>
        </row>
        <row r="1409">
          <cell r="A1409" t="str">
            <v>BB616</v>
          </cell>
        </row>
        <row r="1410">
          <cell r="A1410" t="str">
            <v>BB629</v>
          </cell>
        </row>
        <row r="1411">
          <cell r="A1411" t="str">
            <v>BB630</v>
          </cell>
        </row>
        <row r="1412">
          <cell r="A1412" t="str">
            <v>BB626</v>
          </cell>
        </row>
        <row r="1413">
          <cell r="A1413" t="str">
            <v>BB627</v>
          </cell>
        </row>
        <row r="1414">
          <cell r="A1414" t="str">
            <v>BB703</v>
          </cell>
        </row>
        <row r="1415">
          <cell r="A1415" t="str">
            <v>BB635</v>
          </cell>
        </row>
        <row r="1416">
          <cell r="A1416" t="str">
            <v>BB661</v>
          </cell>
        </row>
        <row r="1417">
          <cell r="A1417" t="str">
            <v>BB658</v>
          </cell>
        </row>
        <row r="1418">
          <cell r="A1418" t="str">
            <v>BB655</v>
          </cell>
        </row>
        <row r="1419">
          <cell r="A1419" t="str">
            <v>BB653</v>
          </cell>
        </row>
        <row r="1420">
          <cell r="A1420" t="str">
            <v>BB640</v>
          </cell>
        </row>
        <row r="1421">
          <cell r="A1421" t="str">
            <v>BB641</v>
          </cell>
        </row>
        <row r="1422">
          <cell r="A1422" t="str">
            <v>BB799</v>
          </cell>
        </row>
        <row r="1423">
          <cell r="A1423" t="str">
            <v>BB797</v>
          </cell>
        </row>
        <row r="1424">
          <cell r="A1424" t="str">
            <v>BB647</v>
          </cell>
        </row>
        <row r="1425">
          <cell r="A1425" t="str">
            <v>BB648</v>
          </cell>
        </row>
        <row r="1426">
          <cell r="A1426" t="str">
            <v>BB02</v>
          </cell>
        </row>
        <row r="1427">
          <cell r="A1427" t="str">
            <v>BB06</v>
          </cell>
        </row>
        <row r="1428">
          <cell r="A1428" t="str">
            <v>BB07</v>
          </cell>
        </row>
        <row r="1429">
          <cell r="A1429" t="str">
            <v>BB09</v>
          </cell>
        </row>
        <row r="1430">
          <cell r="A1430" t="str">
            <v>BB10</v>
          </cell>
        </row>
        <row r="1431">
          <cell r="A1431" t="str">
            <v>BB100</v>
          </cell>
        </row>
        <row r="1432">
          <cell r="A1432" t="str">
            <v>BB101</v>
          </cell>
        </row>
        <row r="1433">
          <cell r="A1433" t="str">
            <v>BB102</v>
          </cell>
        </row>
        <row r="1434">
          <cell r="A1434" t="str">
            <v>BB103</v>
          </cell>
        </row>
        <row r="1435">
          <cell r="A1435" t="str">
            <v>BB104</v>
          </cell>
        </row>
        <row r="1436">
          <cell r="A1436" t="str">
            <v>BB105</v>
          </cell>
        </row>
        <row r="1437">
          <cell r="A1437" t="str">
            <v>BB106</v>
          </cell>
        </row>
        <row r="1438">
          <cell r="A1438" t="str">
            <v>BB107</v>
          </cell>
        </row>
        <row r="1439">
          <cell r="A1439" t="str">
            <v>BB108</v>
          </cell>
        </row>
        <row r="1440">
          <cell r="A1440" t="str">
            <v>BB109</v>
          </cell>
        </row>
        <row r="1441">
          <cell r="A1441" t="str">
            <v>BB110</v>
          </cell>
        </row>
        <row r="1442">
          <cell r="A1442" t="str">
            <v>CC000</v>
          </cell>
        </row>
        <row r="1443">
          <cell r="A1443" t="str">
            <v>CC01</v>
          </cell>
        </row>
        <row r="1444">
          <cell r="A1444" t="str">
            <v>CC02</v>
          </cell>
        </row>
      </sheetData>
      <sheetData sheetId="20" refreshError="1"/>
      <sheetData sheetId="21" refreshError="1">
        <row r="34">
          <cell r="A34" t="str">
            <v>Codigo</v>
          </cell>
          <cell r="F34" t="str">
            <v xml:space="preserve">Incremento </v>
          </cell>
        </row>
        <row r="35">
          <cell r="A35" t="str">
            <v>MO-01</v>
          </cell>
          <cell r="B35" t="str">
            <v>CUADRILLA AB  ALBAÑIL (1 OFICIAL + 1 AYUDANTE)</v>
          </cell>
          <cell r="C35">
            <v>0</v>
          </cell>
          <cell r="D35" t="str">
            <v>hc</v>
          </cell>
          <cell r="E35">
            <v>9350</v>
          </cell>
        </row>
        <row r="36">
          <cell r="A36" t="str">
            <v>MO-02</v>
          </cell>
          <cell r="B36" t="str">
            <v>CUADRILLA AA (2 Ayudantes)</v>
          </cell>
          <cell r="C36">
            <v>0</v>
          </cell>
          <cell r="D36" t="str">
            <v>hc</v>
          </cell>
          <cell r="E36">
            <v>5092</v>
          </cell>
          <cell r="F36">
            <v>0.1</v>
          </cell>
        </row>
        <row r="37">
          <cell r="A37" t="str">
            <v>MO-03</v>
          </cell>
          <cell r="B37" t="str">
            <v>CUADRILLA A (1 Ayudante)</v>
          </cell>
          <cell r="C37">
            <v>0</v>
          </cell>
          <cell r="D37" t="str">
            <v>hc</v>
          </cell>
          <cell r="E37">
            <v>2546</v>
          </cell>
          <cell r="F37">
            <v>0.1</v>
          </cell>
        </row>
        <row r="38">
          <cell r="A38" t="str">
            <v>MO-04</v>
          </cell>
          <cell r="B38" t="str">
            <v>CUADRILLA  CC (1 Ofcial de Pintura+ 1 Ayudante)</v>
          </cell>
          <cell r="C38">
            <v>0</v>
          </cell>
          <cell r="D38" t="str">
            <v>hc</v>
          </cell>
          <cell r="E38">
            <v>10753</v>
          </cell>
          <cell r="F38">
            <v>0.15</v>
          </cell>
        </row>
        <row r="39">
          <cell r="A39" t="str">
            <v>MO-05</v>
          </cell>
          <cell r="B39" t="str">
            <v>MANO DE OBRA DD (Carpinteria)</v>
          </cell>
          <cell r="C39">
            <v>0</v>
          </cell>
          <cell r="D39" t="str">
            <v>hc</v>
          </cell>
          <cell r="E39">
            <v>11220</v>
          </cell>
          <cell r="F39">
            <v>0.2</v>
          </cell>
        </row>
        <row r="40">
          <cell r="A40" t="str">
            <v>MO-06</v>
          </cell>
          <cell r="B40" t="str">
            <v>CUADRILLA PLOMERIA (1 Ayudante+1 Oficial)</v>
          </cell>
          <cell r="C40">
            <v>0</v>
          </cell>
          <cell r="D40" t="str">
            <v>hc</v>
          </cell>
          <cell r="E40">
            <v>10472</v>
          </cell>
          <cell r="F40">
            <v>0.12</v>
          </cell>
        </row>
        <row r="41">
          <cell r="A41" t="str">
            <v>MO-07</v>
          </cell>
          <cell r="B41" t="str">
            <v>CUADRILLA G ELECTRICO (1 OFICIAL + 1 AYUDANTE)</v>
          </cell>
          <cell r="C41">
            <v>0</v>
          </cell>
          <cell r="D41" t="str">
            <v>hc</v>
          </cell>
          <cell r="E41">
            <v>16500</v>
          </cell>
        </row>
        <row r="42">
          <cell r="A42" t="str">
            <v>MO-08</v>
          </cell>
          <cell r="B42" t="str">
            <v>CUADRILLA EM ( 1 OFICIAL+ 2 AYUDANTES) ESTRUCTURA METALICA</v>
          </cell>
          <cell r="C42">
            <v>0</v>
          </cell>
          <cell r="D42" t="str">
            <v>hc</v>
          </cell>
          <cell r="E42">
            <v>18700</v>
          </cell>
        </row>
        <row r="43">
          <cell r="A43" t="str">
            <v>MO-09</v>
          </cell>
          <cell r="B43" t="str">
            <v>COMISION TOPÓGRAFICA ( 1 TOPOG+2 CANEROS)</v>
          </cell>
          <cell r="C43">
            <v>0</v>
          </cell>
          <cell r="D43" t="str">
            <v>Dia</v>
          </cell>
          <cell r="E43">
            <v>235000</v>
          </cell>
        </row>
        <row r="44">
          <cell r="A44" t="str">
            <v>MO-10</v>
          </cell>
          <cell r="B44" t="str">
            <v>CUADRILLA ESTRUCTURA Fc ( 2 OFICIALES+2 AYUDANTES)</v>
          </cell>
          <cell r="C44">
            <v>0</v>
          </cell>
          <cell r="D44" t="str">
            <v>hc</v>
          </cell>
          <cell r="E44">
            <v>21500</v>
          </cell>
        </row>
        <row r="45">
          <cell r="A45" t="str">
            <v>MO-11</v>
          </cell>
          <cell r="B45" t="str">
            <v>CUADRILLA A (1 Ayudante) Excavación y rellenos</v>
          </cell>
          <cell r="C45">
            <v>0</v>
          </cell>
          <cell r="D45" t="str">
            <v>hc</v>
          </cell>
          <cell r="E45">
            <v>5092</v>
          </cell>
        </row>
        <row r="46">
          <cell r="A46" t="str">
            <v>MO-12</v>
          </cell>
          <cell r="B46" t="str">
            <v>CUADRILLA F LAVADO DE FACHADAS (1OFICIAL,1 AYUDANTE)</v>
          </cell>
          <cell r="C46">
            <v>0</v>
          </cell>
          <cell r="D46" t="str">
            <v>hc</v>
          </cell>
          <cell r="E46">
            <v>16500</v>
          </cell>
        </row>
        <row r="47">
          <cell r="A47" t="str">
            <v>MO-13</v>
          </cell>
          <cell r="B47" t="str">
            <v>PULIDA Y DESTRONCADA, INCLUYE LIJAS Y SELLADOR</v>
          </cell>
          <cell r="C47">
            <v>0</v>
          </cell>
          <cell r="D47" t="str">
            <v>hc</v>
          </cell>
          <cell r="E47">
            <v>7500</v>
          </cell>
        </row>
        <row r="48">
          <cell r="A48" t="str">
            <v>MO-14</v>
          </cell>
          <cell r="B48" t="str">
            <v>CUADRILLA AIRE ACONDICIONADO (1 OFICIAL + 1 AYUDANTE)</v>
          </cell>
          <cell r="C48">
            <v>0</v>
          </cell>
          <cell r="D48" t="str">
            <v>hc</v>
          </cell>
          <cell r="E48">
            <v>16500</v>
          </cell>
        </row>
        <row r="49">
          <cell r="A49" t="str">
            <v>MO-15</v>
          </cell>
          <cell r="B49" t="str">
            <v>CUADRILLA ASFALTO   (1 OFICIAL + 1 AYUDANTE)</v>
          </cell>
          <cell r="C49">
            <v>0</v>
          </cell>
          <cell r="D49" t="str">
            <v>hc</v>
          </cell>
          <cell r="E49">
            <v>12500</v>
          </cell>
        </row>
        <row r="50">
          <cell r="A50">
            <v>0</v>
          </cell>
          <cell r="B50" t="str">
            <v>Tope para Subsidio Transporte</v>
          </cell>
          <cell r="C50">
            <v>1133400</v>
          </cell>
          <cell r="D50">
            <v>0</v>
          </cell>
          <cell r="E50">
            <v>0</v>
          </cell>
          <cell r="F50">
            <v>0</v>
          </cell>
          <cell r="G50">
            <v>0</v>
          </cell>
          <cell r="H50">
            <v>0</v>
          </cell>
          <cell r="I50">
            <v>0</v>
          </cell>
          <cell r="J50">
            <v>0</v>
          </cell>
          <cell r="K50">
            <v>0</v>
          </cell>
          <cell r="L50">
            <v>0</v>
          </cell>
          <cell r="M50">
            <v>0</v>
          </cell>
          <cell r="N50">
            <v>0</v>
          </cell>
          <cell r="O50">
            <v>0</v>
          </cell>
          <cell r="P50">
            <v>0</v>
          </cell>
          <cell r="Q50">
            <v>0</v>
          </cell>
        </row>
      </sheetData>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ciones"/>
      <sheetName val="F1"/>
      <sheetName val="F2 "/>
      <sheetName val="F2a"/>
      <sheetName val="F3"/>
      <sheetName val="APU Auxiliar"/>
      <sheetName val="F5"/>
      <sheetName val="F5 x Familia"/>
      <sheetName val="F7 "/>
      <sheetName val="F8"/>
      <sheetName val="F9"/>
      <sheetName val="Formato de Diagnostico"/>
      <sheetName val="Inconsistencias"/>
    </sheetNames>
    <sheetDataSet>
      <sheetData sheetId="0" refreshError="1">
        <row r="3">
          <cell r="G3" t="str">
            <v>AMAZONAS</v>
          </cell>
          <cell r="M3" t="str">
            <v>Mejoramiento de Vivienda</v>
          </cell>
          <cell r="O3" t="str">
            <v xml:space="preserve">Dispersa </v>
          </cell>
          <cell r="Q3">
            <v>1</v>
          </cell>
          <cell r="S3" t="str">
            <v>Si</v>
          </cell>
          <cell r="Y3">
            <v>1</v>
          </cell>
          <cell r="AA3" t="str">
            <v>C.C.</v>
          </cell>
          <cell r="AC3" t="str">
            <v>2-Conyuge ó compañera(o)</v>
          </cell>
          <cell r="AL3" t="str">
            <v>ANTIOQUIA</v>
          </cell>
          <cell r="AM3" t="str">
            <v>AMAZONAS</v>
          </cell>
          <cell r="AN3" t="str">
            <v>EL ENCANTO</v>
          </cell>
        </row>
        <row r="4">
          <cell r="G4" t="str">
            <v>ANTIOQUIA</v>
          </cell>
          <cell r="M4" t="str">
            <v>Construcción de Vivienda Nueva</v>
          </cell>
          <cell r="O4" t="str">
            <v>Agrupada</v>
          </cell>
          <cell r="Q4">
            <v>2</v>
          </cell>
          <cell r="S4" t="str">
            <v>No</v>
          </cell>
          <cell r="Y4">
            <v>2</v>
          </cell>
          <cell r="AA4" t="str">
            <v>Reg.Civil</v>
          </cell>
          <cell r="AC4" t="str">
            <v>3-Hijos</v>
          </cell>
          <cell r="AL4" t="str">
            <v>ATLANTICO</v>
          </cell>
          <cell r="AM4" t="str">
            <v>AMAZONAS</v>
          </cell>
        </row>
        <row r="5">
          <cell r="G5" t="str">
            <v>ARAUCA</v>
          </cell>
          <cell r="Q5">
            <v>3</v>
          </cell>
          <cell r="Y5">
            <v>3</v>
          </cell>
          <cell r="AA5" t="str">
            <v>T.I.</v>
          </cell>
          <cell r="AC5" t="str">
            <v>4-Nietos</v>
          </cell>
          <cell r="AL5" t="str">
            <v>BOLIVAR</v>
          </cell>
          <cell r="AM5" t="str">
            <v>AMAZONAS</v>
          </cell>
        </row>
        <row r="6">
          <cell r="G6" t="str">
            <v>ATLANTICO</v>
          </cell>
          <cell r="Q6">
            <v>4</v>
          </cell>
          <cell r="Y6">
            <v>4</v>
          </cell>
          <cell r="AC6" t="str">
            <v>5-Padres</v>
          </cell>
          <cell r="AL6" t="str">
            <v>BOYACA</v>
          </cell>
          <cell r="AM6" t="str">
            <v>AMAZONAS</v>
          </cell>
        </row>
        <row r="7">
          <cell r="G7" t="str">
            <v>BOGOTA D.C.</v>
          </cell>
          <cell r="Q7">
            <v>5</v>
          </cell>
          <cell r="W7">
            <v>5</v>
          </cell>
          <cell r="Y7">
            <v>5</v>
          </cell>
          <cell r="AC7" t="str">
            <v>6-Hermanos</v>
          </cell>
          <cell r="AL7" t="str">
            <v>CALDAS</v>
          </cell>
          <cell r="AM7" t="str">
            <v>AMAZONAS</v>
          </cell>
        </row>
        <row r="8">
          <cell r="G8" t="str">
            <v>BOLIVAR</v>
          </cell>
          <cell r="Q8">
            <v>6</v>
          </cell>
          <cell r="W8">
            <v>6</v>
          </cell>
          <cell r="Y8">
            <v>6</v>
          </cell>
          <cell r="AC8" t="str">
            <v>8-Abuelos</v>
          </cell>
          <cell r="AL8" t="str">
            <v>CAUCA</v>
          </cell>
          <cell r="AM8" t="str">
            <v>AMAZONAS</v>
          </cell>
        </row>
        <row r="9">
          <cell r="G9" t="str">
            <v>BOYACA</v>
          </cell>
          <cell r="Q9">
            <v>7</v>
          </cell>
          <cell r="W9">
            <v>7</v>
          </cell>
          <cell r="Y9">
            <v>7</v>
          </cell>
          <cell r="AC9" t="str">
            <v>10-Tíos</v>
          </cell>
          <cell r="AL9" t="str">
            <v>CESAR</v>
          </cell>
          <cell r="AM9" t="str">
            <v>AMAZONAS</v>
          </cell>
        </row>
        <row r="10">
          <cell r="G10" t="str">
            <v>CALDAS</v>
          </cell>
          <cell r="Q10">
            <v>8</v>
          </cell>
          <cell r="W10">
            <v>8</v>
          </cell>
          <cell r="Y10">
            <v>8</v>
          </cell>
          <cell r="AC10" t="str">
            <v>11-Sobrinos</v>
          </cell>
          <cell r="AL10" t="str">
            <v>CHOCO</v>
          </cell>
          <cell r="AM10" t="str">
            <v>AMAZONAS</v>
          </cell>
        </row>
        <row r="11">
          <cell r="G11" t="str">
            <v>CAQUETA</v>
          </cell>
          <cell r="Q11">
            <v>9</v>
          </cell>
          <cell r="W11">
            <v>9</v>
          </cell>
          <cell r="AC11" t="str">
            <v>12-Primos</v>
          </cell>
          <cell r="AL11" t="str">
            <v>CORDOBA</v>
          </cell>
          <cell r="AM11" t="str">
            <v>AMAZONAS</v>
          </cell>
        </row>
        <row r="12">
          <cell r="G12" t="str">
            <v>CASANARE</v>
          </cell>
          <cell r="Q12">
            <v>10</v>
          </cell>
          <cell r="W12">
            <v>10</v>
          </cell>
          <cell r="AC12" t="str">
            <v>13-Cuñados</v>
          </cell>
          <cell r="AL12" t="str">
            <v>CUNDINAMARCA</v>
          </cell>
          <cell r="AM12" t="str">
            <v>AMAZONAS</v>
          </cell>
        </row>
        <row r="13">
          <cell r="G13" t="str">
            <v>CAUCA</v>
          </cell>
          <cell r="Q13">
            <v>11</v>
          </cell>
          <cell r="W13">
            <v>11</v>
          </cell>
          <cell r="AC13" t="str">
            <v>99-Otros</v>
          </cell>
          <cell r="AL13" t="str">
            <v>LA GUAJIRA</v>
          </cell>
          <cell r="AM13" t="str">
            <v>AMAZONAS</v>
          </cell>
        </row>
        <row r="14">
          <cell r="G14" t="str">
            <v>CESAR</v>
          </cell>
          <cell r="Q14">
            <v>12</v>
          </cell>
          <cell r="W14">
            <v>12</v>
          </cell>
          <cell r="AL14" t="str">
            <v>MAGDALENA</v>
          </cell>
          <cell r="AM14" t="str">
            <v>AMAZONAS</v>
          </cell>
        </row>
        <row r="15">
          <cell r="G15" t="str">
            <v>CHOCO</v>
          </cell>
          <cell r="Q15">
            <v>13</v>
          </cell>
          <cell r="W15">
            <v>13</v>
          </cell>
          <cell r="AL15" t="str">
            <v>NARIÑO</v>
          </cell>
          <cell r="AM15" t="str">
            <v>ANTIOQUIA</v>
          </cell>
        </row>
        <row r="16">
          <cell r="G16" t="str">
            <v>CORDOBA</v>
          </cell>
          <cell r="Q16">
            <v>14</v>
          </cell>
          <cell r="W16">
            <v>14</v>
          </cell>
          <cell r="AL16" t="str">
            <v>NTE SANTANDER</v>
          </cell>
          <cell r="AM16" t="str">
            <v>ANTIOQUIA</v>
          </cell>
        </row>
        <row r="17">
          <cell r="G17" t="str">
            <v>CUNDINAMARCA</v>
          </cell>
          <cell r="Q17">
            <v>15</v>
          </cell>
          <cell r="W17">
            <v>15</v>
          </cell>
          <cell r="AL17" t="str">
            <v>RISARALDA</v>
          </cell>
          <cell r="AM17" t="str">
            <v>ANTIOQUIA</v>
          </cell>
        </row>
        <row r="18">
          <cell r="G18" t="str">
            <v>GUAINIA</v>
          </cell>
          <cell r="Q18">
            <v>16</v>
          </cell>
          <cell r="W18">
            <v>16</v>
          </cell>
          <cell r="AL18" t="str">
            <v>SANTANDER</v>
          </cell>
          <cell r="AM18" t="str">
            <v>ANTIOQUIA</v>
          </cell>
        </row>
        <row r="19">
          <cell r="G19" t="str">
            <v>GUAVIARE</v>
          </cell>
          <cell r="Q19">
            <v>17</v>
          </cell>
          <cell r="W19">
            <v>17</v>
          </cell>
          <cell r="AL19" t="str">
            <v>SUCRE</v>
          </cell>
          <cell r="AM19" t="str">
            <v>ANTIOQUIA</v>
          </cell>
        </row>
        <row r="20">
          <cell r="G20" t="str">
            <v>HUILA</v>
          </cell>
          <cell r="Q20">
            <v>18</v>
          </cell>
          <cell r="W20">
            <v>18</v>
          </cell>
          <cell r="AL20" t="str">
            <v>TOLIMA</v>
          </cell>
          <cell r="AM20" t="str">
            <v>ANTIOQUIA</v>
          </cell>
        </row>
        <row r="21">
          <cell r="G21" t="str">
            <v>LA GUAJIRA</v>
          </cell>
          <cell r="Q21">
            <v>19</v>
          </cell>
          <cell r="W21">
            <v>19</v>
          </cell>
          <cell r="AL21" t="str">
            <v>VALLE</v>
          </cell>
          <cell r="AM21" t="str">
            <v>ANTIOQUIA</v>
          </cell>
        </row>
        <row r="22">
          <cell r="G22" t="str">
            <v>MAGDALENA</v>
          </cell>
          <cell r="Q22">
            <v>20</v>
          </cell>
          <cell r="W22">
            <v>20</v>
          </cell>
          <cell r="AM22" t="str">
            <v>ANTIOQUIA</v>
          </cell>
        </row>
        <row r="23">
          <cell r="G23" t="str">
            <v>META</v>
          </cell>
          <cell r="Q23">
            <v>21</v>
          </cell>
          <cell r="W23">
            <v>21</v>
          </cell>
          <cell r="AM23" t="str">
            <v>ANTIOQUIA</v>
          </cell>
        </row>
        <row r="24">
          <cell r="G24" t="str">
            <v>NARIÑO</v>
          </cell>
          <cell r="Q24">
            <v>22</v>
          </cell>
          <cell r="W24">
            <v>22</v>
          </cell>
          <cell r="AM24" t="str">
            <v>ANTIOQUIA</v>
          </cell>
        </row>
        <row r="25">
          <cell r="G25" t="str">
            <v>NTE SANTANDER</v>
          </cell>
          <cell r="Q25">
            <v>23</v>
          </cell>
          <cell r="W25">
            <v>23</v>
          </cell>
          <cell r="AM25" t="str">
            <v>ANTIOQUIA</v>
          </cell>
        </row>
        <row r="26">
          <cell r="G26" t="str">
            <v>PUTUMAYO</v>
          </cell>
          <cell r="Q26">
            <v>24</v>
          </cell>
          <cell r="W26">
            <v>24</v>
          </cell>
          <cell r="AM26" t="str">
            <v>ANTIOQUIA</v>
          </cell>
        </row>
        <row r="27">
          <cell r="G27" t="str">
            <v>QUINDIO</v>
          </cell>
          <cell r="Q27">
            <v>25</v>
          </cell>
          <cell r="W27">
            <v>25</v>
          </cell>
          <cell r="AM27" t="str">
            <v>ANTIOQUIA</v>
          </cell>
        </row>
        <row r="28">
          <cell r="G28" t="str">
            <v>RISARALDA</v>
          </cell>
          <cell r="Q28">
            <v>26</v>
          </cell>
          <cell r="W28">
            <v>26</v>
          </cell>
          <cell r="AM28" t="str">
            <v>ANTIOQUIA</v>
          </cell>
        </row>
        <row r="29">
          <cell r="G29" t="str">
            <v>SAN ANDRES ISLAS</v>
          </cell>
          <cell r="Q29">
            <v>27</v>
          </cell>
          <cell r="W29">
            <v>27</v>
          </cell>
          <cell r="AM29" t="str">
            <v>ANTIOQUIA</v>
          </cell>
        </row>
        <row r="30">
          <cell r="G30" t="str">
            <v>SANTANDER</v>
          </cell>
          <cell r="Q30">
            <v>28</v>
          </cell>
          <cell r="W30">
            <v>28</v>
          </cell>
          <cell r="AM30" t="str">
            <v>ANTIOQUIA</v>
          </cell>
        </row>
        <row r="31">
          <cell r="G31" t="str">
            <v>SUCRE</v>
          </cell>
          <cell r="Q31">
            <v>29</v>
          </cell>
          <cell r="W31">
            <v>29</v>
          </cell>
          <cell r="AM31" t="str">
            <v>ANTIOQUIA</v>
          </cell>
        </row>
        <row r="32">
          <cell r="G32" t="str">
            <v>TOLIMA</v>
          </cell>
          <cell r="Q32">
            <v>30</v>
          </cell>
          <cell r="W32">
            <v>30</v>
          </cell>
          <cell r="AM32" t="str">
            <v>ANTIOQUIA</v>
          </cell>
        </row>
        <row r="33">
          <cell r="G33" t="str">
            <v>VALLE</v>
          </cell>
          <cell r="Q33">
            <v>31</v>
          </cell>
          <cell r="W33">
            <v>31</v>
          </cell>
          <cell r="AM33" t="str">
            <v>ANTIOQUIA</v>
          </cell>
        </row>
        <row r="34">
          <cell r="G34" t="str">
            <v>VAUPES</v>
          </cell>
          <cell r="Q34">
            <v>32</v>
          </cell>
          <cell r="W34">
            <v>32</v>
          </cell>
          <cell r="AM34" t="str">
            <v>ANTIOQUIA</v>
          </cell>
        </row>
        <row r="35">
          <cell r="G35" t="str">
            <v>VICHADA</v>
          </cell>
          <cell r="Q35">
            <v>33</v>
          </cell>
          <cell r="W35">
            <v>33</v>
          </cell>
          <cell r="AM35" t="str">
            <v>ANTIOQUIA</v>
          </cell>
        </row>
        <row r="36">
          <cell r="Q36">
            <v>34</v>
          </cell>
          <cell r="W36">
            <v>30</v>
          </cell>
          <cell r="AM36" t="str">
            <v>ANTIOQUIA</v>
          </cell>
        </row>
        <row r="37">
          <cell r="Q37">
            <v>35</v>
          </cell>
          <cell r="W37">
            <v>35</v>
          </cell>
          <cell r="AM37" t="str">
            <v>ANTIOQUIA</v>
          </cell>
        </row>
        <row r="38">
          <cell r="Q38">
            <v>36</v>
          </cell>
          <cell r="W38">
            <v>36</v>
          </cell>
          <cell r="AM38" t="str">
            <v>ANTIOQUIA</v>
          </cell>
        </row>
        <row r="39">
          <cell r="Q39">
            <v>37</v>
          </cell>
          <cell r="W39">
            <v>37</v>
          </cell>
          <cell r="AM39" t="str">
            <v>ANTIOQUIA</v>
          </cell>
        </row>
        <row r="40">
          <cell r="Q40">
            <v>38</v>
          </cell>
          <cell r="W40">
            <v>38</v>
          </cell>
          <cell r="AM40" t="str">
            <v>ANTIOQUIA</v>
          </cell>
        </row>
        <row r="41">
          <cell r="Q41">
            <v>39</v>
          </cell>
          <cell r="W41">
            <v>39</v>
          </cell>
          <cell r="AM41" t="str">
            <v>ANTIOQUIA</v>
          </cell>
        </row>
        <row r="42">
          <cell r="Q42">
            <v>40</v>
          </cell>
          <cell r="W42">
            <v>40</v>
          </cell>
          <cell r="AM42" t="str">
            <v>ANTIOQUIA</v>
          </cell>
        </row>
        <row r="43">
          <cell r="Q43">
            <v>41</v>
          </cell>
          <cell r="W43">
            <v>41</v>
          </cell>
          <cell r="AM43" t="str">
            <v>ANTIOQUIA</v>
          </cell>
        </row>
        <row r="44">
          <cell r="Q44">
            <v>42</v>
          </cell>
          <cell r="W44">
            <v>42</v>
          </cell>
          <cell r="AM44" t="str">
            <v>ANTIOQUIA</v>
          </cell>
        </row>
        <row r="45">
          <cell r="Q45">
            <v>43</v>
          </cell>
          <cell r="W45">
            <v>43</v>
          </cell>
          <cell r="AM45" t="str">
            <v>ANTIOQUIA</v>
          </cell>
        </row>
        <row r="46">
          <cell r="Q46">
            <v>44</v>
          </cell>
          <cell r="W46">
            <v>44</v>
          </cell>
          <cell r="AM46" t="str">
            <v>ANTIOQUIA</v>
          </cell>
        </row>
        <row r="47">
          <cell r="Q47">
            <v>45</v>
          </cell>
          <cell r="W47">
            <v>45</v>
          </cell>
          <cell r="AM47" t="str">
            <v>ANTIOQUIA</v>
          </cell>
        </row>
        <row r="48">
          <cell r="Q48">
            <v>46</v>
          </cell>
          <cell r="W48">
            <v>46</v>
          </cell>
          <cell r="AM48" t="str">
            <v>ANTIOQUIA</v>
          </cell>
        </row>
        <row r="49">
          <cell r="Q49">
            <v>47</v>
          </cell>
          <cell r="W49">
            <v>47</v>
          </cell>
          <cell r="AM49" t="str">
            <v>ANTIOQUIA</v>
          </cell>
        </row>
        <row r="50">
          <cell r="Q50">
            <v>48</v>
          </cell>
          <cell r="W50">
            <v>48</v>
          </cell>
          <cell r="AM50" t="str">
            <v>ANTIOQUIA</v>
          </cell>
        </row>
        <row r="51">
          <cell r="Q51">
            <v>49</v>
          </cell>
          <cell r="W51">
            <v>49</v>
          </cell>
          <cell r="AM51" t="str">
            <v>ANTIOQUIA</v>
          </cell>
        </row>
        <row r="52">
          <cell r="Q52">
            <v>50</v>
          </cell>
          <cell r="W52">
            <v>50</v>
          </cell>
          <cell r="AM52" t="str">
            <v>ANTIOQUIA</v>
          </cell>
        </row>
        <row r="53">
          <cell r="Q53">
            <v>51</v>
          </cell>
          <cell r="W53">
            <v>51</v>
          </cell>
          <cell r="AM53" t="str">
            <v>ANTIOQUIA</v>
          </cell>
        </row>
        <row r="54">
          <cell r="Q54">
            <v>52</v>
          </cell>
          <cell r="W54">
            <v>52</v>
          </cell>
          <cell r="AM54" t="str">
            <v>ANTIOQUIA</v>
          </cell>
        </row>
        <row r="55">
          <cell r="Q55">
            <v>53</v>
          </cell>
          <cell r="W55">
            <v>53</v>
          </cell>
          <cell r="AM55" t="str">
            <v>ANTIOQUIA</v>
          </cell>
        </row>
        <row r="56">
          <cell r="Q56">
            <v>54</v>
          </cell>
          <cell r="W56">
            <v>54</v>
          </cell>
          <cell r="AM56" t="str">
            <v>ANTIOQUIA</v>
          </cell>
        </row>
        <row r="57">
          <cell r="Q57">
            <v>55</v>
          </cell>
          <cell r="W57">
            <v>55</v>
          </cell>
          <cell r="AM57" t="str">
            <v>ANTIOQUIA</v>
          </cell>
        </row>
        <row r="58">
          <cell r="Q58">
            <v>56</v>
          </cell>
          <cell r="W58">
            <v>56</v>
          </cell>
          <cell r="AM58" t="str">
            <v>ANTIOQUIA</v>
          </cell>
        </row>
        <row r="59">
          <cell r="Q59">
            <v>57</v>
          </cell>
          <cell r="W59">
            <v>57</v>
          </cell>
          <cell r="AM59" t="str">
            <v>ANTIOQUIA</v>
          </cell>
        </row>
        <row r="60">
          <cell r="Q60">
            <v>58</v>
          </cell>
          <cell r="W60">
            <v>58</v>
          </cell>
          <cell r="AM60" t="str">
            <v>ANTIOQUIA</v>
          </cell>
        </row>
        <row r="61">
          <cell r="Q61">
            <v>59</v>
          </cell>
          <cell r="W61">
            <v>59</v>
          </cell>
          <cell r="AM61" t="str">
            <v>ANTIOQUIA</v>
          </cell>
        </row>
        <row r="62">
          <cell r="Q62">
            <v>60</v>
          </cell>
          <cell r="W62">
            <v>60</v>
          </cell>
          <cell r="AM62" t="str">
            <v>ANTIOQUIA</v>
          </cell>
        </row>
        <row r="63">
          <cell r="Q63">
            <v>61</v>
          </cell>
          <cell r="W63">
            <v>61</v>
          </cell>
          <cell r="AM63" t="str">
            <v>ANTIOQUIA</v>
          </cell>
        </row>
        <row r="64">
          <cell r="Q64">
            <v>62</v>
          </cell>
          <cell r="W64">
            <v>62</v>
          </cell>
          <cell r="AM64" t="str">
            <v>ANTIOQUIA</v>
          </cell>
        </row>
        <row r="65">
          <cell r="Q65">
            <v>63</v>
          </cell>
          <cell r="W65">
            <v>63</v>
          </cell>
          <cell r="AM65" t="str">
            <v>ANTIOQUIA</v>
          </cell>
        </row>
        <row r="66">
          <cell r="Q66">
            <v>64</v>
          </cell>
          <cell r="W66">
            <v>64</v>
          </cell>
          <cell r="AM66" t="str">
            <v>ANTIOQUIA</v>
          </cell>
        </row>
        <row r="67">
          <cell r="Q67">
            <v>65</v>
          </cell>
          <cell r="W67">
            <v>65</v>
          </cell>
          <cell r="AM67" t="str">
            <v>ANTIOQUIA</v>
          </cell>
        </row>
        <row r="68">
          <cell r="Q68">
            <v>66</v>
          </cell>
          <cell r="W68">
            <v>66</v>
          </cell>
          <cell r="AM68" t="str">
            <v>ANTIOQUIA</v>
          </cell>
        </row>
        <row r="69">
          <cell r="Q69">
            <v>67</v>
          </cell>
          <cell r="W69">
            <v>67</v>
          </cell>
          <cell r="AM69" t="str">
            <v>ANTIOQUIA</v>
          </cell>
        </row>
        <row r="70">
          <cell r="Q70">
            <v>68</v>
          </cell>
          <cell r="W70">
            <v>68</v>
          </cell>
          <cell r="AM70" t="str">
            <v>ANTIOQUIA</v>
          </cell>
        </row>
        <row r="71">
          <cell r="Q71">
            <v>69</v>
          </cell>
          <cell r="W71">
            <v>69</v>
          </cell>
          <cell r="AM71" t="str">
            <v>ANTIOQUIA</v>
          </cell>
        </row>
        <row r="72">
          <cell r="Q72">
            <v>70</v>
          </cell>
          <cell r="W72">
            <v>70</v>
          </cell>
          <cell r="AM72" t="str">
            <v>ANTIOQUIA</v>
          </cell>
        </row>
        <row r="73">
          <cell r="Q73">
            <v>71</v>
          </cell>
          <cell r="W73">
            <v>71</v>
          </cell>
          <cell r="AM73" t="str">
            <v>ANTIOQUIA</v>
          </cell>
        </row>
        <row r="74">
          <cell r="Q74">
            <v>72</v>
          </cell>
          <cell r="W74">
            <v>72</v>
          </cell>
          <cell r="AM74" t="str">
            <v>ANTIOQUIA</v>
          </cell>
        </row>
        <row r="75">
          <cell r="Q75">
            <v>73</v>
          </cell>
          <cell r="W75">
            <v>73</v>
          </cell>
          <cell r="AM75" t="str">
            <v>ANTIOQUIA</v>
          </cell>
        </row>
        <row r="76">
          <cell r="Q76">
            <v>74</v>
          </cell>
          <cell r="W76">
            <v>74</v>
          </cell>
          <cell r="AM76" t="str">
            <v>ANTIOQUIA</v>
          </cell>
        </row>
        <row r="77">
          <cell r="Q77">
            <v>75</v>
          </cell>
          <cell r="W77">
            <v>75</v>
          </cell>
          <cell r="AM77" t="str">
            <v>ANTIOQUIA</v>
          </cell>
        </row>
        <row r="78">
          <cell r="Q78">
            <v>76</v>
          </cell>
          <cell r="W78">
            <v>76</v>
          </cell>
          <cell r="AM78" t="str">
            <v>ANTIOQUIA</v>
          </cell>
        </row>
        <row r="79">
          <cell r="Q79">
            <v>77</v>
          </cell>
          <cell r="W79">
            <v>77</v>
          </cell>
          <cell r="AM79" t="str">
            <v>ANTIOQUIA</v>
          </cell>
        </row>
        <row r="80">
          <cell r="Q80">
            <v>78</v>
          </cell>
          <cell r="W80">
            <v>78</v>
          </cell>
          <cell r="AM80" t="str">
            <v>ANTIOQUIA</v>
          </cell>
        </row>
        <row r="81">
          <cell r="Q81">
            <v>79</v>
          </cell>
          <cell r="W81">
            <v>79</v>
          </cell>
          <cell r="AM81" t="str">
            <v>ANTIOQUIA</v>
          </cell>
        </row>
        <row r="82">
          <cell r="Q82">
            <v>80</v>
          </cell>
          <cell r="W82">
            <v>80</v>
          </cell>
          <cell r="AM82" t="str">
            <v>ANTIOQUIA</v>
          </cell>
        </row>
        <row r="83">
          <cell r="Q83">
            <v>81</v>
          </cell>
          <cell r="W83">
            <v>81</v>
          </cell>
          <cell r="AM83" t="str">
            <v>ANTIOQUIA</v>
          </cell>
        </row>
        <row r="84">
          <cell r="Q84">
            <v>82</v>
          </cell>
          <cell r="W84">
            <v>82</v>
          </cell>
          <cell r="AM84" t="str">
            <v>ANTIOQUIA</v>
          </cell>
        </row>
        <row r="85">
          <cell r="Q85">
            <v>83</v>
          </cell>
          <cell r="W85">
            <v>83</v>
          </cell>
          <cell r="AM85" t="str">
            <v>ANTIOQUIA</v>
          </cell>
        </row>
        <row r="86">
          <cell r="Q86">
            <v>84</v>
          </cell>
          <cell r="W86">
            <v>84</v>
          </cell>
          <cell r="AM86" t="str">
            <v>ANTIOQUIA</v>
          </cell>
        </row>
        <row r="87">
          <cell r="Q87">
            <v>85</v>
          </cell>
          <cell r="W87">
            <v>85</v>
          </cell>
          <cell r="AM87" t="str">
            <v>ANTIOQUIA</v>
          </cell>
        </row>
        <row r="88">
          <cell r="Q88">
            <v>86</v>
          </cell>
          <cell r="W88">
            <v>86</v>
          </cell>
          <cell r="AM88" t="str">
            <v>ANTIOQUIA</v>
          </cell>
        </row>
        <row r="89">
          <cell r="Q89">
            <v>87</v>
          </cell>
          <cell r="W89">
            <v>87</v>
          </cell>
          <cell r="AM89" t="str">
            <v>ANTIOQUIA</v>
          </cell>
        </row>
        <row r="90">
          <cell r="Q90">
            <v>88</v>
          </cell>
          <cell r="W90">
            <v>88</v>
          </cell>
          <cell r="AM90" t="str">
            <v>ANTIOQUIA</v>
          </cell>
        </row>
        <row r="91">
          <cell r="Q91">
            <v>89</v>
          </cell>
          <cell r="W91">
            <v>89</v>
          </cell>
          <cell r="AM91" t="str">
            <v>ANTIOQUIA</v>
          </cell>
        </row>
        <row r="92">
          <cell r="Q92">
            <v>90</v>
          </cell>
          <cell r="W92">
            <v>90</v>
          </cell>
          <cell r="AM92" t="str">
            <v>ANTIOQUIA</v>
          </cell>
        </row>
        <row r="93">
          <cell r="Q93">
            <v>91</v>
          </cell>
          <cell r="W93">
            <v>91</v>
          </cell>
          <cell r="AM93" t="str">
            <v>ANTIOQUIA</v>
          </cell>
        </row>
        <row r="94">
          <cell r="Q94">
            <v>92</v>
          </cell>
          <cell r="W94">
            <v>92</v>
          </cell>
          <cell r="AM94" t="str">
            <v>ANTIOQUIA</v>
          </cell>
        </row>
        <row r="95">
          <cell r="Q95">
            <v>93</v>
          </cell>
          <cell r="W95">
            <v>93</v>
          </cell>
          <cell r="AM95" t="str">
            <v>ANTIOQUIA</v>
          </cell>
        </row>
        <row r="96">
          <cell r="Q96">
            <v>94</v>
          </cell>
          <cell r="W96">
            <v>94</v>
          </cell>
          <cell r="AM96" t="str">
            <v>ANTIOQUIA</v>
          </cell>
        </row>
        <row r="97">
          <cell r="Q97">
            <v>95</v>
          </cell>
          <cell r="W97">
            <v>95</v>
          </cell>
          <cell r="AM97" t="str">
            <v>ANTIOQUIA</v>
          </cell>
        </row>
        <row r="98">
          <cell r="Q98">
            <v>96</v>
          </cell>
          <cell r="W98">
            <v>96</v>
          </cell>
          <cell r="AM98" t="str">
            <v>ANTIOQUIA</v>
          </cell>
        </row>
        <row r="99">
          <cell r="Q99">
            <v>97</v>
          </cell>
          <cell r="W99">
            <v>97</v>
          </cell>
          <cell r="AM99" t="str">
            <v>ANTIOQUIA</v>
          </cell>
        </row>
        <row r="100">
          <cell r="Q100">
            <v>98</v>
          </cell>
          <cell r="W100">
            <v>98</v>
          </cell>
          <cell r="AM100" t="str">
            <v>ANTIOQUIA</v>
          </cell>
        </row>
        <row r="101">
          <cell r="Q101">
            <v>99</v>
          </cell>
          <cell r="W101">
            <v>99</v>
          </cell>
          <cell r="AM101" t="str">
            <v>ANTIOQUIA</v>
          </cell>
        </row>
        <row r="102">
          <cell r="Q102">
            <v>100</v>
          </cell>
          <cell r="W102">
            <v>100</v>
          </cell>
          <cell r="AM102" t="str">
            <v>ANTIOQUIA</v>
          </cell>
        </row>
        <row r="103">
          <cell r="Q103">
            <v>101</v>
          </cell>
          <cell r="W103">
            <v>101</v>
          </cell>
          <cell r="AM103" t="str">
            <v>ANTIOQUIA</v>
          </cell>
        </row>
        <row r="104">
          <cell r="Q104">
            <v>102</v>
          </cell>
          <cell r="W104">
            <v>102</v>
          </cell>
          <cell r="AM104" t="str">
            <v>ANTIOQUIA</v>
          </cell>
        </row>
        <row r="105">
          <cell r="Q105">
            <v>103</v>
          </cell>
          <cell r="W105">
            <v>103</v>
          </cell>
          <cell r="AM105" t="str">
            <v>ANTIOQUIA</v>
          </cell>
        </row>
        <row r="106">
          <cell r="Q106">
            <v>104</v>
          </cell>
          <cell r="W106">
            <v>104</v>
          </cell>
          <cell r="AM106" t="str">
            <v>ANTIOQUIA</v>
          </cell>
        </row>
        <row r="107">
          <cell r="Q107">
            <v>105</v>
          </cell>
          <cell r="W107">
            <v>105</v>
          </cell>
          <cell r="AM107" t="str">
            <v>ANTIOQUIA</v>
          </cell>
        </row>
        <row r="108">
          <cell r="Q108">
            <v>106</v>
          </cell>
          <cell r="W108">
            <v>106</v>
          </cell>
          <cell r="AM108" t="str">
            <v>ANTIOQUIA</v>
          </cell>
        </row>
        <row r="109">
          <cell r="Q109">
            <v>107</v>
          </cell>
          <cell r="W109">
            <v>107</v>
          </cell>
          <cell r="AM109" t="str">
            <v>ANTIOQUIA</v>
          </cell>
        </row>
        <row r="110">
          <cell r="Q110">
            <v>108</v>
          </cell>
          <cell r="W110">
            <v>108</v>
          </cell>
          <cell r="AM110" t="str">
            <v>ANTIOQUIA</v>
          </cell>
        </row>
        <row r="111">
          <cell r="Q111">
            <v>109</v>
          </cell>
          <cell r="W111">
            <v>109</v>
          </cell>
          <cell r="AM111" t="str">
            <v>ANTIOQUIA</v>
          </cell>
        </row>
        <row r="112">
          <cell r="Q112">
            <v>110</v>
          </cell>
          <cell r="W112">
            <v>110</v>
          </cell>
          <cell r="AM112" t="str">
            <v>ANTIOQUIA</v>
          </cell>
        </row>
        <row r="113">
          <cell r="Q113">
            <v>111</v>
          </cell>
          <cell r="W113">
            <v>111</v>
          </cell>
          <cell r="AM113" t="str">
            <v>ANTIOQUIA</v>
          </cell>
        </row>
        <row r="114">
          <cell r="Q114">
            <v>112</v>
          </cell>
          <cell r="W114">
            <v>112</v>
          </cell>
          <cell r="AM114" t="str">
            <v>ANTIOQUIA</v>
          </cell>
        </row>
        <row r="115">
          <cell r="Q115">
            <v>113</v>
          </cell>
          <cell r="W115">
            <v>113</v>
          </cell>
          <cell r="AM115" t="str">
            <v>ANTIOQUIA</v>
          </cell>
        </row>
        <row r="116">
          <cell r="Q116">
            <v>114</v>
          </cell>
          <cell r="W116">
            <v>114</v>
          </cell>
          <cell r="AM116" t="str">
            <v>ANTIOQUIA</v>
          </cell>
        </row>
        <row r="117">
          <cell r="Q117">
            <v>115</v>
          </cell>
          <cell r="W117">
            <v>115</v>
          </cell>
          <cell r="AM117" t="str">
            <v>ANTIOQUIA</v>
          </cell>
        </row>
        <row r="118">
          <cell r="Q118">
            <v>116</v>
          </cell>
          <cell r="W118">
            <v>116</v>
          </cell>
          <cell r="AM118" t="str">
            <v>ANTIOQUIA</v>
          </cell>
        </row>
        <row r="119">
          <cell r="Q119">
            <v>117</v>
          </cell>
          <cell r="W119">
            <v>117</v>
          </cell>
          <cell r="AM119" t="str">
            <v>ANTIOQUIA</v>
          </cell>
        </row>
        <row r="120">
          <cell r="Q120">
            <v>118</v>
          </cell>
          <cell r="W120">
            <v>118</v>
          </cell>
          <cell r="AM120" t="str">
            <v>ANTIOQUIA</v>
          </cell>
        </row>
        <row r="121">
          <cell r="Q121">
            <v>119</v>
          </cell>
          <cell r="W121">
            <v>119</v>
          </cell>
          <cell r="AM121" t="str">
            <v>ANTIOQUIA</v>
          </cell>
        </row>
        <row r="122">
          <cell r="Q122">
            <v>120</v>
          </cell>
          <cell r="W122">
            <v>120</v>
          </cell>
          <cell r="AM122" t="str">
            <v>ANTIOQUIA</v>
          </cell>
        </row>
        <row r="123">
          <cell r="Q123">
            <v>121</v>
          </cell>
          <cell r="W123">
            <v>121</v>
          </cell>
          <cell r="AM123" t="str">
            <v>ANTIOQUIA</v>
          </cell>
        </row>
        <row r="124">
          <cell r="Q124">
            <v>122</v>
          </cell>
          <cell r="W124">
            <v>122</v>
          </cell>
          <cell r="AM124" t="str">
            <v>ANTIOQUIA</v>
          </cell>
        </row>
        <row r="125">
          <cell r="Q125">
            <v>123</v>
          </cell>
          <cell r="W125">
            <v>123</v>
          </cell>
          <cell r="AM125" t="str">
            <v>ANTIOQUIA</v>
          </cell>
        </row>
        <row r="126">
          <cell r="Q126">
            <v>124</v>
          </cell>
          <cell r="W126">
            <v>124</v>
          </cell>
          <cell r="AM126" t="str">
            <v>ANTIOQUIA</v>
          </cell>
        </row>
        <row r="127">
          <cell r="Q127">
            <v>125</v>
          </cell>
          <cell r="W127">
            <v>125</v>
          </cell>
          <cell r="AM127" t="str">
            <v>ANTIOQUIA</v>
          </cell>
        </row>
        <row r="128">
          <cell r="Q128">
            <v>126</v>
          </cell>
          <cell r="W128">
            <v>126</v>
          </cell>
          <cell r="AM128" t="str">
            <v>ANTIOQUIA</v>
          </cell>
        </row>
        <row r="129">
          <cell r="Q129">
            <v>127</v>
          </cell>
          <cell r="W129">
            <v>127</v>
          </cell>
          <cell r="AM129" t="str">
            <v>ANTIOQUIA</v>
          </cell>
        </row>
        <row r="130">
          <cell r="Q130">
            <v>128</v>
          </cell>
          <cell r="W130">
            <v>128</v>
          </cell>
          <cell r="AM130" t="str">
            <v>ANTIOQUIA</v>
          </cell>
        </row>
        <row r="131">
          <cell r="Q131">
            <v>129</v>
          </cell>
          <cell r="W131">
            <v>129</v>
          </cell>
          <cell r="AM131" t="str">
            <v>ANTIOQUIA</v>
          </cell>
        </row>
        <row r="132">
          <cell r="Q132">
            <v>130</v>
          </cell>
          <cell r="W132">
            <v>130</v>
          </cell>
          <cell r="AM132" t="str">
            <v>ANTIOQUIA</v>
          </cell>
        </row>
        <row r="133">
          <cell r="Q133">
            <v>131</v>
          </cell>
          <cell r="W133">
            <v>131</v>
          </cell>
          <cell r="AM133" t="str">
            <v>ANTIOQUIA</v>
          </cell>
        </row>
        <row r="134">
          <cell r="Q134">
            <v>132</v>
          </cell>
          <cell r="W134">
            <v>132</v>
          </cell>
          <cell r="AM134" t="str">
            <v>ANTIOQUIA</v>
          </cell>
        </row>
        <row r="135">
          <cell r="Q135">
            <v>133</v>
          </cell>
          <cell r="W135">
            <v>133</v>
          </cell>
          <cell r="AM135" t="str">
            <v>ANTIOQUIA</v>
          </cell>
        </row>
        <row r="136">
          <cell r="Q136">
            <v>134</v>
          </cell>
          <cell r="W136">
            <v>134</v>
          </cell>
          <cell r="AM136" t="str">
            <v>ANTIOQUIA</v>
          </cell>
        </row>
        <row r="137">
          <cell r="Q137">
            <v>135</v>
          </cell>
          <cell r="W137">
            <v>135</v>
          </cell>
          <cell r="AM137" t="str">
            <v>ANTIOQUIA</v>
          </cell>
        </row>
        <row r="138">
          <cell r="Q138">
            <v>136</v>
          </cell>
          <cell r="W138">
            <v>136</v>
          </cell>
          <cell r="AM138" t="str">
            <v>ANTIOQUIA</v>
          </cell>
        </row>
        <row r="139">
          <cell r="Q139">
            <v>137</v>
          </cell>
          <cell r="W139">
            <v>137</v>
          </cell>
          <cell r="AM139" t="str">
            <v>ANTIOQUIA</v>
          </cell>
        </row>
        <row r="140">
          <cell r="Q140">
            <v>138</v>
          </cell>
          <cell r="W140">
            <v>138</v>
          </cell>
          <cell r="AM140" t="str">
            <v>ARAUCA</v>
          </cell>
        </row>
        <row r="141">
          <cell r="Q141">
            <v>139</v>
          </cell>
          <cell r="W141">
            <v>139</v>
          </cell>
          <cell r="AM141" t="str">
            <v>ARAUCA</v>
          </cell>
        </row>
        <row r="142">
          <cell r="Q142">
            <v>140</v>
          </cell>
          <cell r="W142">
            <v>140</v>
          </cell>
          <cell r="AM142" t="str">
            <v>ARAUCA</v>
          </cell>
        </row>
        <row r="143">
          <cell r="Q143">
            <v>141</v>
          </cell>
          <cell r="W143">
            <v>141</v>
          </cell>
          <cell r="AM143" t="str">
            <v>ARAUCA</v>
          </cell>
        </row>
        <row r="144">
          <cell r="Q144">
            <v>142</v>
          </cell>
          <cell r="W144">
            <v>142</v>
          </cell>
          <cell r="AM144" t="str">
            <v>ARAUCA</v>
          </cell>
        </row>
        <row r="145">
          <cell r="Q145">
            <v>143</v>
          </cell>
          <cell r="W145">
            <v>143</v>
          </cell>
          <cell r="AM145" t="str">
            <v>ARAUCA</v>
          </cell>
        </row>
        <row r="146">
          <cell r="Q146">
            <v>144</v>
          </cell>
          <cell r="W146">
            <v>144</v>
          </cell>
          <cell r="AM146" t="str">
            <v>ARAUCA</v>
          </cell>
        </row>
        <row r="147">
          <cell r="Q147">
            <v>145</v>
          </cell>
          <cell r="W147">
            <v>145</v>
          </cell>
          <cell r="AM147" t="str">
            <v>ARAUCA</v>
          </cell>
        </row>
        <row r="148">
          <cell r="Q148">
            <v>146</v>
          </cell>
          <cell r="W148">
            <v>146</v>
          </cell>
          <cell r="AM148" t="str">
            <v>ATLANTICO</v>
          </cell>
        </row>
        <row r="149">
          <cell r="Q149">
            <v>147</v>
          </cell>
          <cell r="W149">
            <v>147</v>
          </cell>
          <cell r="AM149" t="str">
            <v>ATLANTICO</v>
          </cell>
        </row>
        <row r="150">
          <cell r="Q150">
            <v>148</v>
          </cell>
          <cell r="W150">
            <v>148</v>
          </cell>
          <cell r="AM150" t="str">
            <v>ATLANTICO</v>
          </cell>
        </row>
        <row r="151">
          <cell r="Q151">
            <v>149</v>
          </cell>
          <cell r="W151">
            <v>149</v>
          </cell>
          <cell r="AM151" t="str">
            <v>ATLANTICO</v>
          </cell>
        </row>
        <row r="152">
          <cell r="Q152">
            <v>150</v>
          </cell>
          <cell r="W152">
            <v>150</v>
          </cell>
          <cell r="AM152" t="str">
            <v>ATLANTICO</v>
          </cell>
        </row>
        <row r="153">
          <cell r="Q153">
            <v>151</v>
          </cell>
          <cell r="W153">
            <v>151</v>
          </cell>
          <cell r="AM153" t="str">
            <v>ATLANTICO</v>
          </cell>
        </row>
        <row r="154">
          <cell r="Q154">
            <v>152</v>
          </cell>
          <cell r="W154">
            <v>152</v>
          </cell>
          <cell r="AM154" t="str">
            <v>ATLANTICO</v>
          </cell>
        </row>
        <row r="155">
          <cell r="Q155">
            <v>153</v>
          </cell>
          <cell r="W155">
            <v>153</v>
          </cell>
          <cell r="AM155" t="str">
            <v>ATLANTICO</v>
          </cell>
        </row>
        <row r="156">
          <cell r="Q156">
            <v>154</v>
          </cell>
          <cell r="W156">
            <v>154</v>
          </cell>
          <cell r="AM156" t="str">
            <v>ATLANTICO</v>
          </cell>
        </row>
        <row r="157">
          <cell r="Q157">
            <v>155</v>
          </cell>
          <cell r="W157">
            <v>155</v>
          </cell>
          <cell r="AM157" t="str">
            <v>ATLANTICO</v>
          </cell>
        </row>
        <row r="158">
          <cell r="Q158">
            <v>156</v>
          </cell>
          <cell r="W158">
            <v>156</v>
          </cell>
          <cell r="AM158" t="str">
            <v>ATLANTICO</v>
          </cell>
        </row>
        <row r="159">
          <cell r="Q159">
            <v>157</v>
          </cell>
          <cell r="W159">
            <v>157</v>
          </cell>
          <cell r="AM159" t="str">
            <v>ATLANTICO</v>
          </cell>
        </row>
        <row r="160">
          <cell r="Q160">
            <v>158</v>
          </cell>
          <cell r="W160">
            <v>158</v>
          </cell>
          <cell r="AM160" t="str">
            <v>ATLANTICO</v>
          </cell>
        </row>
        <row r="161">
          <cell r="Q161">
            <v>159</v>
          </cell>
          <cell r="W161">
            <v>159</v>
          </cell>
          <cell r="AM161" t="str">
            <v>ATLANTICO</v>
          </cell>
        </row>
        <row r="162">
          <cell r="Q162">
            <v>160</v>
          </cell>
          <cell r="W162">
            <v>160</v>
          </cell>
          <cell r="AM162" t="str">
            <v>ATLANTICO</v>
          </cell>
        </row>
        <row r="163">
          <cell r="Q163">
            <v>161</v>
          </cell>
          <cell r="W163">
            <v>161</v>
          </cell>
          <cell r="AM163" t="str">
            <v>ATLANTICO</v>
          </cell>
        </row>
        <row r="164">
          <cell r="Q164">
            <v>162</v>
          </cell>
          <cell r="W164">
            <v>162</v>
          </cell>
          <cell r="AM164" t="str">
            <v>ATLANTICO</v>
          </cell>
        </row>
        <row r="165">
          <cell r="Q165">
            <v>163</v>
          </cell>
          <cell r="W165">
            <v>163</v>
          </cell>
          <cell r="AM165" t="str">
            <v>ATLANTICO</v>
          </cell>
        </row>
        <row r="166">
          <cell r="Q166">
            <v>164</v>
          </cell>
          <cell r="W166">
            <v>164</v>
          </cell>
          <cell r="AM166" t="str">
            <v>ATLANTICO</v>
          </cell>
        </row>
        <row r="167">
          <cell r="Q167">
            <v>165</v>
          </cell>
          <cell r="W167">
            <v>165</v>
          </cell>
          <cell r="AM167" t="str">
            <v>ATLANTICO</v>
          </cell>
        </row>
        <row r="168">
          <cell r="Q168">
            <v>166</v>
          </cell>
          <cell r="W168">
            <v>166</v>
          </cell>
          <cell r="AM168" t="str">
            <v>ATLANTICO</v>
          </cell>
        </row>
        <row r="169">
          <cell r="Q169">
            <v>167</v>
          </cell>
          <cell r="W169">
            <v>167</v>
          </cell>
          <cell r="AM169" t="str">
            <v>ATLANTICO</v>
          </cell>
        </row>
        <row r="170">
          <cell r="Q170">
            <v>168</v>
          </cell>
          <cell r="W170">
            <v>168</v>
          </cell>
          <cell r="AM170" t="str">
            <v>ATLANTICO</v>
          </cell>
        </row>
        <row r="171">
          <cell r="Q171">
            <v>169</v>
          </cell>
          <cell r="W171">
            <v>169</v>
          </cell>
          <cell r="AM171" t="str">
            <v>ATLANTICO</v>
          </cell>
        </row>
        <row r="172">
          <cell r="Q172">
            <v>170</v>
          </cell>
          <cell r="W172">
            <v>170</v>
          </cell>
          <cell r="AM172" t="str">
            <v>BOGOTA D.C.</v>
          </cell>
        </row>
        <row r="173">
          <cell r="Q173">
            <v>171</v>
          </cell>
          <cell r="W173">
            <v>171</v>
          </cell>
          <cell r="AM173" t="str">
            <v>BOGOTA</v>
          </cell>
        </row>
        <row r="174">
          <cell r="Q174">
            <v>172</v>
          </cell>
          <cell r="W174">
            <v>172</v>
          </cell>
          <cell r="AM174" t="str">
            <v>BOLIVAR</v>
          </cell>
        </row>
        <row r="175">
          <cell r="Q175">
            <v>173</v>
          </cell>
          <cell r="W175">
            <v>173</v>
          </cell>
          <cell r="AM175" t="str">
            <v>BOLIVAR</v>
          </cell>
        </row>
        <row r="176">
          <cell r="Q176">
            <v>174</v>
          </cell>
          <cell r="W176">
            <v>174</v>
          </cell>
          <cell r="AM176" t="str">
            <v>BOLIVAR</v>
          </cell>
        </row>
        <row r="177">
          <cell r="Q177">
            <v>175</v>
          </cell>
          <cell r="W177">
            <v>175</v>
          </cell>
          <cell r="AM177" t="str">
            <v>BOLIVAR</v>
          </cell>
        </row>
        <row r="178">
          <cell r="Q178">
            <v>176</v>
          </cell>
          <cell r="W178">
            <v>176</v>
          </cell>
          <cell r="AM178" t="str">
            <v>BOLIVAR</v>
          </cell>
        </row>
        <row r="179">
          <cell r="Q179">
            <v>177</v>
          </cell>
          <cell r="W179">
            <v>177</v>
          </cell>
          <cell r="AM179" t="str">
            <v>BOLIVAR</v>
          </cell>
        </row>
        <row r="180">
          <cell r="Q180">
            <v>178</v>
          </cell>
          <cell r="W180">
            <v>178</v>
          </cell>
          <cell r="AM180" t="str">
            <v>BOLIVAR</v>
          </cell>
        </row>
        <row r="181">
          <cell r="Q181">
            <v>179</v>
          </cell>
          <cell r="W181">
            <v>179</v>
          </cell>
          <cell r="AM181" t="str">
            <v>BOLIVAR</v>
          </cell>
        </row>
        <row r="182">
          <cell r="Q182">
            <v>180</v>
          </cell>
          <cell r="W182">
            <v>180</v>
          </cell>
          <cell r="AM182" t="str">
            <v>BOLIVAR</v>
          </cell>
        </row>
        <row r="183">
          <cell r="Q183">
            <v>181</v>
          </cell>
          <cell r="W183">
            <v>181</v>
          </cell>
          <cell r="AM183" t="str">
            <v>BOLIVAR</v>
          </cell>
        </row>
        <row r="184">
          <cell r="Q184">
            <v>182</v>
          </cell>
          <cell r="W184">
            <v>182</v>
          </cell>
          <cell r="AM184" t="str">
            <v>BOLIVAR</v>
          </cell>
        </row>
        <row r="185">
          <cell r="Q185">
            <v>183</v>
          </cell>
          <cell r="W185">
            <v>183</v>
          </cell>
          <cell r="AM185" t="str">
            <v>BOLIVAR</v>
          </cell>
        </row>
        <row r="186">
          <cell r="Q186">
            <v>184</v>
          </cell>
          <cell r="W186">
            <v>184</v>
          </cell>
          <cell r="AM186" t="str">
            <v>BOLIVAR</v>
          </cell>
        </row>
        <row r="187">
          <cell r="Q187">
            <v>185</v>
          </cell>
          <cell r="W187">
            <v>185</v>
          </cell>
          <cell r="AM187" t="str">
            <v>BOLIVAR</v>
          </cell>
        </row>
        <row r="188">
          <cell r="Q188">
            <v>186</v>
          </cell>
          <cell r="W188">
            <v>186</v>
          </cell>
          <cell r="AM188" t="str">
            <v>BOLIVAR</v>
          </cell>
        </row>
        <row r="189">
          <cell r="Q189">
            <v>187</v>
          </cell>
          <cell r="W189">
            <v>187</v>
          </cell>
          <cell r="AM189" t="str">
            <v>BOLIVAR</v>
          </cell>
        </row>
        <row r="190">
          <cell r="Q190">
            <v>188</v>
          </cell>
          <cell r="W190">
            <v>188</v>
          </cell>
          <cell r="AM190" t="str">
            <v>BOLIVAR</v>
          </cell>
        </row>
        <row r="191">
          <cell r="Q191">
            <v>189</v>
          </cell>
          <cell r="W191">
            <v>189</v>
          </cell>
          <cell r="AM191" t="str">
            <v>BOLIVAR</v>
          </cell>
        </row>
        <row r="192">
          <cell r="Q192">
            <v>190</v>
          </cell>
          <cell r="W192">
            <v>190</v>
          </cell>
          <cell r="AM192" t="str">
            <v>BOLIVAR</v>
          </cell>
        </row>
        <row r="193">
          <cell r="Q193">
            <v>191</v>
          </cell>
          <cell r="W193">
            <v>191</v>
          </cell>
          <cell r="AM193" t="str">
            <v>BOLIVAR</v>
          </cell>
        </row>
        <row r="194">
          <cell r="Q194">
            <v>192</v>
          </cell>
          <cell r="W194">
            <v>192</v>
          </cell>
          <cell r="AM194" t="str">
            <v>BOLIVAR</v>
          </cell>
        </row>
        <row r="195">
          <cell r="Q195">
            <v>193</v>
          </cell>
          <cell r="W195">
            <v>193</v>
          </cell>
          <cell r="AM195" t="str">
            <v>BOLIVAR</v>
          </cell>
        </row>
        <row r="196">
          <cell r="Q196">
            <v>194</v>
          </cell>
          <cell r="W196">
            <v>194</v>
          </cell>
          <cell r="AM196" t="str">
            <v>BOLIVAR</v>
          </cell>
        </row>
        <row r="197">
          <cell r="Q197">
            <v>195</v>
          </cell>
          <cell r="W197">
            <v>195</v>
          </cell>
          <cell r="AM197" t="str">
            <v>BOLIVAR</v>
          </cell>
        </row>
        <row r="198">
          <cell r="Q198">
            <v>196</v>
          </cell>
          <cell r="W198">
            <v>196</v>
          </cell>
          <cell r="AM198" t="str">
            <v>BOLIVAR</v>
          </cell>
        </row>
        <row r="199">
          <cell r="Q199">
            <v>197</v>
          </cell>
          <cell r="W199">
            <v>197</v>
          </cell>
          <cell r="AM199" t="str">
            <v>BOLIVAR</v>
          </cell>
        </row>
        <row r="200">
          <cell r="Q200">
            <v>198</v>
          </cell>
          <cell r="W200">
            <v>198</v>
          </cell>
          <cell r="AM200" t="str">
            <v>BOLIVAR</v>
          </cell>
        </row>
        <row r="201">
          <cell r="Q201">
            <v>199</v>
          </cell>
          <cell r="W201">
            <v>199</v>
          </cell>
          <cell r="AM201" t="str">
            <v>BOLIVAR</v>
          </cell>
        </row>
        <row r="202">
          <cell r="Q202">
            <v>200</v>
          </cell>
          <cell r="W202">
            <v>200</v>
          </cell>
          <cell r="AM202" t="str">
            <v>BOLIVAR</v>
          </cell>
        </row>
        <row r="203">
          <cell r="Q203">
            <v>201</v>
          </cell>
          <cell r="W203">
            <v>201</v>
          </cell>
          <cell r="AM203" t="str">
            <v>BOLIVAR</v>
          </cell>
        </row>
        <row r="204">
          <cell r="Q204">
            <v>202</v>
          </cell>
          <cell r="W204">
            <v>202</v>
          </cell>
          <cell r="AM204" t="str">
            <v>BOLIVAR</v>
          </cell>
        </row>
        <row r="205">
          <cell r="Q205">
            <v>203</v>
          </cell>
          <cell r="W205">
            <v>203</v>
          </cell>
          <cell r="AM205" t="str">
            <v>BOLIVAR</v>
          </cell>
        </row>
        <row r="206">
          <cell r="Q206">
            <v>204</v>
          </cell>
          <cell r="W206">
            <v>204</v>
          </cell>
          <cell r="AM206" t="str">
            <v>BOLIVAR</v>
          </cell>
        </row>
        <row r="207">
          <cell r="Q207">
            <v>205</v>
          </cell>
          <cell r="W207">
            <v>205</v>
          </cell>
          <cell r="AM207" t="str">
            <v>BOLIVAR</v>
          </cell>
        </row>
        <row r="208">
          <cell r="Q208">
            <v>206</v>
          </cell>
          <cell r="W208">
            <v>206</v>
          </cell>
          <cell r="AM208" t="str">
            <v>BOLIVAR</v>
          </cell>
        </row>
        <row r="209">
          <cell r="Q209">
            <v>207</v>
          </cell>
          <cell r="W209">
            <v>207</v>
          </cell>
          <cell r="AM209" t="str">
            <v>BOLIVAR</v>
          </cell>
        </row>
        <row r="210">
          <cell r="Q210">
            <v>208</v>
          </cell>
          <cell r="W210">
            <v>208</v>
          </cell>
          <cell r="AM210" t="str">
            <v>BOLIVAR</v>
          </cell>
        </row>
        <row r="211">
          <cell r="Q211">
            <v>209</v>
          </cell>
          <cell r="W211">
            <v>209</v>
          </cell>
          <cell r="AM211" t="str">
            <v>BOLIVAR</v>
          </cell>
        </row>
        <row r="212">
          <cell r="Q212">
            <v>210</v>
          </cell>
          <cell r="W212">
            <v>210</v>
          </cell>
          <cell r="AM212" t="str">
            <v>BOLIVAR</v>
          </cell>
        </row>
        <row r="213">
          <cell r="Q213">
            <v>211</v>
          </cell>
          <cell r="W213">
            <v>211</v>
          </cell>
          <cell r="AM213" t="str">
            <v>BOLIVAR</v>
          </cell>
        </row>
        <row r="214">
          <cell r="Q214">
            <v>212</v>
          </cell>
          <cell r="W214">
            <v>212</v>
          </cell>
          <cell r="AM214" t="str">
            <v>BOLIVAR</v>
          </cell>
        </row>
        <row r="215">
          <cell r="Q215">
            <v>213</v>
          </cell>
          <cell r="W215">
            <v>213</v>
          </cell>
          <cell r="AM215" t="str">
            <v>BOLIVAR</v>
          </cell>
        </row>
        <row r="216">
          <cell r="Q216">
            <v>214</v>
          </cell>
          <cell r="W216">
            <v>214</v>
          </cell>
          <cell r="AM216" t="str">
            <v>BOLIVAR</v>
          </cell>
        </row>
        <row r="217">
          <cell r="Q217">
            <v>215</v>
          </cell>
          <cell r="W217">
            <v>215</v>
          </cell>
          <cell r="AM217" t="str">
            <v>BOLIVAR</v>
          </cell>
        </row>
        <row r="218">
          <cell r="Q218">
            <v>216</v>
          </cell>
          <cell r="W218">
            <v>216</v>
          </cell>
          <cell r="AM218" t="str">
            <v>BOLIVAR</v>
          </cell>
        </row>
        <row r="219">
          <cell r="Q219">
            <v>217</v>
          </cell>
          <cell r="W219">
            <v>217</v>
          </cell>
          <cell r="AM219" t="str">
            <v>BOLIVAR</v>
          </cell>
        </row>
        <row r="220">
          <cell r="Q220">
            <v>218</v>
          </cell>
          <cell r="W220">
            <v>218</v>
          </cell>
          <cell r="AM220" t="str">
            <v>BOLIVAR</v>
          </cell>
        </row>
        <row r="221">
          <cell r="Q221">
            <v>219</v>
          </cell>
          <cell r="W221">
            <v>219</v>
          </cell>
          <cell r="AM221" t="str">
            <v>BOYACA</v>
          </cell>
        </row>
        <row r="222">
          <cell r="Q222">
            <v>220</v>
          </cell>
          <cell r="W222">
            <v>220</v>
          </cell>
          <cell r="AM222" t="str">
            <v>BOYACA</v>
          </cell>
        </row>
        <row r="223">
          <cell r="Q223">
            <v>221</v>
          </cell>
          <cell r="W223">
            <v>221</v>
          </cell>
          <cell r="AM223" t="str">
            <v>BOYACA</v>
          </cell>
        </row>
        <row r="224">
          <cell r="Q224">
            <v>222</v>
          </cell>
          <cell r="W224">
            <v>222</v>
          </cell>
          <cell r="AM224" t="str">
            <v>BOYACA</v>
          </cell>
        </row>
        <row r="225">
          <cell r="Q225">
            <v>223</v>
          </cell>
          <cell r="W225">
            <v>223</v>
          </cell>
          <cell r="AM225" t="str">
            <v>BOYACA</v>
          </cell>
        </row>
        <row r="226">
          <cell r="Q226">
            <v>224</v>
          </cell>
          <cell r="W226">
            <v>224</v>
          </cell>
          <cell r="AM226" t="str">
            <v>BOYACA</v>
          </cell>
        </row>
        <row r="227">
          <cell r="Q227">
            <v>225</v>
          </cell>
          <cell r="W227">
            <v>225</v>
          </cell>
          <cell r="AM227" t="str">
            <v>BOYACA</v>
          </cell>
        </row>
        <row r="228">
          <cell r="Q228">
            <v>226</v>
          </cell>
          <cell r="W228">
            <v>226</v>
          </cell>
          <cell r="AM228" t="str">
            <v>BOYACA</v>
          </cell>
        </row>
        <row r="229">
          <cell r="Q229">
            <v>227</v>
          </cell>
          <cell r="W229">
            <v>227</v>
          </cell>
          <cell r="AM229" t="str">
            <v>BOYACA</v>
          </cell>
        </row>
        <row r="230">
          <cell r="Q230">
            <v>228</v>
          </cell>
          <cell r="W230">
            <v>228</v>
          </cell>
          <cell r="AM230" t="str">
            <v>BOYACA</v>
          </cell>
        </row>
        <row r="231">
          <cell r="Q231">
            <v>229</v>
          </cell>
          <cell r="W231">
            <v>229</v>
          </cell>
          <cell r="AM231" t="str">
            <v>BOYACA</v>
          </cell>
        </row>
        <row r="232">
          <cell r="Q232">
            <v>230</v>
          </cell>
          <cell r="W232">
            <v>230</v>
          </cell>
          <cell r="AM232" t="str">
            <v>BOYACA</v>
          </cell>
        </row>
        <row r="233">
          <cell r="Q233">
            <v>231</v>
          </cell>
          <cell r="W233">
            <v>231</v>
          </cell>
          <cell r="AM233" t="str">
            <v>BOYACA</v>
          </cell>
        </row>
        <row r="234">
          <cell r="Q234">
            <v>232</v>
          </cell>
          <cell r="W234">
            <v>232</v>
          </cell>
          <cell r="AM234" t="str">
            <v>BOYACA</v>
          </cell>
        </row>
        <row r="235">
          <cell r="Q235">
            <v>233</v>
          </cell>
          <cell r="W235">
            <v>233</v>
          </cell>
          <cell r="AM235" t="str">
            <v>BOYACA</v>
          </cell>
        </row>
        <row r="236">
          <cell r="Q236">
            <v>234</v>
          </cell>
          <cell r="W236">
            <v>234</v>
          </cell>
          <cell r="AM236" t="str">
            <v>BOYACA</v>
          </cell>
        </row>
        <row r="237">
          <cell r="Q237">
            <v>235</v>
          </cell>
          <cell r="W237">
            <v>235</v>
          </cell>
          <cell r="AM237" t="str">
            <v>BOYACA</v>
          </cell>
        </row>
        <row r="238">
          <cell r="Q238">
            <v>236</v>
          </cell>
          <cell r="W238">
            <v>236</v>
          </cell>
          <cell r="AM238" t="str">
            <v>BOYACA</v>
          </cell>
        </row>
        <row r="239">
          <cell r="Q239">
            <v>237</v>
          </cell>
          <cell r="W239">
            <v>237</v>
          </cell>
          <cell r="AM239" t="str">
            <v>BOYACA</v>
          </cell>
        </row>
        <row r="240">
          <cell r="Q240">
            <v>238</v>
          </cell>
          <cell r="W240">
            <v>238</v>
          </cell>
          <cell r="AM240" t="str">
            <v>BOYACA</v>
          </cell>
        </row>
        <row r="241">
          <cell r="Q241">
            <v>239</v>
          </cell>
          <cell r="W241">
            <v>239</v>
          </cell>
          <cell r="AM241" t="str">
            <v>BOYACA</v>
          </cell>
        </row>
        <row r="242">
          <cell r="Q242">
            <v>240</v>
          </cell>
          <cell r="W242">
            <v>240</v>
          </cell>
          <cell r="AM242" t="str">
            <v>BOYACA</v>
          </cell>
        </row>
        <row r="243">
          <cell r="Q243">
            <v>241</v>
          </cell>
          <cell r="W243">
            <v>241</v>
          </cell>
          <cell r="AM243" t="str">
            <v>BOYACA</v>
          </cell>
        </row>
        <row r="244">
          <cell r="Q244">
            <v>242</v>
          </cell>
          <cell r="W244">
            <v>242</v>
          </cell>
          <cell r="AM244" t="str">
            <v>BOYACA</v>
          </cell>
        </row>
        <row r="245">
          <cell r="Q245">
            <v>243</v>
          </cell>
          <cell r="W245">
            <v>243</v>
          </cell>
          <cell r="AM245" t="str">
            <v>BOYACA</v>
          </cell>
        </row>
        <row r="246">
          <cell r="Q246">
            <v>244</v>
          </cell>
          <cell r="W246">
            <v>244</v>
          </cell>
          <cell r="AM246" t="str">
            <v>BOYACA</v>
          </cell>
        </row>
        <row r="247">
          <cell r="Q247">
            <v>245</v>
          </cell>
          <cell r="W247">
            <v>245</v>
          </cell>
          <cell r="AM247" t="str">
            <v>BOYACA</v>
          </cell>
        </row>
        <row r="248">
          <cell r="Q248">
            <v>246</v>
          </cell>
          <cell r="W248">
            <v>246</v>
          </cell>
          <cell r="AM248" t="str">
            <v>BOYACA</v>
          </cell>
        </row>
        <row r="249">
          <cell r="Q249">
            <v>247</v>
          </cell>
          <cell r="W249">
            <v>247</v>
          </cell>
          <cell r="AM249" t="str">
            <v>BOYACA</v>
          </cell>
        </row>
        <row r="250">
          <cell r="Q250">
            <v>248</v>
          </cell>
          <cell r="W250">
            <v>248</v>
          </cell>
          <cell r="AM250" t="str">
            <v>BOYACA</v>
          </cell>
        </row>
        <row r="251">
          <cell r="Q251">
            <v>249</v>
          </cell>
          <cell r="W251">
            <v>249</v>
          </cell>
          <cell r="AM251" t="str">
            <v>BOYACA</v>
          </cell>
        </row>
        <row r="252">
          <cell r="Q252">
            <v>250</v>
          </cell>
          <cell r="W252">
            <v>250</v>
          </cell>
          <cell r="AM252" t="str">
            <v>BOYACA</v>
          </cell>
        </row>
        <row r="253">
          <cell r="Q253">
            <v>251</v>
          </cell>
          <cell r="W253">
            <v>251</v>
          </cell>
          <cell r="AM253" t="str">
            <v>BOYACA</v>
          </cell>
        </row>
        <row r="254">
          <cell r="Q254">
            <v>252</v>
          </cell>
          <cell r="W254">
            <v>252</v>
          </cell>
          <cell r="AM254" t="str">
            <v>BOYACA</v>
          </cell>
        </row>
        <row r="255">
          <cell r="Q255">
            <v>253</v>
          </cell>
          <cell r="W255">
            <v>253</v>
          </cell>
          <cell r="AM255" t="str">
            <v>BOYACA</v>
          </cell>
        </row>
        <row r="256">
          <cell r="Q256">
            <v>254</v>
          </cell>
          <cell r="W256">
            <v>254</v>
          </cell>
          <cell r="AM256" t="str">
            <v>BOYACA</v>
          </cell>
        </row>
        <row r="257">
          <cell r="Q257">
            <v>255</v>
          </cell>
          <cell r="W257">
            <v>255</v>
          </cell>
          <cell r="AM257" t="str">
            <v>BOYACA</v>
          </cell>
        </row>
        <row r="258">
          <cell r="Q258">
            <v>256</v>
          </cell>
          <cell r="W258">
            <v>256</v>
          </cell>
          <cell r="AM258" t="str">
            <v>BOYACA</v>
          </cell>
        </row>
        <row r="259">
          <cell r="Q259">
            <v>257</v>
          </cell>
          <cell r="W259">
            <v>257</v>
          </cell>
          <cell r="AM259" t="str">
            <v>BOYACA</v>
          </cell>
        </row>
        <row r="260">
          <cell r="Q260">
            <v>258</v>
          </cell>
          <cell r="W260">
            <v>258</v>
          </cell>
          <cell r="AM260" t="str">
            <v>BOYACA</v>
          </cell>
        </row>
        <row r="261">
          <cell r="Q261">
            <v>259</v>
          </cell>
          <cell r="W261">
            <v>259</v>
          </cell>
          <cell r="AM261" t="str">
            <v>BOYACA</v>
          </cell>
        </row>
        <row r="262">
          <cell r="Q262">
            <v>260</v>
          </cell>
          <cell r="W262">
            <v>260</v>
          </cell>
          <cell r="AM262" t="str">
            <v>BOYACA</v>
          </cell>
        </row>
        <row r="263">
          <cell r="Q263">
            <v>261</v>
          </cell>
          <cell r="W263">
            <v>261</v>
          </cell>
          <cell r="AM263" t="str">
            <v>BOYACA</v>
          </cell>
        </row>
        <row r="264">
          <cell r="Q264">
            <v>262</v>
          </cell>
          <cell r="W264">
            <v>262</v>
          </cell>
          <cell r="AM264" t="str">
            <v>BOYACA</v>
          </cell>
        </row>
        <row r="265">
          <cell r="Q265">
            <v>263</v>
          </cell>
          <cell r="W265">
            <v>263</v>
          </cell>
          <cell r="AM265" t="str">
            <v>BOYACA</v>
          </cell>
        </row>
        <row r="266">
          <cell r="Q266">
            <v>264</v>
          </cell>
          <cell r="W266">
            <v>264</v>
          </cell>
          <cell r="AM266" t="str">
            <v>BOYACA</v>
          </cell>
        </row>
        <row r="267">
          <cell r="Q267">
            <v>265</v>
          </cell>
          <cell r="W267">
            <v>265</v>
          </cell>
          <cell r="AM267" t="str">
            <v>BOYACA</v>
          </cell>
        </row>
        <row r="268">
          <cell r="Q268">
            <v>266</v>
          </cell>
          <cell r="W268">
            <v>266</v>
          </cell>
          <cell r="AM268" t="str">
            <v>BOYACA</v>
          </cell>
        </row>
        <row r="269">
          <cell r="Q269">
            <v>267</v>
          </cell>
          <cell r="W269">
            <v>267</v>
          </cell>
          <cell r="AM269" t="str">
            <v>BOYACA</v>
          </cell>
        </row>
        <row r="270">
          <cell r="Q270">
            <v>268</v>
          </cell>
          <cell r="W270">
            <v>268</v>
          </cell>
          <cell r="AM270" t="str">
            <v>BOYACA</v>
          </cell>
        </row>
        <row r="271">
          <cell r="Q271">
            <v>269</v>
          </cell>
          <cell r="W271">
            <v>269</v>
          </cell>
          <cell r="AM271" t="str">
            <v>BOYACA</v>
          </cell>
        </row>
        <row r="272">
          <cell r="Q272">
            <v>270</v>
          </cell>
          <cell r="W272">
            <v>270</v>
          </cell>
          <cell r="AM272" t="str">
            <v>BOYACA</v>
          </cell>
        </row>
        <row r="273">
          <cell r="Q273">
            <v>271</v>
          </cell>
          <cell r="W273">
            <v>271</v>
          </cell>
          <cell r="AM273" t="str">
            <v>BOYACA</v>
          </cell>
        </row>
        <row r="274">
          <cell r="Q274">
            <v>272</v>
          </cell>
          <cell r="W274">
            <v>272</v>
          </cell>
          <cell r="AM274" t="str">
            <v>BOYACA</v>
          </cell>
        </row>
        <row r="275">
          <cell r="Q275">
            <v>273</v>
          </cell>
          <cell r="W275">
            <v>273</v>
          </cell>
          <cell r="AM275" t="str">
            <v>BOYACA</v>
          </cell>
        </row>
        <row r="276">
          <cell r="Q276">
            <v>274</v>
          </cell>
          <cell r="W276">
            <v>274</v>
          </cell>
          <cell r="AM276" t="str">
            <v>BOYACA</v>
          </cell>
        </row>
        <row r="277">
          <cell r="Q277">
            <v>275</v>
          </cell>
          <cell r="W277">
            <v>275</v>
          </cell>
          <cell r="AM277" t="str">
            <v>BOYACA</v>
          </cell>
        </row>
        <row r="278">
          <cell r="Q278">
            <v>276</v>
          </cell>
          <cell r="W278">
            <v>276</v>
          </cell>
          <cell r="AM278" t="str">
            <v>BOYACA</v>
          </cell>
        </row>
        <row r="279">
          <cell r="Q279">
            <v>277</v>
          </cell>
          <cell r="W279">
            <v>277</v>
          </cell>
          <cell r="AM279" t="str">
            <v>BOYACA</v>
          </cell>
        </row>
        <row r="280">
          <cell r="Q280">
            <v>278</v>
          </cell>
          <cell r="W280">
            <v>278</v>
          </cell>
          <cell r="AM280" t="str">
            <v>BOYACA</v>
          </cell>
        </row>
        <row r="281">
          <cell r="Q281">
            <v>279</v>
          </cell>
          <cell r="W281">
            <v>279</v>
          </cell>
          <cell r="AM281" t="str">
            <v>BOYACA</v>
          </cell>
        </row>
        <row r="282">
          <cell r="Q282">
            <v>280</v>
          </cell>
          <cell r="W282">
            <v>280</v>
          </cell>
          <cell r="AM282" t="str">
            <v>BOYACA</v>
          </cell>
        </row>
        <row r="283">
          <cell r="Q283">
            <v>281</v>
          </cell>
          <cell r="W283">
            <v>281</v>
          </cell>
          <cell r="AM283" t="str">
            <v>BOYACA</v>
          </cell>
        </row>
        <row r="284">
          <cell r="Q284">
            <v>282</v>
          </cell>
          <cell r="W284">
            <v>282</v>
          </cell>
          <cell r="AM284" t="str">
            <v>BOYACA</v>
          </cell>
        </row>
        <row r="285">
          <cell r="Q285">
            <v>283</v>
          </cell>
          <cell r="W285">
            <v>283</v>
          </cell>
          <cell r="AM285" t="str">
            <v>BOYACA</v>
          </cell>
        </row>
        <row r="286">
          <cell r="Q286">
            <v>284</v>
          </cell>
          <cell r="W286">
            <v>284</v>
          </cell>
          <cell r="AM286" t="str">
            <v>BOYACA</v>
          </cell>
        </row>
        <row r="287">
          <cell r="Q287">
            <v>285</v>
          </cell>
          <cell r="W287">
            <v>285</v>
          </cell>
          <cell r="AM287" t="str">
            <v>BOYACA</v>
          </cell>
        </row>
        <row r="288">
          <cell r="Q288">
            <v>286</v>
          </cell>
          <cell r="W288">
            <v>286</v>
          </cell>
          <cell r="AM288" t="str">
            <v>BOYACA</v>
          </cell>
        </row>
        <row r="289">
          <cell r="Q289">
            <v>287</v>
          </cell>
          <cell r="W289">
            <v>287</v>
          </cell>
          <cell r="AM289" t="str">
            <v>BOYACA</v>
          </cell>
        </row>
        <row r="290">
          <cell r="Q290">
            <v>288</v>
          </cell>
          <cell r="W290">
            <v>288</v>
          </cell>
          <cell r="AM290" t="str">
            <v>BOYACA</v>
          </cell>
        </row>
        <row r="291">
          <cell r="Q291">
            <v>289</v>
          </cell>
          <cell r="W291">
            <v>289</v>
          </cell>
          <cell r="AM291" t="str">
            <v>BOYACA</v>
          </cell>
        </row>
        <row r="292">
          <cell r="Q292">
            <v>290</v>
          </cell>
          <cell r="W292">
            <v>290</v>
          </cell>
          <cell r="AM292" t="str">
            <v>BOYACA</v>
          </cell>
        </row>
        <row r="293">
          <cell r="Q293">
            <v>291</v>
          </cell>
          <cell r="W293">
            <v>291</v>
          </cell>
          <cell r="AM293" t="str">
            <v>BOYACA</v>
          </cell>
        </row>
        <row r="294">
          <cell r="Q294">
            <v>292</v>
          </cell>
          <cell r="W294">
            <v>292</v>
          </cell>
          <cell r="AM294" t="str">
            <v>BOYACA</v>
          </cell>
        </row>
        <row r="295">
          <cell r="Q295">
            <v>293</v>
          </cell>
          <cell r="W295">
            <v>293</v>
          </cell>
          <cell r="AM295" t="str">
            <v>BOYACA</v>
          </cell>
        </row>
        <row r="296">
          <cell r="Q296">
            <v>294</v>
          </cell>
          <cell r="W296">
            <v>294</v>
          </cell>
          <cell r="AM296" t="str">
            <v>BOYACA</v>
          </cell>
        </row>
        <row r="297">
          <cell r="Q297">
            <v>295</v>
          </cell>
          <cell r="W297">
            <v>295</v>
          </cell>
          <cell r="AM297" t="str">
            <v>BOYACA</v>
          </cell>
        </row>
        <row r="298">
          <cell r="Q298">
            <v>296</v>
          </cell>
          <cell r="W298">
            <v>296</v>
          </cell>
          <cell r="AM298" t="str">
            <v>BOYACA</v>
          </cell>
        </row>
        <row r="299">
          <cell r="Q299">
            <v>297</v>
          </cell>
          <cell r="W299">
            <v>297</v>
          </cell>
          <cell r="AM299" t="str">
            <v>BOYACA</v>
          </cell>
        </row>
        <row r="300">
          <cell r="Q300">
            <v>298</v>
          </cell>
          <cell r="W300">
            <v>298</v>
          </cell>
          <cell r="AM300" t="str">
            <v>BOYACA</v>
          </cell>
        </row>
        <row r="301">
          <cell r="Q301">
            <v>299</v>
          </cell>
          <cell r="W301">
            <v>299</v>
          </cell>
          <cell r="AM301" t="str">
            <v>BOYACA</v>
          </cell>
        </row>
        <row r="302">
          <cell r="Q302">
            <v>300</v>
          </cell>
          <cell r="W302">
            <v>300</v>
          </cell>
          <cell r="AM302" t="str">
            <v>BOYACA</v>
          </cell>
        </row>
        <row r="303">
          <cell r="W303">
            <v>301</v>
          </cell>
          <cell r="AM303" t="str">
            <v>BOYACA</v>
          </cell>
        </row>
        <row r="304">
          <cell r="W304">
            <v>302</v>
          </cell>
          <cell r="AM304" t="str">
            <v>BOYACA</v>
          </cell>
        </row>
        <row r="305">
          <cell r="W305">
            <v>303</v>
          </cell>
          <cell r="AM305" t="str">
            <v>BOYACA</v>
          </cell>
        </row>
        <row r="306">
          <cell r="W306">
            <v>304</v>
          </cell>
          <cell r="AM306" t="str">
            <v>BOYACA</v>
          </cell>
        </row>
        <row r="307">
          <cell r="W307">
            <v>305</v>
          </cell>
          <cell r="AM307" t="str">
            <v>BOYACA</v>
          </cell>
        </row>
        <row r="308">
          <cell r="W308">
            <v>306</v>
          </cell>
          <cell r="AM308" t="str">
            <v>BOYACA</v>
          </cell>
        </row>
        <row r="309">
          <cell r="W309">
            <v>307</v>
          </cell>
          <cell r="AM309" t="str">
            <v>BOYACA</v>
          </cell>
        </row>
        <row r="310">
          <cell r="W310">
            <v>308</v>
          </cell>
          <cell r="AM310" t="str">
            <v>BOYACA</v>
          </cell>
        </row>
        <row r="311">
          <cell r="W311">
            <v>309</v>
          </cell>
          <cell r="AM311" t="str">
            <v>BOYACA</v>
          </cell>
        </row>
        <row r="312">
          <cell r="W312">
            <v>310</v>
          </cell>
          <cell r="AM312" t="str">
            <v>BOYACA</v>
          </cell>
        </row>
        <row r="313">
          <cell r="W313">
            <v>311</v>
          </cell>
          <cell r="AM313" t="str">
            <v>BOYACA</v>
          </cell>
        </row>
        <row r="314">
          <cell r="W314">
            <v>312</v>
          </cell>
          <cell r="AM314" t="str">
            <v>BOYACA</v>
          </cell>
        </row>
        <row r="315">
          <cell r="W315">
            <v>313</v>
          </cell>
          <cell r="AM315" t="str">
            <v>BOYACA</v>
          </cell>
        </row>
        <row r="316">
          <cell r="W316">
            <v>314</v>
          </cell>
          <cell r="AM316" t="str">
            <v>BOYACA</v>
          </cell>
        </row>
        <row r="317">
          <cell r="W317">
            <v>315</v>
          </cell>
          <cell r="AM317" t="str">
            <v>BOYACA</v>
          </cell>
        </row>
        <row r="318">
          <cell r="W318">
            <v>316</v>
          </cell>
          <cell r="AM318" t="str">
            <v>BOYACA</v>
          </cell>
        </row>
        <row r="319">
          <cell r="W319">
            <v>317</v>
          </cell>
          <cell r="AM319" t="str">
            <v>BOYACA</v>
          </cell>
        </row>
        <row r="320">
          <cell r="W320">
            <v>318</v>
          </cell>
          <cell r="AM320" t="str">
            <v>BOYACA</v>
          </cell>
        </row>
        <row r="321">
          <cell r="W321">
            <v>319</v>
          </cell>
          <cell r="AM321" t="str">
            <v>BOYACA</v>
          </cell>
        </row>
        <row r="322">
          <cell r="W322">
            <v>320</v>
          </cell>
          <cell r="AM322" t="str">
            <v>BOYACA</v>
          </cell>
        </row>
        <row r="323">
          <cell r="W323">
            <v>321</v>
          </cell>
          <cell r="AM323" t="str">
            <v>BOYACA</v>
          </cell>
        </row>
        <row r="324">
          <cell r="W324">
            <v>322</v>
          </cell>
          <cell r="AM324" t="str">
            <v>BOYACA</v>
          </cell>
        </row>
        <row r="325">
          <cell r="W325">
            <v>323</v>
          </cell>
          <cell r="AM325" t="str">
            <v>BOYACA</v>
          </cell>
        </row>
        <row r="326">
          <cell r="W326">
            <v>324</v>
          </cell>
          <cell r="AM326" t="str">
            <v>BOYACA</v>
          </cell>
        </row>
        <row r="327">
          <cell r="W327">
            <v>325</v>
          </cell>
          <cell r="AM327" t="str">
            <v>BOYACA</v>
          </cell>
        </row>
        <row r="328">
          <cell r="W328">
            <v>326</v>
          </cell>
          <cell r="AM328" t="str">
            <v>BOYACA</v>
          </cell>
        </row>
        <row r="329">
          <cell r="W329">
            <v>327</v>
          </cell>
          <cell r="AM329" t="str">
            <v>BOYACA</v>
          </cell>
        </row>
        <row r="330">
          <cell r="W330">
            <v>328</v>
          </cell>
          <cell r="AM330" t="str">
            <v>BOYACA</v>
          </cell>
        </row>
        <row r="331">
          <cell r="W331">
            <v>329</v>
          </cell>
          <cell r="AM331" t="str">
            <v>BOYACA</v>
          </cell>
        </row>
        <row r="332">
          <cell r="W332">
            <v>330</v>
          </cell>
          <cell r="AM332" t="str">
            <v>BOYACA</v>
          </cell>
        </row>
        <row r="333">
          <cell r="W333">
            <v>331</v>
          </cell>
          <cell r="AM333" t="str">
            <v>BOYACA</v>
          </cell>
        </row>
        <row r="334">
          <cell r="W334">
            <v>332</v>
          </cell>
          <cell r="AM334" t="str">
            <v>BOYACA</v>
          </cell>
        </row>
        <row r="335">
          <cell r="W335">
            <v>333</v>
          </cell>
          <cell r="AM335" t="str">
            <v>BOYACA</v>
          </cell>
        </row>
        <row r="336">
          <cell r="W336">
            <v>334</v>
          </cell>
          <cell r="AM336" t="str">
            <v>BOYACA</v>
          </cell>
        </row>
        <row r="337">
          <cell r="W337">
            <v>335</v>
          </cell>
          <cell r="AM337" t="str">
            <v>BOYACA</v>
          </cell>
        </row>
        <row r="338">
          <cell r="W338">
            <v>336</v>
          </cell>
          <cell r="AM338" t="str">
            <v>BOYACA</v>
          </cell>
        </row>
        <row r="339">
          <cell r="W339">
            <v>337</v>
          </cell>
          <cell r="AM339" t="str">
            <v>BOYACA</v>
          </cell>
        </row>
        <row r="340">
          <cell r="W340">
            <v>338</v>
          </cell>
          <cell r="AM340" t="str">
            <v>BOYACA</v>
          </cell>
        </row>
        <row r="341">
          <cell r="W341">
            <v>339</v>
          </cell>
          <cell r="AM341" t="str">
            <v>BOYACA</v>
          </cell>
        </row>
        <row r="342">
          <cell r="W342">
            <v>340</v>
          </cell>
          <cell r="AM342" t="str">
            <v>BOYACA</v>
          </cell>
        </row>
        <row r="343">
          <cell r="W343">
            <v>341</v>
          </cell>
          <cell r="AM343" t="str">
            <v>BOYACA</v>
          </cell>
        </row>
        <row r="344">
          <cell r="W344">
            <v>342</v>
          </cell>
          <cell r="AM344" t="str">
            <v>BOYACA</v>
          </cell>
        </row>
        <row r="345">
          <cell r="W345">
            <v>343</v>
          </cell>
          <cell r="AM345" t="str">
            <v>CALDAS</v>
          </cell>
        </row>
        <row r="346">
          <cell r="W346">
            <v>344</v>
          </cell>
          <cell r="AM346" t="str">
            <v>CALDAS</v>
          </cell>
        </row>
        <row r="347">
          <cell r="W347">
            <v>345</v>
          </cell>
          <cell r="AM347" t="str">
            <v>CALDAS</v>
          </cell>
        </row>
        <row r="348">
          <cell r="W348">
            <v>346</v>
          </cell>
          <cell r="AM348" t="str">
            <v>CALDAS</v>
          </cell>
        </row>
        <row r="349">
          <cell r="W349">
            <v>347</v>
          </cell>
          <cell r="AM349" t="str">
            <v>CALDAS</v>
          </cell>
        </row>
        <row r="350">
          <cell r="W350">
            <v>348</v>
          </cell>
          <cell r="AM350" t="str">
            <v>CALDAS</v>
          </cell>
        </row>
        <row r="351">
          <cell r="W351">
            <v>349</v>
          </cell>
          <cell r="AM351" t="str">
            <v>CALDAS</v>
          </cell>
        </row>
        <row r="352">
          <cell r="W352">
            <v>350</v>
          </cell>
          <cell r="AM352" t="str">
            <v>CALDAS</v>
          </cell>
        </row>
        <row r="353">
          <cell r="W353">
            <v>351</v>
          </cell>
          <cell r="AM353" t="str">
            <v>CALDAS</v>
          </cell>
        </row>
        <row r="354">
          <cell r="W354">
            <v>352</v>
          </cell>
          <cell r="AM354" t="str">
            <v>CALDAS</v>
          </cell>
        </row>
        <row r="355">
          <cell r="W355">
            <v>353</v>
          </cell>
          <cell r="AM355" t="str">
            <v>CALDAS</v>
          </cell>
        </row>
        <row r="356">
          <cell r="W356">
            <v>354</v>
          </cell>
          <cell r="AM356" t="str">
            <v>CALDAS</v>
          </cell>
        </row>
        <row r="357">
          <cell r="W357">
            <v>355</v>
          </cell>
          <cell r="AM357" t="str">
            <v>CALDAS</v>
          </cell>
        </row>
        <row r="358">
          <cell r="W358">
            <v>356</v>
          </cell>
          <cell r="AM358" t="str">
            <v>CALDAS</v>
          </cell>
        </row>
        <row r="359">
          <cell r="W359">
            <v>357</v>
          </cell>
          <cell r="AM359" t="str">
            <v>CALDAS</v>
          </cell>
        </row>
        <row r="360">
          <cell r="W360">
            <v>358</v>
          </cell>
          <cell r="AM360" t="str">
            <v>CALDAS</v>
          </cell>
        </row>
        <row r="361">
          <cell r="W361">
            <v>359</v>
          </cell>
          <cell r="AM361" t="str">
            <v>CALDAS</v>
          </cell>
        </row>
        <row r="362">
          <cell r="W362">
            <v>360</v>
          </cell>
          <cell r="AM362" t="str">
            <v>CALDAS</v>
          </cell>
        </row>
        <row r="363">
          <cell r="W363">
            <v>361</v>
          </cell>
          <cell r="AM363" t="str">
            <v>CALDAS</v>
          </cell>
        </row>
        <row r="364">
          <cell r="W364">
            <v>362</v>
          </cell>
          <cell r="AM364" t="str">
            <v>CALDAS</v>
          </cell>
        </row>
        <row r="365">
          <cell r="W365">
            <v>363</v>
          </cell>
          <cell r="AM365" t="str">
            <v>CALDAS</v>
          </cell>
        </row>
        <row r="366">
          <cell r="W366">
            <v>364</v>
          </cell>
          <cell r="AM366" t="str">
            <v>CALDAS</v>
          </cell>
        </row>
        <row r="367">
          <cell r="W367">
            <v>365</v>
          </cell>
          <cell r="AM367" t="str">
            <v>CALDAS</v>
          </cell>
        </row>
        <row r="368">
          <cell r="W368">
            <v>366</v>
          </cell>
          <cell r="AM368" t="str">
            <v>CALDAS</v>
          </cell>
        </row>
        <row r="369">
          <cell r="W369">
            <v>367</v>
          </cell>
          <cell r="AM369" t="str">
            <v>CALDAS</v>
          </cell>
        </row>
        <row r="370">
          <cell r="W370">
            <v>368</v>
          </cell>
          <cell r="AM370" t="str">
            <v>CALDAS</v>
          </cell>
        </row>
        <row r="371">
          <cell r="W371">
            <v>369</v>
          </cell>
          <cell r="AM371" t="str">
            <v>CALDAS</v>
          </cell>
        </row>
        <row r="372">
          <cell r="W372">
            <v>370</v>
          </cell>
          <cell r="AM372" t="str">
            <v>CALDAS</v>
          </cell>
        </row>
        <row r="373">
          <cell r="W373">
            <v>371</v>
          </cell>
          <cell r="AM373" t="str">
            <v>CAQUETA</v>
          </cell>
        </row>
        <row r="374">
          <cell r="W374">
            <v>372</v>
          </cell>
          <cell r="AM374" t="str">
            <v>CAQUETA</v>
          </cell>
        </row>
        <row r="375">
          <cell r="W375">
            <v>373</v>
          </cell>
          <cell r="AM375" t="str">
            <v>CAQUETA</v>
          </cell>
        </row>
        <row r="376">
          <cell r="W376">
            <v>374</v>
          </cell>
          <cell r="AM376" t="str">
            <v>CAQUETA</v>
          </cell>
        </row>
        <row r="377">
          <cell r="W377">
            <v>375</v>
          </cell>
          <cell r="AM377" t="str">
            <v>CAQUETA</v>
          </cell>
        </row>
        <row r="378">
          <cell r="W378">
            <v>376</v>
          </cell>
          <cell r="AM378" t="str">
            <v>CAQUETA</v>
          </cell>
        </row>
        <row r="379">
          <cell r="W379">
            <v>377</v>
          </cell>
          <cell r="AM379" t="str">
            <v>CAQUETA</v>
          </cell>
        </row>
        <row r="380">
          <cell r="W380">
            <v>378</v>
          </cell>
          <cell r="AM380" t="str">
            <v>CAQUETA</v>
          </cell>
        </row>
        <row r="381">
          <cell r="W381">
            <v>379</v>
          </cell>
          <cell r="AM381" t="str">
            <v>CAQUETA</v>
          </cell>
        </row>
        <row r="382">
          <cell r="W382">
            <v>380</v>
          </cell>
          <cell r="AM382" t="str">
            <v>CAQUETA</v>
          </cell>
        </row>
        <row r="383">
          <cell r="W383">
            <v>381</v>
          </cell>
          <cell r="AM383" t="str">
            <v>CAQUETA</v>
          </cell>
        </row>
        <row r="384">
          <cell r="W384">
            <v>382</v>
          </cell>
          <cell r="AM384" t="str">
            <v>CAQUETA</v>
          </cell>
        </row>
        <row r="385">
          <cell r="W385">
            <v>383</v>
          </cell>
          <cell r="AM385" t="str">
            <v>CAQUETA</v>
          </cell>
        </row>
        <row r="386">
          <cell r="W386">
            <v>384</v>
          </cell>
          <cell r="AM386" t="str">
            <v>CAQUETA</v>
          </cell>
        </row>
        <row r="387">
          <cell r="W387">
            <v>385</v>
          </cell>
          <cell r="AM387" t="str">
            <v>CAQUETA</v>
          </cell>
        </row>
        <row r="388">
          <cell r="W388">
            <v>386</v>
          </cell>
          <cell r="AM388" t="str">
            <v>CAQUETA</v>
          </cell>
        </row>
        <row r="389">
          <cell r="W389">
            <v>387</v>
          </cell>
          <cell r="AM389" t="str">
            <v>CAQUETA</v>
          </cell>
        </row>
        <row r="390">
          <cell r="W390">
            <v>388</v>
          </cell>
          <cell r="AM390" t="str">
            <v>CASANARE</v>
          </cell>
        </row>
        <row r="391">
          <cell r="W391">
            <v>389</v>
          </cell>
          <cell r="AM391" t="str">
            <v>CASANARE</v>
          </cell>
        </row>
        <row r="392">
          <cell r="W392">
            <v>390</v>
          </cell>
          <cell r="AM392" t="str">
            <v>CASANARE</v>
          </cell>
        </row>
        <row r="393">
          <cell r="W393">
            <v>391</v>
          </cell>
          <cell r="AM393" t="str">
            <v>CASANARE</v>
          </cell>
        </row>
        <row r="394">
          <cell r="W394">
            <v>392</v>
          </cell>
          <cell r="AM394" t="str">
            <v>CASANARE</v>
          </cell>
        </row>
        <row r="395">
          <cell r="W395">
            <v>393</v>
          </cell>
          <cell r="AM395" t="str">
            <v>CASANARE</v>
          </cell>
        </row>
        <row r="396">
          <cell r="W396">
            <v>394</v>
          </cell>
          <cell r="AM396" t="str">
            <v>CASANARE</v>
          </cell>
        </row>
        <row r="397">
          <cell r="W397">
            <v>395</v>
          </cell>
          <cell r="AM397" t="str">
            <v>CASANARE</v>
          </cell>
        </row>
        <row r="398">
          <cell r="W398">
            <v>396</v>
          </cell>
          <cell r="AM398" t="str">
            <v>CASANARE</v>
          </cell>
        </row>
        <row r="399">
          <cell r="W399">
            <v>397</v>
          </cell>
          <cell r="AM399" t="str">
            <v>CASANARE</v>
          </cell>
        </row>
        <row r="400">
          <cell r="W400">
            <v>398</v>
          </cell>
          <cell r="AM400" t="str">
            <v>CASANARE</v>
          </cell>
        </row>
        <row r="401">
          <cell r="W401">
            <v>399</v>
          </cell>
          <cell r="AM401" t="str">
            <v>CASANARE</v>
          </cell>
        </row>
        <row r="402">
          <cell r="W402">
            <v>400</v>
          </cell>
          <cell r="AM402" t="str">
            <v>CASANARE</v>
          </cell>
        </row>
        <row r="403">
          <cell r="W403">
            <v>401</v>
          </cell>
          <cell r="AM403" t="str">
            <v>CASANARE</v>
          </cell>
        </row>
        <row r="404">
          <cell r="W404">
            <v>402</v>
          </cell>
          <cell r="AM404" t="str">
            <v>CASANARE</v>
          </cell>
        </row>
        <row r="405">
          <cell r="W405">
            <v>403</v>
          </cell>
          <cell r="AM405" t="str">
            <v>CASANARE</v>
          </cell>
        </row>
        <row r="406">
          <cell r="W406">
            <v>404</v>
          </cell>
          <cell r="AM406" t="str">
            <v>CASANARE</v>
          </cell>
        </row>
        <row r="407">
          <cell r="W407">
            <v>405</v>
          </cell>
          <cell r="AM407" t="str">
            <v>CASANARE</v>
          </cell>
        </row>
        <row r="408">
          <cell r="W408">
            <v>406</v>
          </cell>
          <cell r="AM408" t="str">
            <v>CASANARE</v>
          </cell>
        </row>
        <row r="409">
          <cell r="W409">
            <v>407</v>
          </cell>
          <cell r="AM409" t="str">
            <v>CASANARE</v>
          </cell>
        </row>
        <row r="410">
          <cell r="W410">
            <v>408</v>
          </cell>
          <cell r="AM410" t="str">
            <v>CAUCA</v>
          </cell>
        </row>
        <row r="411">
          <cell r="W411">
            <v>409</v>
          </cell>
          <cell r="AM411" t="str">
            <v>CAUCA</v>
          </cell>
        </row>
        <row r="412">
          <cell r="W412">
            <v>410</v>
          </cell>
          <cell r="AM412" t="str">
            <v>CAUCA</v>
          </cell>
        </row>
        <row r="413">
          <cell r="W413">
            <v>411</v>
          </cell>
          <cell r="AM413" t="str">
            <v>CAUCA</v>
          </cell>
        </row>
        <row r="414">
          <cell r="W414">
            <v>412</v>
          </cell>
          <cell r="AM414" t="str">
            <v>CAUCA</v>
          </cell>
        </row>
        <row r="415">
          <cell r="W415">
            <v>413</v>
          </cell>
          <cell r="AM415" t="str">
            <v>CAUCA</v>
          </cell>
        </row>
        <row r="416">
          <cell r="W416">
            <v>414</v>
          </cell>
          <cell r="AM416" t="str">
            <v>CAUCA</v>
          </cell>
        </row>
        <row r="417">
          <cell r="W417">
            <v>415</v>
          </cell>
          <cell r="AM417" t="str">
            <v>CAUCA</v>
          </cell>
        </row>
        <row r="418">
          <cell r="W418">
            <v>416</v>
          </cell>
          <cell r="AM418" t="str">
            <v>CAUCA</v>
          </cell>
        </row>
        <row r="419">
          <cell r="W419">
            <v>417</v>
          </cell>
          <cell r="AM419" t="str">
            <v>CAUCA</v>
          </cell>
        </row>
        <row r="420">
          <cell r="W420">
            <v>418</v>
          </cell>
          <cell r="AM420" t="str">
            <v>CAUCA</v>
          </cell>
        </row>
        <row r="421">
          <cell r="W421">
            <v>419</v>
          </cell>
          <cell r="AM421" t="str">
            <v>CAUCA</v>
          </cell>
        </row>
        <row r="422">
          <cell r="W422">
            <v>420</v>
          </cell>
          <cell r="AM422" t="str">
            <v>CAUCA</v>
          </cell>
        </row>
        <row r="423">
          <cell r="W423">
            <v>421</v>
          </cell>
          <cell r="AM423" t="str">
            <v>CAUCA</v>
          </cell>
        </row>
        <row r="424">
          <cell r="W424">
            <v>422</v>
          </cell>
          <cell r="AM424" t="str">
            <v>CAUCA</v>
          </cell>
        </row>
        <row r="425">
          <cell r="W425">
            <v>423</v>
          </cell>
          <cell r="AM425" t="str">
            <v>CAUCA</v>
          </cell>
        </row>
        <row r="426">
          <cell r="W426">
            <v>424</v>
          </cell>
          <cell r="AM426" t="str">
            <v>CAUCA</v>
          </cell>
        </row>
        <row r="427">
          <cell r="W427">
            <v>425</v>
          </cell>
          <cell r="AM427" t="str">
            <v>CAUCA</v>
          </cell>
        </row>
        <row r="428">
          <cell r="W428">
            <v>426</v>
          </cell>
          <cell r="AM428" t="str">
            <v>CAUCA</v>
          </cell>
        </row>
        <row r="429">
          <cell r="W429">
            <v>427</v>
          </cell>
          <cell r="AM429" t="str">
            <v>CAUCA</v>
          </cell>
        </row>
        <row r="430">
          <cell r="W430">
            <v>428</v>
          </cell>
          <cell r="AM430" t="str">
            <v>CAUCA</v>
          </cell>
        </row>
        <row r="431">
          <cell r="W431">
            <v>429</v>
          </cell>
          <cell r="AM431" t="str">
            <v>CAUCA</v>
          </cell>
        </row>
        <row r="432">
          <cell r="W432">
            <v>430</v>
          </cell>
          <cell r="AM432" t="str">
            <v>CAUCA</v>
          </cell>
        </row>
        <row r="433">
          <cell r="W433">
            <v>431</v>
          </cell>
          <cell r="AM433" t="str">
            <v>CAUCA</v>
          </cell>
        </row>
        <row r="434">
          <cell r="W434">
            <v>432</v>
          </cell>
          <cell r="AM434" t="str">
            <v>CAUCA</v>
          </cell>
        </row>
        <row r="435">
          <cell r="W435">
            <v>433</v>
          </cell>
          <cell r="AM435" t="str">
            <v>CAUCA</v>
          </cell>
        </row>
        <row r="436">
          <cell r="W436">
            <v>434</v>
          </cell>
          <cell r="AM436" t="str">
            <v>CAUCA</v>
          </cell>
        </row>
        <row r="437">
          <cell r="W437">
            <v>435</v>
          </cell>
          <cell r="AM437" t="str">
            <v>CAUCA</v>
          </cell>
        </row>
        <row r="438">
          <cell r="W438">
            <v>436</v>
          </cell>
          <cell r="AM438" t="str">
            <v>CAUCA</v>
          </cell>
        </row>
        <row r="439">
          <cell r="W439">
            <v>437</v>
          </cell>
          <cell r="AM439" t="str">
            <v>CAUCA</v>
          </cell>
        </row>
        <row r="440">
          <cell r="W440">
            <v>438</v>
          </cell>
          <cell r="AM440" t="str">
            <v>CAUCA</v>
          </cell>
        </row>
        <row r="441">
          <cell r="W441">
            <v>439</v>
          </cell>
          <cell r="AM441" t="str">
            <v>CAUCA</v>
          </cell>
        </row>
        <row r="442">
          <cell r="W442">
            <v>440</v>
          </cell>
          <cell r="AM442" t="str">
            <v>CAUCA</v>
          </cell>
        </row>
        <row r="443">
          <cell r="W443">
            <v>441</v>
          </cell>
          <cell r="AM443" t="str">
            <v>CAUCA</v>
          </cell>
        </row>
        <row r="444">
          <cell r="W444">
            <v>442</v>
          </cell>
          <cell r="AM444" t="str">
            <v>CAUCA</v>
          </cell>
        </row>
        <row r="445">
          <cell r="W445">
            <v>443</v>
          </cell>
          <cell r="AM445" t="str">
            <v>CAUCA</v>
          </cell>
        </row>
        <row r="446">
          <cell r="W446">
            <v>444</v>
          </cell>
          <cell r="AM446" t="str">
            <v>CAUCA</v>
          </cell>
        </row>
        <row r="447">
          <cell r="W447">
            <v>445</v>
          </cell>
          <cell r="AM447" t="str">
            <v>CAUCA</v>
          </cell>
        </row>
        <row r="448">
          <cell r="W448">
            <v>446</v>
          </cell>
          <cell r="AM448" t="str">
            <v>CAUCA</v>
          </cell>
        </row>
        <row r="449">
          <cell r="W449">
            <v>447</v>
          </cell>
          <cell r="AM449" t="str">
            <v>CAUCA</v>
          </cell>
        </row>
        <row r="450">
          <cell r="W450">
            <v>448</v>
          </cell>
          <cell r="AM450" t="str">
            <v>CAUCA</v>
          </cell>
        </row>
        <row r="451">
          <cell r="W451">
            <v>449</v>
          </cell>
          <cell r="AM451" t="str">
            <v>CAUCA</v>
          </cell>
        </row>
        <row r="452">
          <cell r="W452">
            <v>450</v>
          </cell>
          <cell r="AM452" t="str">
            <v>CAUCA</v>
          </cell>
        </row>
        <row r="453">
          <cell r="W453">
            <v>451</v>
          </cell>
          <cell r="AM453" t="str">
            <v>CESAR</v>
          </cell>
        </row>
        <row r="454">
          <cell r="W454">
            <v>452</v>
          </cell>
          <cell r="AM454" t="str">
            <v>CESAR</v>
          </cell>
        </row>
        <row r="455">
          <cell r="W455">
            <v>453</v>
          </cell>
          <cell r="AM455" t="str">
            <v>CESAR</v>
          </cell>
        </row>
        <row r="456">
          <cell r="W456">
            <v>454</v>
          </cell>
          <cell r="AM456" t="str">
            <v>CESAR</v>
          </cell>
        </row>
        <row r="457">
          <cell r="W457">
            <v>455</v>
          </cell>
          <cell r="AM457" t="str">
            <v>CESAR</v>
          </cell>
        </row>
        <row r="458">
          <cell r="W458">
            <v>456</v>
          </cell>
          <cell r="AM458" t="str">
            <v>CESAR</v>
          </cell>
        </row>
        <row r="459">
          <cell r="W459">
            <v>457</v>
          </cell>
          <cell r="AM459" t="str">
            <v>CESAR</v>
          </cell>
        </row>
        <row r="460">
          <cell r="W460">
            <v>458</v>
          </cell>
          <cell r="AM460" t="str">
            <v>CESAR</v>
          </cell>
        </row>
        <row r="461">
          <cell r="W461">
            <v>459</v>
          </cell>
          <cell r="AM461" t="str">
            <v>CESAR</v>
          </cell>
        </row>
        <row r="462">
          <cell r="W462">
            <v>460</v>
          </cell>
          <cell r="AM462" t="str">
            <v>CESAR</v>
          </cell>
        </row>
        <row r="463">
          <cell r="W463">
            <v>461</v>
          </cell>
          <cell r="AM463" t="str">
            <v>CESAR</v>
          </cell>
        </row>
        <row r="464">
          <cell r="W464">
            <v>462</v>
          </cell>
          <cell r="AM464" t="str">
            <v>CESAR</v>
          </cell>
        </row>
        <row r="465">
          <cell r="W465">
            <v>463</v>
          </cell>
          <cell r="AM465" t="str">
            <v>CESAR</v>
          </cell>
        </row>
        <row r="466">
          <cell r="W466">
            <v>464</v>
          </cell>
          <cell r="AM466" t="str">
            <v>CESAR</v>
          </cell>
        </row>
        <row r="467">
          <cell r="W467">
            <v>465</v>
          </cell>
          <cell r="AM467" t="str">
            <v>CESAR</v>
          </cell>
        </row>
        <row r="468">
          <cell r="W468">
            <v>466</v>
          </cell>
          <cell r="AM468" t="str">
            <v>CESAR</v>
          </cell>
        </row>
        <row r="469">
          <cell r="W469">
            <v>467</v>
          </cell>
          <cell r="AM469" t="str">
            <v>CESAR</v>
          </cell>
        </row>
        <row r="470">
          <cell r="W470">
            <v>468</v>
          </cell>
          <cell r="AM470" t="str">
            <v>CESAR</v>
          </cell>
        </row>
        <row r="471">
          <cell r="W471">
            <v>469</v>
          </cell>
          <cell r="AM471" t="str">
            <v>CESAR</v>
          </cell>
        </row>
        <row r="472">
          <cell r="W472">
            <v>470</v>
          </cell>
          <cell r="AM472" t="str">
            <v>CESAR</v>
          </cell>
        </row>
        <row r="473">
          <cell r="W473">
            <v>471</v>
          </cell>
          <cell r="AM473" t="str">
            <v>CESAR</v>
          </cell>
        </row>
        <row r="474">
          <cell r="W474">
            <v>472</v>
          </cell>
          <cell r="AM474" t="str">
            <v>CESAR</v>
          </cell>
        </row>
        <row r="475">
          <cell r="W475">
            <v>473</v>
          </cell>
          <cell r="AM475" t="str">
            <v>CESAR</v>
          </cell>
        </row>
        <row r="476">
          <cell r="W476">
            <v>474</v>
          </cell>
          <cell r="AM476" t="str">
            <v>CESAR</v>
          </cell>
        </row>
        <row r="477">
          <cell r="W477">
            <v>475</v>
          </cell>
          <cell r="AM477" t="str">
            <v>CESAR</v>
          </cell>
        </row>
        <row r="478">
          <cell r="W478">
            <v>476</v>
          </cell>
          <cell r="AM478" t="str">
            <v>CESAR</v>
          </cell>
        </row>
        <row r="479">
          <cell r="W479">
            <v>477</v>
          </cell>
          <cell r="AM479" t="str">
            <v>CHOCO</v>
          </cell>
        </row>
        <row r="480">
          <cell r="W480">
            <v>478</v>
          </cell>
          <cell r="AM480" t="str">
            <v>CHOCO</v>
          </cell>
        </row>
        <row r="481">
          <cell r="W481">
            <v>479</v>
          </cell>
          <cell r="AM481" t="str">
            <v>CHOCO</v>
          </cell>
        </row>
        <row r="482">
          <cell r="W482">
            <v>480</v>
          </cell>
          <cell r="AM482" t="str">
            <v>CHOCO</v>
          </cell>
        </row>
        <row r="483">
          <cell r="W483">
            <v>481</v>
          </cell>
          <cell r="AM483" t="str">
            <v>CHOCO</v>
          </cell>
        </row>
        <row r="484">
          <cell r="W484">
            <v>482</v>
          </cell>
          <cell r="AM484" t="str">
            <v>CHOCO</v>
          </cell>
        </row>
        <row r="485">
          <cell r="W485">
            <v>483</v>
          </cell>
          <cell r="AM485" t="str">
            <v>CHOCO</v>
          </cell>
        </row>
        <row r="486">
          <cell r="W486">
            <v>484</v>
          </cell>
          <cell r="AM486" t="str">
            <v>CHOCO</v>
          </cell>
        </row>
        <row r="487">
          <cell r="W487">
            <v>485</v>
          </cell>
          <cell r="AM487" t="str">
            <v>CHOCO</v>
          </cell>
        </row>
        <row r="488">
          <cell r="W488">
            <v>486</v>
          </cell>
          <cell r="AM488" t="str">
            <v>CHOCO</v>
          </cell>
        </row>
        <row r="489">
          <cell r="W489">
            <v>487</v>
          </cell>
          <cell r="AM489" t="str">
            <v>CHOCO</v>
          </cell>
        </row>
        <row r="490">
          <cell r="W490">
            <v>488</v>
          </cell>
          <cell r="AM490" t="str">
            <v>CHOCO</v>
          </cell>
        </row>
        <row r="491">
          <cell r="W491">
            <v>489</v>
          </cell>
          <cell r="AM491" t="str">
            <v>CHOCO</v>
          </cell>
        </row>
        <row r="492">
          <cell r="W492">
            <v>490</v>
          </cell>
          <cell r="AM492" t="str">
            <v>CHOCO</v>
          </cell>
        </row>
        <row r="493">
          <cell r="W493">
            <v>491</v>
          </cell>
          <cell r="AM493" t="str">
            <v>CHOCO</v>
          </cell>
        </row>
        <row r="494">
          <cell r="W494">
            <v>492</v>
          </cell>
          <cell r="AM494" t="str">
            <v>CHOCO</v>
          </cell>
        </row>
        <row r="495">
          <cell r="W495">
            <v>493</v>
          </cell>
          <cell r="AM495" t="str">
            <v>CHOCO</v>
          </cell>
        </row>
        <row r="496">
          <cell r="W496">
            <v>494</v>
          </cell>
          <cell r="AM496" t="str">
            <v>CHOCO</v>
          </cell>
        </row>
        <row r="497">
          <cell r="W497">
            <v>495</v>
          </cell>
          <cell r="AM497" t="str">
            <v>CHOCO</v>
          </cell>
        </row>
        <row r="498">
          <cell r="W498">
            <v>496</v>
          </cell>
          <cell r="AM498" t="str">
            <v>CHOCO</v>
          </cell>
        </row>
        <row r="499">
          <cell r="W499">
            <v>497</v>
          </cell>
          <cell r="AM499" t="str">
            <v>CHOCO</v>
          </cell>
        </row>
        <row r="500">
          <cell r="W500">
            <v>498</v>
          </cell>
          <cell r="AM500" t="str">
            <v>CHOCO</v>
          </cell>
        </row>
        <row r="501">
          <cell r="W501">
            <v>499</v>
          </cell>
          <cell r="AM501" t="str">
            <v>CHOCO</v>
          </cell>
        </row>
        <row r="502">
          <cell r="W502">
            <v>500</v>
          </cell>
          <cell r="AM502" t="str">
            <v>CHOCO</v>
          </cell>
        </row>
        <row r="503">
          <cell r="W503">
            <v>501</v>
          </cell>
          <cell r="AM503" t="str">
            <v>CHOCO</v>
          </cell>
        </row>
        <row r="504">
          <cell r="W504">
            <v>502</v>
          </cell>
          <cell r="AM504" t="str">
            <v>CHOCO</v>
          </cell>
        </row>
        <row r="505">
          <cell r="W505">
            <v>503</v>
          </cell>
          <cell r="AM505" t="str">
            <v>CHOCO</v>
          </cell>
        </row>
        <row r="506">
          <cell r="W506">
            <v>504</v>
          </cell>
          <cell r="AM506" t="str">
            <v>CHOCO</v>
          </cell>
        </row>
        <row r="507">
          <cell r="W507">
            <v>505</v>
          </cell>
          <cell r="AM507" t="str">
            <v>CHOCO</v>
          </cell>
        </row>
        <row r="508">
          <cell r="W508">
            <v>506</v>
          </cell>
          <cell r="AM508" t="str">
            <v>CHOCO</v>
          </cell>
        </row>
        <row r="509">
          <cell r="W509">
            <v>507</v>
          </cell>
          <cell r="AM509" t="str">
            <v>CHOCO</v>
          </cell>
        </row>
        <row r="510">
          <cell r="W510">
            <v>508</v>
          </cell>
          <cell r="AM510" t="str">
            <v>CORDOBA</v>
          </cell>
        </row>
        <row r="511">
          <cell r="W511">
            <v>509</v>
          </cell>
          <cell r="AM511" t="str">
            <v>CORDOBA</v>
          </cell>
        </row>
        <row r="512">
          <cell r="W512">
            <v>510</v>
          </cell>
          <cell r="AM512" t="str">
            <v>CORDOBA</v>
          </cell>
        </row>
        <row r="513">
          <cell r="W513">
            <v>511</v>
          </cell>
          <cell r="AM513" t="str">
            <v>CORDOBA</v>
          </cell>
        </row>
        <row r="514">
          <cell r="W514">
            <v>512</v>
          </cell>
          <cell r="AM514" t="str">
            <v>CORDOBA</v>
          </cell>
        </row>
        <row r="515">
          <cell r="W515">
            <v>513</v>
          </cell>
          <cell r="AM515" t="str">
            <v>CORDOBA</v>
          </cell>
        </row>
        <row r="516">
          <cell r="W516">
            <v>514</v>
          </cell>
          <cell r="AM516" t="str">
            <v>CORDOBA</v>
          </cell>
        </row>
        <row r="517">
          <cell r="W517">
            <v>515</v>
          </cell>
          <cell r="AM517" t="str">
            <v>CORDOBA</v>
          </cell>
        </row>
        <row r="518">
          <cell r="W518">
            <v>516</v>
          </cell>
          <cell r="AM518" t="str">
            <v>CORDOBA</v>
          </cell>
        </row>
        <row r="519">
          <cell r="W519">
            <v>517</v>
          </cell>
          <cell r="AM519" t="str">
            <v>CORDOBA</v>
          </cell>
        </row>
        <row r="520">
          <cell r="W520">
            <v>518</v>
          </cell>
          <cell r="AM520" t="str">
            <v>CORDOBA</v>
          </cell>
        </row>
        <row r="521">
          <cell r="W521">
            <v>519</v>
          </cell>
          <cell r="AM521" t="str">
            <v>CORDOBA</v>
          </cell>
        </row>
        <row r="522">
          <cell r="W522">
            <v>520</v>
          </cell>
          <cell r="AM522" t="str">
            <v>CORDOBA</v>
          </cell>
        </row>
        <row r="523">
          <cell r="W523">
            <v>521</v>
          </cell>
          <cell r="AM523" t="str">
            <v>CORDOBA</v>
          </cell>
        </row>
        <row r="524">
          <cell r="W524">
            <v>522</v>
          </cell>
          <cell r="AM524" t="str">
            <v>CORDOBA</v>
          </cell>
        </row>
        <row r="525">
          <cell r="W525">
            <v>523</v>
          </cell>
          <cell r="AM525" t="str">
            <v>CORDOBA</v>
          </cell>
        </row>
        <row r="526">
          <cell r="W526">
            <v>524</v>
          </cell>
          <cell r="AM526" t="str">
            <v>CORDOBA</v>
          </cell>
        </row>
        <row r="527">
          <cell r="W527">
            <v>525</v>
          </cell>
          <cell r="AM527" t="str">
            <v>CORDOBA</v>
          </cell>
        </row>
        <row r="528">
          <cell r="W528">
            <v>526</v>
          </cell>
          <cell r="AM528" t="str">
            <v>CORDOBA</v>
          </cell>
        </row>
        <row r="529">
          <cell r="W529">
            <v>527</v>
          </cell>
          <cell r="AM529" t="str">
            <v>CORDOBA</v>
          </cell>
        </row>
        <row r="530">
          <cell r="W530">
            <v>528</v>
          </cell>
          <cell r="AM530" t="str">
            <v>CORDOBA</v>
          </cell>
        </row>
        <row r="531">
          <cell r="W531">
            <v>529</v>
          </cell>
          <cell r="AM531" t="str">
            <v>CORDOBA</v>
          </cell>
        </row>
        <row r="532">
          <cell r="W532">
            <v>530</v>
          </cell>
          <cell r="AM532" t="str">
            <v>CORDOBA</v>
          </cell>
        </row>
        <row r="533">
          <cell r="W533">
            <v>531</v>
          </cell>
          <cell r="AM533" t="str">
            <v>CORDOBA</v>
          </cell>
        </row>
        <row r="534">
          <cell r="W534">
            <v>532</v>
          </cell>
          <cell r="AM534" t="str">
            <v>CORDOBA</v>
          </cell>
        </row>
        <row r="535">
          <cell r="W535">
            <v>533</v>
          </cell>
          <cell r="AM535" t="str">
            <v>CORDOBA</v>
          </cell>
        </row>
        <row r="536">
          <cell r="W536">
            <v>534</v>
          </cell>
          <cell r="AM536" t="str">
            <v>CORDOBA</v>
          </cell>
        </row>
        <row r="537">
          <cell r="W537">
            <v>535</v>
          </cell>
          <cell r="AM537" t="str">
            <v>CORDOBA</v>
          </cell>
        </row>
        <row r="538">
          <cell r="W538">
            <v>536</v>
          </cell>
          <cell r="AM538" t="str">
            <v>CORDOBA</v>
          </cell>
        </row>
        <row r="539">
          <cell r="W539">
            <v>537</v>
          </cell>
          <cell r="AM539" t="str">
            <v>CORDOBA</v>
          </cell>
        </row>
        <row r="540">
          <cell r="W540">
            <v>538</v>
          </cell>
          <cell r="AM540" t="str">
            <v>CORDOBA</v>
          </cell>
        </row>
        <row r="541">
          <cell r="W541">
            <v>539</v>
          </cell>
          <cell r="AM541" t="str">
            <v>CUNDINAMARCA</v>
          </cell>
        </row>
        <row r="542">
          <cell r="W542">
            <v>540</v>
          </cell>
          <cell r="AM542" t="str">
            <v>CUNDINAMARCA</v>
          </cell>
        </row>
        <row r="543">
          <cell r="W543">
            <v>541</v>
          </cell>
          <cell r="AM543" t="str">
            <v>CUNDINAMARCA</v>
          </cell>
        </row>
        <row r="544">
          <cell r="W544">
            <v>542</v>
          </cell>
          <cell r="AM544" t="str">
            <v>CUNDINAMARCA</v>
          </cell>
        </row>
        <row r="545">
          <cell r="W545">
            <v>543</v>
          </cell>
          <cell r="AM545" t="str">
            <v>CUNDINAMARCA</v>
          </cell>
        </row>
        <row r="546">
          <cell r="W546">
            <v>544</v>
          </cell>
          <cell r="AM546" t="str">
            <v>CUNDINAMARCA</v>
          </cell>
        </row>
        <row r="547">
          <cell r="W547">
            <v>545</v>
          </cell>
          <cell r="AM547" t="str">
            <v>CUNDINAMARCA</v>
          </cell>
        </row>
        <row r="548">
          <cell r="W548">
            <v>546</v>
          </cell>
          <cell r="AM548" t="str">
            <v>CUNDINAMARCA</v>
          </cell>
        </row>
        <row r="549">
          <cell r="W549">
            <v>547</v>
          </cell>
          <cell r="AM549" t="str">
            <v>CUNDINAMARCA</v>
          </cell>
        </row>
        <row r="550">
          <cell r="W550">
            <v>548</v>
          </cell>
          <cell r="AM550" t="str">
            <v>CUNDINAMARCA</v>
          </cell>
        </row>
        <row r="551">
          <cell r="W551">
            <v>549</v>
          </cell>
          <cell r="AM551" t="str">
            <v>CUNDINAMARCA</v>
          </cell>
        </row>
        <row r="552">
          <cell r="W552">
            <v>550</v>
          </cell>
          <cell r="AM552" t="str">
            <v>CUNDINAMARCA</v>
          </cell>
        </row>
        <row r="553">
          <cell r="W553">
            <v>551</v>
          </cell>
          <cell r="AM553" t="str">
            <v>CUNDINAMARCA</v>
          </cell>
        </row>
        <row r="554">
          <cell r="W554">
            <v>552</v>
          </cell>
          <cell r="AM554" t="str">
            <v>CUNDINAMARCA</v>
          </cell>
        </row>
        <row r="555">
          <cell r="W555">
            <v>553</v>
          </cell>
          <cell r="AM555" t="str">
            <v>CUNDINAMARCA</v>
          </cell>
        </row>
        <row r="556">
          <cell r="W556">
            <v>554</v>
          </cell>
          <cell r="AM556" t="str">
            <v>CUNDINAMARCA</v>
          </cell>
        </row>
        <row r="557">
          <cell r="W557">
            <v>555</v>
          </cell>
          <cell r="AM557" t="str">
            <v>CUNDINAMARCA</v>
          </cell>
        </row>
        <row r="558">
          <cell r="W558">
            <v>556</v>
          </cell>
          <cell r="AM558" t="str">
            <v>CUNDINAMARCA</v>
          </cell>
        </row>
        <row r="559">
          <cell r="W559">
            <v>557</v>
          </cell>
          <cell r="AM559" t="str">
            <v>CUNDINAMARCA</v>
          </cell>
        </row>
        <row r="560">
          <cell r="W560">
            <v>558</v>
          </cell>
          <cell r="AM560" t="str">
            <v>CUNDINAMARCA</v>
          </cell>
        </row>
        <row r="561">
          <cell r="W561">
            <v>559</v>
          </cell>
          <cell r="AM561" t="str">
            <v>CUNDINAMARCA</v>
          </cell>
        </row>
        <row r="562">
          <cell r="W562">
            <v>560</v>
          </cell>
          <cell r="AM562" t="str">
            <v>CUNDINAMARCA</v>
          </cell>
        </row>
        <row r="563">
          <cell r="W563">
            <v>561</v>
          </cell>
          <cell r="AM563" t="str">
            <v>CUNDINAMARCA</v>
          </cell>
        </row>
        <row r="564">
          <cell r="W564">
            <v>562</v>
          </cell>
          <cell r="AM564" t="str">
            <v>CUNDINAMARCA</v>
          </cell>
        </row>
        <row r="565">
          <cell r="W565">
            <v>563</v>
          </cell>
          <cell r="AM565" t="str">
            <v>CUNDINAMARCA</v>
          </cell>
        </row>
        <row r="566">
          <cell r="W566">
            <v>564</v>
          </cell>
          <cell r="AM566" t="str">
            <v>CUNDINAMARCA</v>
          </cell>
        </row>
        <row r="567">
          <cell r="W567">
            <v>565</v>
          </cell>
          <cell r="AM567" t="str">
            <v>CUNDINAMARCA</v>
          </cell>
        </row>
        <row r="568">
          <cell r="W568">
            <v>566</v>
          </cell>
          <cell r="AM568" t="str">
            <v>CUNDINAMARCA</v>
          </cell>
        </row>
        <row r="569">
          <cell r="W569">
            <v>567</v>
          </cell>
          <cell r="AM569" t="str">
            <v>CUNDINAMARCA</v>
          </cell>
        </row>
        <row r="570">
          <cell r="W570">
            <v>568</v>
          </cell>
          <cell r="AM570" t="str">
            <v>CUNDINAMARCA</v>
          </cell>
        </row>
        <row r="571">
          <cell r="W571">
            <v>569</v>
          </cell>
          <cell r="AM571" t="str">
            <v>CUNDINAMARCA</v>
          </cell>
        </row>
        <row r="572">
          <cell r="W572">
            <v>570</v>
          </cell>
          <cell r="AM572" t="str">
            <v>CUNDINAMARCA</v>
          </cell>
        </row>
        <row r="573">
          <cell r="W573">
            <v>571</v>
          </cell>
          <cell r="AM573" t="str">
            <v>CUNDINAMARCA</v>
          </cell>
        </row>
        <row r="574">
          <cell r="W574">
            <v>572</v>
          </cell>
          <cell r="AM574" t="str">
            <v>CUNDINAMARCA</v>
          </cell>
        </row>
        <row r="575">
          <cell r="W575">
            <v>573</v>
          </cell>
          <cell r="AM575" t="str">
            <v>CUNDINAMARCA</v>
          </cell>
        </row>
        <row r="576">
          <cell r="W576">
            <v>574</v>
          </cell>
          <cell r="AM576" t="str">
            <v>CUNDINAMARCA</v>
          </cell>
        </row>
        <row r="577">
          <cell r="W577">
            <v>575</v>
          </cell>
          <cell r="AM577" t="str">
            <v>CUNDINAMARCA</v>
          </cell>
        </row>
        <row r="578">
          <cell r="W578">
            <v>576</v>
          </cell>
          <cell r="AM578" t="str">
            <v>CUNDINAMARCA</v>
          </cell>
        </row>
        <row r="579">
          <cell r="W579">
            <v>577</v>
          </cell>
          <cell r="AM579" t="str">
            <v>CUNDINAMARCA</v>
          </cell>
        </row>
        <row r="580">
          <cell r="W580">
            <v>578</v>
          </cell>
          <cell r="AM580" t="str">
            <v>CUNDINAMARCA</v>
          </cell>
        </row>
        <row r="581">
          <cell r="W581">
            <v>579</v>
          </cell>
          <cell r="AM581" t="str">
            <v>CUNDINAMARCA</v>
          </cell>
        </row>
        <row r="582">
          <cell r="W582">
            <v>580</v>
          </cell>
          <cell r="AM582" t="str">
            <v>CUNDINAMARCA</v>
          </cell>
        </row>
        <row r="583">
          <cell r="W583">
            <v>581</v>
          </cell>
          <cell r="AM583" t="str">
            <v>CUNDINAMARCA</v>
          </cell>
        </row>
        <row r="584">
          <cell r="W584">
            <v>582</v>
          </cell>
          <cell r="AM584" t="str">
            <v>CUNDINAMARCA</v>
          </cell>
        </row>
        <row r="585">
          <cell r="W585">
            <v>583</v>
          </cell>
          <cell r="AM585" t="str">
            <v>CUNDINAMARCA</v>
          </cell>
        </row>
        <row r="586">
          <cell r="W586">
            <v>584</v>
          </cell>
          <cell r="AM586" t="str">
            <v>CUNDINAMARCA</v>
          </cell>
        </row>
        <row r="587">
          <cell r="W587">
            <v>585</v>
          </cell>
          <cell r="AM587" t="str">
            <v>CUNDINAMARCA</v>
          </cell>
        </row>
        <row r="588">
          <cell r="W588">
            <v>586</v>
          </cell>
          <cell r="AM588" t="str">
            <v>CUNDINAMARCA</v>
          </cell>
        </row>
        <row r="589">
          <cell r="W589">
            <v>587</v>
          </cell>
          <cell r="AM589" t="str">
            <v>CUNDINAMARCA</v>
          </cell>
        </row>
        <row r="590">
          <cell r="W590">
            <v>588</v>
          </cell>
          <cell r="AM590" t="str">
            <v>CUNDINAMARCA</v>
          </cell>
        </row>
        <row r="591">
          <cell r="W591">
            <v>589</v>
          </cell>
          <cell r="AM591" t="str">
            <v>CUNDINAMARCA</v>
          </cell>
        </row>
        <row r="592">
          <cell r="W592">
            <v>590</v>
          </cell>
          <cell r="AM592" t="str">
            <v>CUNDINAMARCA</v>
          </cell>
        </row>
        <row r="593">
          <cell r="W593">
            <v>591</v>
          </cell>
          <cell r="AM593" t="str">
            <v>CUNDINAMARCA</v>
          </cell>
        </row>
        <row r="594">
          <cell r="W594">
            <v>592</v>
          </cell>
          <cell r="AM594" t="str">
            <v>CUNDINAMARCA</v>
          </cell>
        </row>
        <row r="595">
          <cell r="W595">
            <v>593</v>
          </cell>
          <cell r="AM595" t="str">
            <v>CUNDINAMARCA</v>
          </cell>
        </row>
        <row r="596">
          <cell r="W596">
            <v>594</v>
          </cell>
          <cell r="AM596" t="str">
            <v>CUNDINAMARCA</v>
          </cell>
        </row>
        <row r="597">
          <cell r="W597">
            <v>595</v>
          </cell>
          <cell r="AM597" t="str">
            <v>CUNDINAMARCA</v>
          </cell>
        </row>
        <row r="598">
          <cell r="W598">
            <v>596</v>
          </cell>
          <cell r="AM598" t="str">
            <v>CUNDINAMARCA</v>
          </cell>
        </row>
        <row r="599">
          <cell r="W599">
            <v>597</v>
          </cell>
          <cell r="AM599" t="str">
            <v>CUNDINAMARCA</v>
          </cell>
        </row>
        <row r="600">
          <cell r="W600">
            <v>598</v>
          </cell>
          <cell r="AM600" t="str">
            <v>CUNDINAMARCA</v>
          </cell>
        </row>
        <row r="601">
          <cell r="W601">
            <v>599</v>
          </cell>
          <cell r="AM601" t="str">
            <v>CUNDINAMARCA</v>
          </cell>
        </row>
        <row r="602">
          <cell r="W602">
            <v>600</v>
          </cell>
          <cell r="AM602" t="str">
            <v>CUNDINAMARCA</v>
          </cell>
        </row>
        <row r="603">
          <cell r="W603">
            <v>601</v>
          </cell>
          <cell r="AM603" t="str">
            <v>CUNDINAMARCA</v>
          </cell>
        </row>
        <row r="604">
          <cell r="W604">
            <v>602</v>
          </cell>
          <cell r="AM604" t="str">
            <v>CUNDINAMARCA</v>
          </cell>
        </row>
        <row r="605">
          <cell r="W605">
            <v>603</v>
          </cell>
          <cell r="AM605" t="str">
            <v>CUNDINAMARCA</v>
          </cell>
        </row>
        <row r="606">
          <cell r="W606">
            <v>604</v>
          </cell>
          <cell r="AM606" t="str">
            <v>CUNDINAMARCA</v>
          </cell>
        </row>
        <row r="607">
          <cell r="W607">
            <v>605</v>
          </cell>
          <cell r="AM607" t="str">
            <v>CUNDINAMARCA</v>
          </cell>
        </row>
        <row r="608">
          <cell r="W608">
            <v>606</v>
          </cell>
          <cell r="AM608" t="str">
            <v>CUNDINAMARCA</v>
          </cell>
        </row>
        <row r="609">
          <cell r="W609">
            <v>607</v>
          </cell>
          <cell r="AM609" t="str">
            <v>CUNDINAMARCA</v>
          </cell>
        </row>
        <row r="610">
          <cell r="W610">
            <v>608</v>
          </cell>
          <cell r="AM610" t="str">
            <v>CUNDINAMARCA</v>
          </cell>
        </row>
        <row r="611">
          <cell r="W611">
            <v>609</v>
          </cell>
          <cell r="AM611" t="str">
            <v>CUNDINAMARCA</v>
          </cell>
        </row>
        <row r="612">
          <cell r="W612">
            <v>610</v>
          </cell>
          <cell r="AM612" t="str">
            <v>CUNDINAMARCA</v>
          </cell>
        </row>
        <row r="613">
          <cell r="W613">
            <v>611</v>
          </cell>
          <cell r="AM613" t="str">
            <v>CUNDINAMARCA</v>
          </cell>
        </row>
        <row r="614">
          <cell r="W614">
            <v>612</v>
          </cell>
          <cell r="AM614" t="str">
            <v>CUNDINAMARCA</v>
          </cell>
        </row>
        <row r="615">
          <cell r="W615">
            <v>613</v>
          </cell>
          <cell r="AM615" t="str">
            <v>CUNDINAMARCA</v>
          </cell>
        </row>
        <row r="616">
          <cell r="W616">
            <v>614</v>
          </cell>
          <cell r="AM616" t="str">
            <v>CUNDINAMARCA</v>
          </cell>
        </row>
        <row r="617">
          <cell r="W617">
            <v>615</v>
          </cell>
          <cell r="AM617" t="str">
            <v>CUNDINAMARCA</v>
          </cell>
        </row>
        <row r="618">
          <cell r="W618">
            <v>616</v>
          </cell>
          <cell r="AM618" t="str">
            <v>CUNDINAMARCA</v>
          </cell>
        </row>
        <row r="619">
          <cell r="W619">
            <v>617</v>
          </cell>
          <cell r="AM619" t="str">
            <v>CUNDINAMARCA</v>
          </cell>
        </row>
        <row r="620">
          <cell r="W620">
            <v>618</v>
          </cell>
          <cell r="AM620" t="str">
            <v>CUNDINAMARCA</v>
          </cell>
        </row>
        <row r="621">
          <cell r="W621">
            <v>619</v>
          </cell>
          <cell r="AM621" t="str">
            <v>CUNDINAMARCA</v>
          </cell>
        </row>
        <row r="622">
          <cell r="W622">
            <v>620</v>
          </cell>
          <cell r="AM622" t="str">
            <v>CUNDINAMARCA</v>
          </cell>
        </row>
        <row r="623">
          <cell r="W623">
            <v>621</v>
          </cell>
          <cell r="AM623" t="str">
            <v>CUNDINAMARCA</v>
          </cell>
        </row>
        <row r="624">
          <cell r="W624">
            <v>622</v>
          </cell>
          <cell r="AM624" t="str">
            <v>CUNDINAMARCA</v>
          </cell>
        </row>
        <row r="625">
          <cell r="W625">
            <v>623</v>
          </cell>
          <cell r="AM625" t="str">
            <v>CUNDINAMARCA</v>
          </cell>
        </row>
        <row r="626">
          <cell r="W626">
            <v>624</v>
          </cell>
          <cell r="AM626" t="str">
            <v>CUNDINAMARCA</v>
          </cell>
        </row>
        <row r="627">
          <cell r="W627">
            <v>625</v>
          </cell>
          <cell r="AM627" t="str">
            <v>CUNDINAMARCA</v>
          </cell>
        </row>
        <row r="628">
          <cell r="W628">
            <v>626</v>
          </cell>
          <cell r="AM628" t="str">
            <v>CUNDINAMARCA</v>
          </cell>
        </row>
        <row r="629">
          <cell r="W629">
            <v>627</v>
          </cell>
          <cell r="AM629" t="str">
            <v>CUNDINAMARCA</v>
          </cell>
        </row>
        <row r="630">
          <cell r="W630">
            <v>628</v>
          </cell>
          <cell r="AM630" t="str">
            <v>CUNDINAMARCA</v>
          </cell>
        </row>
        <row r="631">
          <cell r="W631">
            <v>629</v>
          </cell>
          <cell r="AM631" t="str">
            <v>CUNDINAMARCA</v>
          </cell>
        </row>
        <row r="632">
          <cell r="W632">
            <v>630</v>
          </cell>
          <cell r="AM632" t="str">
            <v>CUNDINAMARCA</v>
          </cell>
        </row>
        <row r="633">
          <cell r="W633">
            <v>631</v>
          </cell>
          <cell r="AM633" t="str">
            <v>CUNDINAMARCA</v>
          </cell>
        </row>
        <row r="634">
          <cell r="W634">
            <v>632</v>
          </cell>
          <cell r="AM634" t="str">
            <v>CUNDINAMARCA</v>
          </cell>
        </row>
        <row r="635">
          <cell r="W635">
            <v>633</v>
          </cell>
          <cell r="AM635" t="str">
            <v>CUNDINAMARCA</v>
          </cell>
        </row>
        <row r="636">
          <cell r="W636">
            <v>634</v>
          </cell>
          <cell r="AM636" t="str">
            <v>CUNDINAMARCA</v>
          </cell>
        </row>
        <row r="637">
          <cell r="W637">
            <v>635</v>
          </cell>
          <cell r="AM637" t="str">
            <v>CUNDINAMARCA</v>
          </cell>
        </row>
        <row r="638">
          <cell r="W638">
            <v>636</v>
          </cell>
          <cell r="AM638" t="str">
            <v>CUNDINAMARCA</v>
          </cell>
        </row>
        <row r="639">
          <cell r="W639">
            <v>637</v>
          </cell>
          <cell r="AM639" t="str">
            <v>CUNDINAMARCA</v>
          </cell>
        </row>
        <row r="640">
          <cell r="W640">
            <v>638</v>
          </cell>
          <cell r="AM640" t="str">
            <v>CUNDINAMARCA</v>
          </cell>
        </row>
        <row r="641">
          <cell r="W641">
            <v>639</v>
          </cell>
          <cell r="AM641" t="str">
            <v>CUNDINAMARCA</v>
          </cell>
        </row>
        <row r="642">
          <cell r="W642">
            <v>640</v>
          </cell>
          <cell r="AM642" t="str">
            <v>CUNDINAMARCA</v>
          </cell>
        </row>
        <row r="643">
          <cell r="W643">
            <v>641</v>
          </cell>
          <cell r="AM643" t="str">
            <v>CUNDINAMARCA</v>
          </cell>
        </row>
        <row r="644">
          <cell r="W644">
            <v>642</v>
          </cell>
          <cell r="AM644" t="str">
            <v>CUNDINAMARCA</v>
          </cell>
        </row>
        <row r="645">
          <cell r="W645">
            <v>643</v>
          </cell>
          <cell r="AM645" t="str">
            <v>CUNDINAMARCA</v>
          </cell>
        </row>
        <row r="646">
          <cell r="W646">
            <v>644</v>
          </cell>
          <cell r="AM646" t="str">
            <v>CUNDINAMARCA</v>
          </cell>
        </row>
        <row r="647">
          <cell r="W647">
            <v>645</v>
          </cell>
          <cell r="AM647" t="str">
            <v>CUNDINAMARCA</v>
          </cell>
        </row>
        <row r="648">
          <cell r="W648">
            <v>646</v>
          </cell>
          <cell r="AM648" t="str">
            <v>CUNDINAMARCA</v>
          </cell>
        </row>
        <row r="649">
          <cell r="W649">
            <v>647</v>
          </cell>
          <cell r="AM649" t="str">
            <v>CUNDINAMARCA</v>
          </cell>
        </row>
        <row r="650">
          <cell r="W650">
            <v>648</v>
          </cell>
          <cell r="AM650" t="str">
            <v>CUNDINAMARCA</v>
          </cell>
        </row>
        <row r="651">
          <cell r="W651">
            <v>649</v>
          </cell>
          <cell r="AM651" t="str">
            <v>CUNDINAMARCA</v>
          </cell>
        </row>
        <row r="652">
          <cell r="W652">
            <v>650</v>
          </cell>
          <cell r="AM652" t="str">
            <v>CUNDINAMARCA</v>
          </cell>
        </row>
        <row r="653">
          <cell r="W653">
            <v>651</v>
          </cell>
          <cell r="AM653" t="str">
            <v>CUNDINAMARCA</v>
          </cell>
        </row>
        <row r="654">
          <cell r="W654">
            <v>652</v>
          </cell>
          <cell r="AM654" t="str">
            <v>CUNDINAMARCA</v>
          </cell>
        </row>
        <row r="655">
          <cell r="W655">
            <v>653</v>
          </cell>
          <cell r="AM655" t="str">
            <v>CUNDINAMARCA</v>
          </cell>
        </row>
        <row r="656">
          <cell r="W656">
            <v>654</v>
          </cell>
          <cell r="AM656" t="str">
            <v>CUNDINAMARCA</v>
          </cell>
        </row>
        <row r="657">
          <cell r="W657">
            <v>655</v>
          </cell>
          <cell r="AM657" t="str">
            <v>CUNDINAMARCA</v>
          </cell>
        </row>
        <row r="658">
          <cell r="W658">
            <v>656</v>
          </cell>
          <cell r="AM658" t="str">
            <v>GUAINIA</v>
          </cell>
        </row>
        <row r="659">
          <cell r="W659">
            <v>657</v>
          </cell>
          <cell r="AM659" t="str">
            <v>GUAINIA</v>
          </cell>
        </row>
        <row r="660">
          <cell r="W660">
            <v>658</v>
          </cell>
          <cell r="AM660" t="str">
            <v>GUAINIA</v>
          </cell>
        </row>
        <row r="661">
          <cell r="W661">
            <v>659</v>
          </cell>
          <cell r="AM661" t="str">
            <v>GUAINIA</v>
          </cell>
        </row>
        <row r="662">
          <cell r="W662">
            <v>660</v>
          </cell>
          <cell r="AM662" t="str">
            <v>GUAINIA</v>
          </cell>
        </row>
        <row r="663">
          <cell r="W663">
            <v>661</v>
          </cell>
          <cell r="AM663" t="str">
            <v>GUAINIA</v>
          </cell>
        </row>
        <row r="664">
          <cell r="W664">
            <v>662</v>
          </cell>
          <cell r="AM664" t="str">
            <v>GUAINIA</v>
          </cell>
        </row>
        <row r="665">
          <cell r="W665">
            <v>663</v>
          </cell>
          <cell r="AM665" t="str">
            <v>GUAINIA</v>
          </cell>
        </row>
        <row r="666">
          <cell r="W666">
            <v>664</v>
          </cell>
          <cell r="AM666" t="str">
            <v>GUAINIA</v>
          </cell>
        </row>
        <row r="667">
          <cell r="W667">
            <v>665</v>
          </cell>
          <cell r="AM667" t="str">
            <v>GUAINIA</v>
          </cell>
        </row>
        <row r="668">
          <cell r="W668">
            <v>666</v>
          </cell>
          <cell r="AM668" t="str">
            <v>GUAVIARE</v>
          </cell>
        </row>
        <row r="669">
          <cell r="W669">
            <v>667</v>
          </cell>
          <cell r="AM669" t="str">
            <v>GUAVIARE</v>
          </cell>
        </row>
        <row r="670">
          <cell r="W670">
            <v>668</v>
          </cell>
          <cell r="AM670" t="str">
            <v>GUAVIARE</v>
          </cell>
        </row>
        <row r="671">
          <cell r="W671">
            <v>669</v>
          </cell>
          <cell r="AM671" t="str">
            <v>GUAVIARE</v>
          </cell>
        </row>
        <row r="672">
          <cell r="W672">
            <v>670</v>
          </cell>
          <cell r="AM672" t="str">
            <v>GUAVIARE</v>
          </cell>
        </row>
        <row r="673">
          <cell r="W673">
            <v>671</v>
          </cell>
          <cell r="AM673" t="str">
            <v>HUILA</v>
          </cell>
        </row>
        <row r="674">
          <cell r="W674">
            <v>672</v>
          </cell>
          <cell r="AM674" t="str">
            <v>HUILA</v>
          </cell>
        </row>
        <row r="675">
          <cell r="W675">
            <v>673</v>
          </cell>
          <cell r="AM675" t="str">
            <v>HUILA</v>
          </cell>
        </row>
        <row r="676">
          <cell r="W676">
            <v>674</v>
          </cell>
          <cell r="AM676" t="str">
            <v>HUILA</v>
          </cell>
        </row>
        <row r="677">
          <cell r="W677">
            <v>675</v>
          </cell>
          <cell r="AM677" t="str">
            <v>HUILA</v>
          </cell>
        </row>
        <row r="678">
          <cell r="W678">
            <v>676</v>
          </cell>
          <cell r="AM678" t="str">
            <v>HUILA</v>
          </cell>
        </row>
        <row r="679">
          <cell r="W679">
            <v>677</v>
          </cell>
          <cell r="AM679" t="str">
            <v>HUILA</v>
          </cell>
        </row>
        <row r="680">
          <cell r="W680">
            <v>678</v>
          </cell>
          <cell r="AM680" t="str">
            <v>HUILA</v>
          </cell>
        </row>
        <row r="681">
          <cell r="W681">
            <v>679</v>
          </cell>
          <cell r="AM681" t="str">
            <v>HUILA</v>
          </cell>
        </row>
        <row r="682">
          <cell r="W682">
            <v>680</v>
          </cell>
          <cell r="AM682" t="str">
            <v>HUILA</v>
          </cell>
        </row>
        <row r="683">
          <cell r="W683">
            <v>681</v>
          </cell>
          <cell r="AM683" t="str">
            <v>HUILA</v>
          </cell>
        </row>
        <row r="684">
          <cell r="W684">
            <v>682</v>
          </cell>
          <cell r="AM684" t="str">
            <v>HUILA</v>
          </cell>
        </row>
        <row r="685">
          <cell r="W685">
            <v>683</v>
          </cell>
          <cell r="AM685" t="str">
            <v>HUILA</v>
          </cell>
        </row>
        <row r="686">
          <cell r="W686">
            <v>684</v>
          </cell>
          <cell r="AM686" t="str">
            <v>HUILA</v>
          </cell>
        </row>
        <row r="687">
          <cell r="W687">
            <v>685</v>
          </cell>
          <cell r="AM687" t="str">
            <v>HUILA</v>
          </cell>
        </row>
        <row r="688">
          <cell r="W688">
            <v>686</v>
          </cell>
          <cell r="AM688" t="str">
            <v>HUILA</v>
          </cell>
        </row>
        <row r="689">
          <cell r="W689">
            <v>687</v>
          </cell>
          <cell r="AM689" t="str">
            <v>HUILA</v>
          </cell>
        </row>
        <row r="690">
          <cell r="W690">
            <v>688</v>
          </cell>
          <cell r="AM690" t="str">
            <v>HUILA</v>
          </cell>
        </row>
        <row r="691">
          <cell r="W691">
            <v>689</v>
          </cell>
          <cell r="AM691" t="str">
            <v>HUILA</v>
          </cell>
        </row>
        <row r="692">
          <cell r="W692">
            <v>690</v>
          </cell>
          <cell r="AM692" t="str">
            <v>HUILA</v>
          </cell>
        </row>
        <row r="693">
          <cell r="W693">
            <v>691</v>
          </cell>
          <cell r="AM693" t="str">
            <v>HUILA</v>
          </cell>
        </row>
        <row r="694">
          <cell r="W694">
            <v>692</v>
          </cell>
          <cell r="AM694" t="str">
            <v>HUILA</v>
          </cell>
        </row>
        <row r="695">
          <cell r="W695">
            <v>693</v>
          </cell>
          <cell r="AM695" t="str">
            <v>HUILA</v>
          </cell>
        </row>
        <row r="696">
          <cell r="W696">
            <v>694</v>
          </cell>
          <cell r="AM696" t="str">
            <v>HUILA</v>
          </cell>
        </row>
        <row r="697">
          <cell r="W697">
            <v>695</v>
          </cell>
          <cell r="AM697" t="str">
            <v>HUILA</v>
          </cell>
        </row>
        <row r="698">
          <cell r="W698">
            <v>696</v>
          </cell>
          <cell r="AM698" t="str">
            <v>HUILA</v>
          </cell>
        </row>
        <row r="699">
          <cell r="W699">
            <v>697</v>
          </cell>
          <cell r="AM699" t="str">
            <v>HUILA</v>
          </cell>
        </row>
        <row r="700">
          <cell r="W700">
            <v>698</v>
          </cell>
          <cell r="AM700" t="str">
            <v>HUILA</v>
          </cell>
        </row>
        <row r="701">
          <cell r="W701">
            <v>699</v>
          </cell>
          <cell r="AM701" t="str">
            <v>HUILA</v>
          </cell>
        </row>
        <row r="702">
          <cell r="W702">
            <v>700</v>
          </cell>
          <cell r="AM702" t="str">
            <v>HUILA</v>
          </cell>
        </row>
        <row r="703">
          <cell r="W703">
            <v>701</v>
          </cell>
          <cell r="AM703" t="str">
            <v>HUILA</v>
          </cell>
        </row>
        <row r="704">
          <cell r="W704">
            <v>702</v>
          </cell>
          <cell r="AM704" t="str">
            <v>HUILA</v>
          </cell>
        </row>
        <row r="705">
          <cell r="W705">
            <v>703</v>
          </cell>
          <cell r="AM705" t="str">
            <v>HUILA</v>
          </cell>
        </row>
        <row r="706">
          <cell r="W706">
            <v>704</v>
          </cell>
          <cell r="AM706" t="str">
            <v>HUILA</v>
          </cell>
        </row>
        <row r="707">
          <cell r="W707">
            <v>705</v>
          </cell>
          <cell r="AM707" t="str">
            <v>HUILA</v>
          </cell>
        </row>
        <row r="708">
          <cell r="W708">
            <v>706</v>
          </cell>
          <cell r="AM708" t="str">
            <v>HUILA</v>
          </cell>
        </row>
        <row r="709">
          <cell r="W709">
            <v>707</v>
          </cell>
          <cell r="AM709" t="str">
            <v>HUILA</v>
          </cell>
        </row>
        <row r="710">
          <cell r="W710">
            <v>708</v>
          </cell>
          <cell r="AM710" t="str">
            <v>HUILA</v>
          </cell>
        </row>
        <row r="711">
          <cell r="W711">
            <v>709</v>
          </cell>
          <cell r="AM711" t="str">
            <v>LA GUAJIRA</v>
          </cell>
        </row>
        <row r="712">
          <cell r="W712">
            <v>710</v>
          </cell>
          <cell r="AM712" t="str">
            <v>LA GUAJIRA</v>
          </cell>
        </row>
        <row r="713">
          <cell r="W713">
            <v>711</v>
          </cell>
          <cell r="AM713" t="str">
            <v>LA GUAJIRA</v>
          </cell>
        </row>
        <row r="714">
          <cell r="W714">
            <v>712</v>
          </cell>
          <cell r="AM714" t="str">
            <v>LA GUAJIRA</v>
          </cell>
        </row>
        <row r="715">
          <cell r="W715">
            <v>713</v>
          </cell>
          <cell r="AM715" t="str">
            <v>LA GUAJIRA</v>
          </cell>
        </row>
        <row r="716">
          <cell r="W716">
            <v>714</v>
          </cell>
          <cell r="AM716" t="str">
            <v>LA GUAJIRA</v>
          </cell>
        </row>
        <row r="717">
          <cell r="W717">
            <v>715</v>
          </cell>
          <cell r="AM717" t="str">
            <v>LA GUAJIRA</v>
          </cell>
        </row>
        <row r="718">
          <cell r="W718">
            <v>716</v>
          </cell>
          <cell r="AM718" t="str">
            <v>LA GUAJIRA</v>
          </cell>
        </row>
        <row r="719">
          <cell r="W719">
            <v>717</v>
          </cell>
          <cell r="AM719" t="str">
            <v>LA GUAJIRA</v>
          </cell>
        </row>
        <row r="720">
          <cell r="W720">
            <v>718</v>
          </cell>
          <cell r="AM720" t="str">
            <v>LA GUAJIRA</v>
          </cell>
        </row>
        <row r="721">
          <cell r="W721">
            <v>719</v>
          </cell>
          <cell r="AM721" t="str">
            <v>LA GUAJIRA</v>
          </cell>
        </row>
        <row r="722">
          <cell r="W722">
            <v>720</v>
          </cell>
          <cell r="AM722" t="str">
            <v>LA GUAJIRA</v>
          </cell>
        </row>
        <row r="723">
          <cell r="W723">
            <v>721</v>
          </cell>
          <cell r="AM723" t="str">
            <v>LA GUAJIRA</v>
          </cell>
        </row>
        <row r="724">
          <cell r="W724">
            <v>722</v>
          </cell>
          <cell r="AM724" t="str">
            <v>LA GUAJIRA</v>
          </cell>
        </row>
        <row r="725">
          <cell r="W725">
            <v>723</v>
          </cell>
          <cell r="AM725" t="str">
            <v>LA GUAJIRA</v>
          </cell>
        </row>
        <row r="726">
          <cell r="W726">
            <v>724</v>
          </cell>
          <cell r="AM726" t="str">
            <v>LA GUAJIRA</v>
          </cell>
        </row>
        <row r="727">
          <cell r="W727">
            <v>725</v>
          </cell>
          <cell r="AM727" t="str">
            <v>MAGDALENA</v>
          </cell>
        </row>
        <row r="728">
          <cell r="W728">
            <v>726</v>
          </cell>
          <cell r="AM728" t="str">
            <v>MAGDALENA</v>
          </cell>
        </row>
        <row r="729">
          <cell r="W729">
            <v>727</v>
          </cell>
          <cell r="AM729" t="str">
            <v>MAGDALENA</v>
          </cell>
        </row>
        <row r="730">
          <cell r="W730">
            <v>728</v>
          </cell>
          <cell r="AM730" t="str">
            <v>MAGDALENA</v>
          </cell>
        </row>
        <row r="731">
          <cell r="W731">
            <v>729</v>
          </cell>
          <cell r="AM731" t="str">
            <v>MAGDALENA</v>
          </cell>
        </row>
        <row r="732">
          <cell r="W732">
            <v>730</v>
          </cell>
          <cell r="AM732" t="str">
            <v>MAGDALENA</v>
          </cell>
        </row>
        <row r="733">
          <cell r="W733">
            <v>731</v>
          </cell>
          <cell r="AM733" t="str">
            <v>MAGDALENA</v>
          </cell>
        </row>
        <row r="734">
          <cell r="W734">
            <v>732</v>
          </cell>
          <cell r="AM734" t="str">
            <v>MAGDALENA</v>
          </cell>
        </row>
        <row r="735">
          <cell r="W735">
            <v>733</v>
          </cell>
          <cell r="AM735" t="str">
            <v>MAGDALENA</v>
          </cell>
        </row>
        <row r="736">
          <cell r="W736">
            <v>734</v>
          </cell>
          <cell r="AM736" t="str">
            <v>MAGDALENA</v>
          </cell>
        </row>
        <row r="737">
          <cell r="W737">
            <v>735</v>
          </cell>
          <cell r="AM737" t="str">
            <v>MAGDALENA</v>
          </cell>
        </row>
        <row r="738">
          <cell r="W738">
            <v>736</v>
          </cell>
          <cell r="AM738" t="str">
            <v>MAGDALENA</v>
          </cell>
        </row>
        <row r="739">
          <cell r="W739">
            <v>737</v>
          </cell>
          <cell r="AM739" t="str">
            <v>MAGDALENA</v>
          </cell>
        </row>
        <row r="740">
          <cell r="W740">
            <v>738</v>
          </cell>
          <cell r="AM740" t="str">
            <v>MAGDALENA</v>
          </cell>
        </row>
        <row r="741">
          <cell r="W741">
            <v>739</v>
          </cell>
          <cell r="AM741" t="str">
            <v>MAGDALENA</v>
          </cell>
        </row>
        <row r="742">
          <cell r="W742">
            <v>740</v>
          </cell>
          <cell r="AM742" t="str">
            <v>MAGDALENA</v>
          </cell>
        </row>
        <row r="743">
          <cell r="W743">
            <v>741</v>
          </cell>
          <cell r="AM743" t="str">
            <v>MAGDALENA</v>
          </cell>
        </row>
        <row r="744">
          <cell r="W744">
            <v>742</v>
          </cell>
          <cell r="AM744" t="str">
            <v>MAGDALENA</v>
          </cell>
        </row>
        <row r="745">
          <cell r="W745">
            <v>743</v>
          </cell>
          <cell r="AM745" t="str">
            <v>MAGDALENA</v>
          </cell>
        </row>
        <row r="746">
          <cell r="W746">
            <v>744</v>
          </cell>
          <cell r="AM746" t="str">
            <v>MAGDALENA</v>
          </cell>
        </row>
        <row r="747">
          <cell r="W747">
            <v>745</v>
          </cell>
          <cell r="AM747" t="str">
            <v>MAGDALENA</v>
          </cell>
        </row>
        <row r="748">
          <cell r="W748">
            <v>746</v>
          </cell>
          <cell r="AM748" t="str">
            <v>MAGDALENA</v>
          </cell>
        </row>
        <row r="749">
          <cell r="W749">
            <v>747</v>
          </cell>
          <cell r="AM749" t="str">
            <v>MAGDALENA</v>
          </cell>
        </row>
        <row r="750">
          <cell r="W750">
            <v>748</v>
          </cell>
          <cell r="AM750" t="str">
            <v>MAGDALENA</v>
          </cell>
        </row>
        <row r="751">
          <cell r="W751">
            <v>749</v>
          </cell>
          <cell r="AM751" t="str">
            <v>MAGDALENA</v>
          </cell>
        </row>
        <row r="752">
          <cell r="W752">
            <v>750</v>
          </cell>
          <cell r="AM752" t="str">
            <v>MAGDALENA</v>
          </cell>
        </row>
        <row r="753">
          <cell r="W753">
            <v>751</v>
          </cell>
          <cell r="AM753" t="str">
            <v>MAGDALENA</v>
          </cell>
        </row>
        <row r="754">
          <cell r="W754">
            <v>752</v>
          </cell>
          <cell r="AM754" t="str">
            <v>MAGDALENA</v>
          </cell>
        </row>
        <row r="755">
          <cell r="W755">
            <v>753</v>
          </cell>
          <cell r="AM755" t="str">
            <v>MAGDALENA</v>
          </cell>
        </row>
        <row r="756">
          <cell r="W756">
            <v>754</v>
          </cell>
          <cell r="AM756" t="str">
            <v>MAGDALENA</v>
          </cell>
        </row>
        <row r="757">
          <cell r="W757">
            <v>755</v>
          </cell>
          <cell r="AM757" t="str">
            <v>MAGDALENA</v>
          </cell>
        </row>
        <row r="758">
          <cell r="W758">
            <v>756</v>
          </cell>
          <cell r="AM758" t="str">
            <v>META</v>
          </cell>
        </row>
        <row r="759">
          <cell r="W759">
            <v>757</v>
          </cell>
          <cell r="AM759" t="str">
            <v>META</v>
          </cell>
        </row>
        <row r="760">
          <cell r="W760">
            <v>758</v>
          </cell>
          <cell r="AM760" t="str">
            <v>META</v>
          </cell>
        </row>
        <row r="761">
          <cell r="W761">
            <v>759</v>
          </cell>
          <cell r="AM761" t="str">
            <v>META</v>
          </cell>
        </row>
        <row r="762">
          <cell r="W762">
            <v>760</v>
          </cell>
          <cell r="AM762" t="str">
            <v>META</v>
          </cell>
        </row>
        <row r="763">
          <cell r="W763">
            <v>761</v>
          </cell>
          <cell r="AM763" t="str">
            <v>META</v>
          </cell>
        </row>
        <row r="764">
          <cell r="W764">
            <v>762</v>
          </cell>
          <cell r="AM764" t="str">
            <v>META</v>
          </cell>
        </row>
        <row r="765">
          <cell r="W765">
            <v>763</v>
          </cell>
          <cell r="AM765" t="str">
            <v>META</v>
          </cell>
        </row>
        <row r="766">
          <cell r="W766">
            <v>764</v>
          </cell>
          <cell r="AM766" t="str">
            <v>META</v>
          </cell>
        </row>
        <row r="767">
          <cell r="W767">
            <v>765</v>
          </cell>
          <cell r="AM767" t="str">
            <v>META</v>
          </cell>
        </row>
        <row r="768">
          <cell r="W768">
            <v>766</v>
          </cell>
          <cell r="AM768" t="str">
            <v>META</v>
          </cell>
        </row>
        <row r="769">
          <cell r="W769">
            <v>767</v>
          </cell>
          <cell r="AM769" t="str">
            <v>META</v>
          </cell>
        </row>
        <row r="770">
          <cell r="W770">
            <v>768</v>
          </cell>
          <cell r="AM770" t="str">
            <v>META</v>
          </cell>
        </row>
        <row r="771">
          <cell r="W771">
            <v>769</v>
          </cell>
          <cell r="AM771" t="str">
            <v>META</v>
          </cell>
        </row>
        <row r="772">
          <cell r="W772">
            <v>770</v>
          </cell>
          <cell r="AM772" t="str">
            <v>META</v>
          </cell>
        </row>
        <row r="773">
          <cell r="W773">
            <v>771</v>
          </cell>
          <cell r="AM773" t="str">
            <v>META</v>
          </cell>
        </row>
        <row r="774">
          <cell r="W774">
            <v>772</v>
          </cell>
          <cell r="AM774" t="str">
            <v>META</v>
          </cell>
        </row>
        <row r="775">
          <cell r="W775">
            <v>773</v>
          </cell>
          <cell r="AM775" t="str">
            <v>META</v>
          </cell>
        </row>
        <row r="776">
          <cell r="W776">
            <v>774</v>
          </cell>
          <cell r="AM776" t="str">
            <v>META</v>
          </cell>
        </row>
        <row r="777">
          <cell r="W777">
            <v>775</v>
          </cell>
          <cell r="AM777" t="str">
            <v>META</v>
          </cell>
        </row>
        <row r="778">
          <cell r="W778">
            <v>776</v>
          </cell>
          <cell r="AM778" t="str">
            <v>META</v>
          </cell>
        </row>
        <row r="779">
          <cell r="W779">
            <v>777</v>
          </cell>
          <cell r="AM779" t="str">
            <v>META</v>
          </cell>
        </row>
        <row r="780">
          <cell r="W780">
            <v>778</v>
          </cell>
          <cell r="AM780" t="str">
            <v>META</v>
          </cell>
        </row>
        <row r="781">
          <cell r="W781">
            <v>779</v>
          </cell>
          <cell r="AM781" t="str">
            <v>META</v>
          </cell>
        </row>
        <row r="782">
          <cell r="W782">
            <v>780</v>
          </cell>
          <cell r="AM782" t="str">
            <v>META</v>
          </cell>
        </row>
        <row r="783">
          <cell r="W783">
            <v>781</v>
          </cell>
          <cell r="AM783" t="str">
            <v>META</v>
          </cell>
        </row>
        <row r="784">
          <cell r="W784">
            <v>782</v>
          </cell>
          <cell r="AM784" t="str">
            <v>META</v>
          </cell>
        </row>
        <row r="785">
          <cell r="W785">
            <v>783</v>
          </cell>
          <cell r="AM785" t="str">
            <v>META</v>
          </cell>
        </row>
        <row r="786">
          <cell r="W786">
            <v>784</v>
          </cell>
          <cell r="AM786" t="str">
            <v>META</v>
          </cell>
        </row>
        <row r="787">
          <cell r="W787">
            <v>785</v>
          </cell>
          <cell r="AM787" t="str">
            <v>META</v>
          </cell>
        </row>
        <row r="788">
          <cell r="W788">
            <v>786</v>
          </cell>
          <cell r="AM788" t="str">
            <v>NARIÑO</v>
          </cell>
        </row>
        <row r="789">
          <cell r="W789">
            <v>787</v>
          </cell>
          <cell r="AM789" t="str">
            <v>NARIÑO</v>
          </cell>
        </row>
        <row r="790">
          <cell r="W790">
            <v>788</v>
          </cell>
          <cell r="AM790" t="str">
            <v>NARIÑO</v>
          </cell>
        </row>
        <row r="791">
          <cell r="W791">
            <v>789</v>
          </cell>
          <cell r="AM791" t="str">
            <v>NARIÑO</v>
          </cell>
        </row>
        <row r="792">
          <cell r="W792">
            <v>790</v>
          </cell>
          <cell r="AM792" t="str">
            <v>NARIÑO</v>
          </cell>
        </row>
        <row r="793">
          <cell r="W793">
            <v>791</v>
          </cell>
          <cell r="AM793" t="str">
            <v>NARIÑO</v>
          </cell>
        </row>
        <row r="794">
          <cell r="W794">
            <v>792</v>
          </cell>
          <cell r="AM794" t="str">
            <v>NARIÑO</v>
          </cell>
        </row>
        <row r="795">
          <cell r="W795">
            <v>793</v>
          </cell>
          <cell r="AM795" t="str">
            <v>NARIÑO</v>
          </cell>
        </row>
        <row r="796">
          <cell r="W796">
            <v>794</v>
          </cell>
          <cell r="AM796" t="str">
            <v>NARIÑO</v>
          </cell>
        </row>
        <row r="797">
          <cell r="W797">
            <v>795</v>
          </cell>
          <cell r="AM797" t="str">
            <v>NARIÑO</v>
          </cell>
        </row>
        <row r="798">
          <cell r="W798">
            <v>796</v>
          </cell>
          <cell r="AM798" t="str">
            <v>NARIÑO</v>
          </cell>
        </row>
        <row r="799">
          <cell r="W799">
            <v>797</v>
          </cell>
          <cell r="AM799" t="str">
            <v>NARIÑO</v>
          </cell>
        </row>
        <row r="800">
          <cell r="W800">
            <v>798</v>
          </cell>
          <cell r="AM800" t="str">
            <v>NARIÑO</v>
          </cell>
        </row>
        <row r="801">
          <cell r="W801">
            <v>799</v>
          </cell>
          <cell r="AM801" t="str">
            <v>NARIÑO</v>
          </cell>
        </row>
        <row r="802">
          <cell r="W802">
            <v>800</v>
          </cell>
          <cell r="AM802" t="str">
            <v>NARIÑO</v>
          </cell>
        </row>
        <row r="803">
          <cell r="W803">
            <v>801</v>
          </cell>
          <cell r="AM803" t="str">
            <v>NARIÑO</v>
          </cell>
        </row>
        <row r="804">
          <cell r="W804">
            <v>802</v>
          </cell>
          <cell r="AM804" t="str">
            <v>NARIÑO</v>
          </cell>
        </row>
        <row r="805">
          <cell r="W805">
            <v>803</v>
          </cell>
          <cell r="AM805" t="str">
            <v>NARIÑO</v>
          </cell>
        </row>
        <row r="806">
          <cell r="W806">
            <v>804</v>
          </cell>
          <cell r="AM806" t="str">
            <v>NARIÑO</v>
          </cell>
        </row>
        <row r="807">
          <cell r="W807">
            <v>805</v>
          </cell>
          <cell r="AM807" t="str">
            <v>NARIÑO</v>
          </cell>
        </row>
        <row r="808">
          <cell r="W808">
            <v>806</v>
          </cell>
          <cell r="AM808" t="str">
            <v>NARIÑO</v>
          </cell>
        </row>
        <row r="809">
          <cell r="W809">
            <v>807</v>
          </cell>
          <cell r="AM809" t="str">
            <v>NARIÑO</v>
          </cell>
        </row>
        <row r="810">
          <cell r="W810">
            <v>808</v>
          </cell>
          <cell r="AM810" t="str">
            <v>NARIÑO</v>
          </cell>
        </row>
        <row r="811">
          <cell r="W811">
            <v>809</v>
          </cell>
          <cell r="AM811" t="str">
            <v>NARIÑO</v>
          </cell>
        </row>
        <row r="812">
          <cell r="W812">
            <v>810</v>
          </cell>
          <cell r="AM812" t="str">
            <v>NARIÑO</v>
          </cell>
        </row>
        <row r="813">
          <cell r="W813">
            <v>811</v>
          </cell>
          <cell r="AM813" t="str">
            <v>NARIÑO</v>
          </cell>
        </row>
        <row r="814">
          <cell r="W814">
            <v>812</v>
          </cell>
          <cell r="AM814" t="str">
            <v>NARIÑO</v>
          </cell>
        </row>
        <row r="815">
          <cell r="W815">
            <v>813</v>
          </cell>
          <cell r="AM815" t="str">
            <v>NARIÑO</v>
          </cell>
        </row>
        <row r="816">
          <cell r="W816">
            <v>814</v>
          </cell>
          <cell r="AM816" t="str">
            <v>NARIÑO</v>
          </cell>
        </row>
        <row r="817">
          <cell r="W817">
            <v>815</v>
          </cell>
          <cell r="AM817" t="str">
            <v>NARIÑO</v>
          </cell>
        </row>
        <row r="818">
          <cell r="W818">
            <v>816</v>
          </cell>
          <cell r="AM818" t="str">
            <v>NARIÑO</v>
          </cell>
        </row>
        <row r="819">
          <cell r="W819">
            <v>817</v>
          </cell>
          <cell r="AM819" t="str">
            <v>NARIÑO</v>
          </cell>
        </row>
        <row r="820">
          <cell r="W820">
            <v>818</v>
          </cell>
          <cell r="AM820" t="str">
            <v>NARIÑO</v>
          </cell>
        </row>
        <row r="821">
          <cell r="W821">
            <v>819</v>
          </cell>
          <cell r="AM821" t="str">
            <v>NARIÑO</v>
          </cell>
        </row>
        <row r="822">
          <cell r="W822">
            <v>820</v>
          </cell>
          <cell r="AM822" t="str">
            <v>NARIÑO</v>
          </cell>
        </row>
        <row r="823">
          <cell r="W823">
            <v>821</v>
          </cell>
          <cell r="AM823" t="str">
            <v>NARIÑO</v>
          </cell>
        </row>
        <row r="824">
          <cell r="W824">
            <v>822</v>
          </cell>
          <cell r="AM824" t="str">
            <v>NARIÑO</v>
          </cell>
        </row>
        <row r="825">
          <cell r="W825">
            <v>823</v>
          </cell>
          <cell r="AM825" t="str">
            <v>NARIÑO</v>
          </cell>
        </row>
        <row r="826">
          <cell r="W826">
            <v>824</v>
          </cell>
          <cell r="AM826" t="str">
            <v>NARIÑO</v>
          </cell>
        </row>
        <row r="827">
          <cell r="W827">
            <v>825</v>
          </cell>
          <cell r="AM827" t="str">
            <v>NARIÑO</v>
          </cell>
        </row>
        <row r="828">
          <cell r="W828">
            <v>826</v>
          </cell>
          <cell r="AM828" t="str">
            <v>NARIÑO</v>
          </cell>
        </row>
        <row r="829">
          <cell r="W829">
            <v>827</v>
          </cell>
          <cell r="AM829" t="str">
            <v>NARIÑO</v>
          </cell>
        </row>
        <row r="830">
          <cell r="W830">
            <v>828</v>
          </cell>
          <cell r="AM830" t="str">
            <v>NARIÑO</v>
          </cell>
        </row>
        <row r="831">
          <cell r="W831">
            <v>829</v>
          </cell>
          <cell r="AM831" t="str">
            <v>NARIÑO</v>
          </cell>
        </row>
        <row r="832">
          <cell r="W832">
            <v>830</v>
          </cell>
          <cell r="AM832" t="str">
            <v>NARIÑO</v>
          </cell>
        </row>
        <row r="833">
          <cell r="W833">
            <v>831</v>
          </cell>
          <cell r="AM833" t="str">
            <v>NARIÑO</v>
          </cell>
        </row>
        <row r="834">
          <cell r="W834">
            <v>832</v>
          </cell>
          <cell r="AM834" t="str">
            <v>NARIÑO</v>
          </cell>
        </row>
        <row r="835">
          <cell r="W835">
            <v>833</v>
          </cell>
          <cell r="AM835" t="str">
            <v>NARIÑO</v>
          </cell>
        </row>
        <row r="836">
          <cell r="W836">
            <v>834</v>
          </cell>
          <cell r="AM836" t="str">
            <v>NARIÑO</v>
          </cell>
        </row>
        <row r="837">
          <cell r="W837">
            <v>835</v>
          </cell>
          <cell r="AM837" t="str">
            <v>NARIÑO</v>
          </cell>
        </row>
        <row r="838">
          <cell r="W838">
            <v>836</v>
          </cell>
          <cell r="AM838" t="str">
            <v>NARIÑO</v>
          </cell>
        </row>
        <row r="839">
          <cell r="W839">
            <v>837</v>
          </cell>
          <cell r="AM839" t="str">
            <v>NARIÑO</v>
          </cell>
        </row>
        <row r="840">
          <cell r="W840">
            <v>838</v>
          </cell>
          <cell r="AM840" t="str">
            <v>NARIÑO</v>
          </cell>
        </row>
        <row r="841">
          <cell r="W841">
            <v>839</v>
          </cell>
          <cell r="AM841" t="str">
            <v>NARIÑO</v>
          </cell>
        </row>
        <row r="842">
          <cell r="W842">
            <v>840</v>
          </cell>
          <cell r="AM842" t="str">
            <v>NARIÑO</v>
          </cell>
        </row>
        <row r="843">
          <cell r="W843">
            <v>841</v>
          </cell>
          <cell r="AM843" t="str">
            <v>NARIÑO</v>
          </cell>
        </row>
        <row r="844">
          <cell r="W844">
            <v>842</v>
          </cell>
          <cell r="AM844" t="str">
            <v>NARIÑO</v>
          </cell>
        </row>
        <row r="845">
          <cell r="W845">
            <v>843</v>
          </cell>
          <cell r="AM845" t="str">
            <v>NARIÑO</v>
          </cell>
        </row>
        <row r="846">
          <cell r="W846">
            <v>844</v>
          </cell>
          <cell r="AM846" t="str">
            <v>NARIÑO</v>
          </cell>
        </row>
        <row r="847">
          <cell r="W847">
            <v>845</v>
          </cell>
          <cell r="AM847" t="str">
            <v>NARIÑO</v>
          </cell>
        </row>
        <row r="848">
          <cell r="W848">
            <v>846</v>
          </cell>
          <cell r="AM848" t="str">
            <v>NARIÑO</v>
          </cell>
        </row>
        <row r="849">
          <cell r="W849">
            <v>847</v>
          </cell>
          <cell r="AM849" t="str">
            <v>NARIÑO</v>
          </cell>
        </row>
        <row r="850">
          <cell r="W850">
            <v>848</v>
          </cell>
          <cell r="AM850" t="str">
            <v>NARIÑO</v>
          </cell>
        </row>
        <row r="851">
          <cell r="W851">
            <v>849</v>
          </cell>
          <cell r="AM851" t="str">
            <v>NARIÑO</v>
          </cell>
        </row>
        <row r="852">
          <cell r="W852">
            <v>850</v>
          </cell>
          <cell r="AM852" t="str">
            <v>NARIÑO</v>
          </cell>
        </row>
        <row r="853">
          <cell r="W853">
            <v>851</v>
          </cell>
          <cell r="AM853" t="str">
            <v>NTE SANTANDER</v>
          </cell>
        </row>
        <row r="854">
          <cell r="W854">
            <v>852</v>
          </cell>
          <cell r="AM854" t="str">
            <v>NTE SANTANDER</v>
          </cell>
        </row>
        <row r="855">
          <cell r="W855">
            <v>853</v>
          </cell>
          <cell r="AM855" t="str">
            <v>NTE SANTANDER</v>
          </cell>
        </row>
        <row r="856">
          <cell r="W856">
            <v>854</v>
          </cell>
          <cell r="AM856" t="str">
            <v>NTE SANTANDER</v>
          </cell>
        </row>
        <row r="857">
          <cell r="W857">
            <v>855</v>
          </cell>
          <cell r="AM857" t="str">
            <v>NTE SANTANDER</v>
          </cell>
        </row>
        <row r="858">
          <cell r="W858">
            <v>856</v>
          </cell>
          <cell r="AM858" t="str">
            <v>NTE SANTANDER</v>
          </cell>
        </row>
        <row r="859">
          <cell r="W859">
            <v>857</v>
          </cell>
          <cell r="AM859" t="str">
            <v>NTE SANTANDER</v>
          </cell>
        </row>
        <row r="860">
          <cell r="W860">
            <v>858</v>
          </cell>
          <cell r="AM860" t="str">
            <v>NTE SANTANDER</v>
          </cell>
        </row>
        <row r="861">
          <cell r="W861">
            <v>859</v>
          </cell>
          <cell r="AM861" t="str">
            <v>NTE SANTANDER</v>
          </cell>
        </row>
        <row r="862">
          <cell r="W862">
            <v>860</v>
          </cell>
          <cell r="AM862" t="str">
            <v>NTE SANTANDER</v>
          </cell>
        </row>
        <row r="863">
          <cell r="W863">
            <v>861</v>
          </cell>
          <cell r="AM863" t="str">
            <v>NTE SANTANDER</v>
          </cell>
        </row>
        <row r="864">
          <cell r="W864">
            <v>862</v>
          </cell>
          <cell r="AM864" t="str">
            <v>NTE SANTANDER</v>
          </cell>
        </row>
        <row r="865">
          <cell r="W865">
            <v>863</v>
          </cell>
          <cell r="AM865" t="str">
            <v>NTE SANTANDER</v>
          </cell>
        </row>
        <row r="866">
          <cell r="W866">
            <v>864</v>
          </cell>
          <cell r="AM866" t="str">
            <v>NTE SANTANDER</v>
          </cell>
        </row>
        <row r="867">
          <cell r="W867">
            <v>865</v>
          </cell>
          <cell r="AM867" t="str">
            <v>NTE SANTANDER</v>
          </cell>
        </row>
        <row r="868">
          <cell r="W868">
            <v>866</v>
          </cell>
          <cell r="AM868" t="str">
            <v>NTE SANTANDER</v>
          </cell>
        </row>
        <row r="869">
          <cell r="W869">
            <v>867</v>
          </cell>
          <cell r="AM869" t="str">
            <v>NTE SANTANDER</v>
          </cell>
        </row>
        <row r="870">
          <cell r="W870">
            <v>868</v>
          </cell>
          <cell r="AM870" t="str">
            <v>NTE SANTANDER</v>
          </cell>
        </row>
        <row r="871">
          <cell r="W871">
            <v>869</v>
          </cell>
          <cell r="AM871" t="str">
            <v>NTE SANTANDER</v>
          </cell>
        </row>
        <row r="872">
          <cell r="W872">
            <v>870</v>
          </cell>
          <cell r="AM872" t="str">
            <v>NTE SANTANDER</v>
          </cell>
        </row>
        <row r="873">
          <cell r="W873">
            <v>871</v>
          </cell>
          <cell r="AM873" t="str">
            <v>NTE SANTANDER</v>
          </cell>
        </row>
        <row r="874">
          <cell r="W874">
            <v>872</v>
          </cell>
          <cell r="AM874" t="str">
            <v>NTE SANTANDER</v>
          </cell>
        </row>
        <row r="875">
          <cell r="W875">
            <v>873</v>
          </cell>
          <cell r="AM875" t="str">
            <v>NTE SANTANDER</v>
          </cell>
        </row>
        <row r="876">
          <cell r="W876">
            <v>874</v>
          </cell>
          <cell r="AM876" t="str">
            <v>NTE SANTANDER</v>
          </cell>
        </row>
        <row r="877">
          <cell r="W877">
            <v>875</v>
          </cell>
          <cell r="AM877" t="str">
            <v>NTE SANTANDER</v>
          </cell>
        </row>
        <row r="878">
          <cell r="W878">
            <v>876</v>
          </cell>
          <cell r="AM878" t="str">
            <v>NTE SANTANDER</v>
          </cell>
        </row>
        <row r="879">
          <cell r="W879">
            <v>877</v>
          </cell>
          <cell r="AM879" t="str">
            <v>NTE SANTANDER</v>
          </cell>
        </row>
        <row r="880">
          <cell r="W880">
            <v>878</v>
          </cell>
          <cell r="AM880" t="str">
            <v>NTE SANTANDER</v>
          </cell>
        </row>
        <row r="881">
          <cell r="W881">
            <v>879</v>
          </cell>
          <cell r="AM881" t="str">
            <v>NTE SANTANDER</v>
          </cell>
        </row>
        <row r="882">
          <cell r="W882">
            <v>880</v>
          </cell>
          <cell r="AM882" t="str">
            <v>NTE SANTANDER</v>
          </cell>
        </row>
        <row r="883">
          <cell r="W883">
            <v>881</v>
          </cell>
          <cell r="AM883" t="str">
            <v>NTE SANTANDER</v>
          </cell>
        </row>
        <row r="884">
          <cell r="W884">
            <v>882</v>
          </cell>
          <cell r="AM884" t="str">
            <v>NTE SANTANDER</v>
          </cell>
        </row>
        <row r="885">
          <cell r="W885">
            <v>883</v>
          </cell>
          <cell r="AM885" t="str">
            <v>NTE SANTANDER</v>
          </cell>
        </row>
        <row r="886">
          <cell r="W886">
            <v>884</v>
          </cell>
          <cell r="AM886" t="str">
            <v>NTE SANTANDER</v>
          </cell>
        </row>
        <row r="887">
          <cell r="W887">
            <v>885</v>
          </cell>
          <cell r="AM887" t="str">
            <v>NTE SANTANDER</v>
          </cell>
        </row>
        <row r="888">
          <cell r="W888">
            <v>886</v>
          </cell>
          <cell r="AM888" t="str">
            <v>NTE SANTANDER</v>
          </cell>
        </row>
        <row r="889">
          <cell r="W889">
            <v>887</v>
          </cell>
          <cell r="AM889" t="str">
            <v>NTE SANTANDER</v>
          </cell>
        </row>
        <row r="890">
          <cell r="W890">
            <v>888</v>
          </cell>
          <cell r="AM890" t="str">
            <v>NTE SANTANDER</v>
          </cell>
        </row>
        <row r="891">
          <cell r="W891">
            <v>889</v>
          </cell>
          <cell r="AM891" t="str">
            <v>NTE SANTANDER</v>
          </cell>
        </row>
        <row r="892">
          <cell r="W892">
            <v>890</v>
          </cell>
          <cell r="AM892" t="str">
            <v>NTE SANTANDER</v>
          </cell>
        </row>
        <row r="893">
          <cell r="W893">
            <v>891</v>
          </cell>
          <cell r="AM893" t="str">
            <v>NTE SANTANDER</v>
          </cell>
        </row>
        <row r="894">
          <cell r="W894">
            <v>892</v>
          </cell>
          <cell r="AM894" t="str">
            <v>PUTUMAYO</v>
          </cell>
        </row>
        <row r="895">
          <cell r="W895">
            <v>893</v>
          </cell>
          <cell r="AM895" t="str">
            <v>PUTUMAYO</v>
          </cell>
        </row>
        <row r="896">
          <cell r="W896">
            <v>894</v>
          </cell>
          <cell r="AM896" t="str">
            <v>PUTUMAYO</v>
          </cell>
        </row>
        <row r="897">
          <cell r="W897">
            <v>895</v>
          </cell>
          <cell r="AM897" t="str">
            <v>PUTUMAYO</v>
          </cell>
        </row>
        <row r="898">
          <cell r="W898">
            <v>896</v>
          </cell>
          <cell r="AM898" t="str">
            <v>PUTUMAYO</v>
          </cell>
        </row>
        <row r="899">
          <cell r="W899">
            <v>897</v>
          </cell>
          <cell r="AM899" t="str">
            <v>PUTUMAYO</v>
          </cell>
        </row>
        <row r="900">
          <cell r="W900">
            <v>898</v>
          </cell>
          <cell r="AM900" t="str">
            <v>PUTUMAYO</v>
          </cell>
        </row>
        <row r="901">
          <cell r="W901">
            <v>899</v>
          </cell>
          <cell r="AM901" t="str">
            <v>PUTUMAYO</v>
          </cell>
        </row>
        <row r="902">
          <cell r="W902">
            <v>900</v>
          </cell>
          <cell r="AM902" t="str">
            <v>PUTUMAYO</v>
          </cell>
        </row>
        <row r="903">
          <cell r="W903">
            <v>901</v>
          </cell>
          <cell r="AM903" t="str">
            <v>PUTUMAYO</v>
          </cell>
        </row>
        <row r="904">
          <cell r="W904">
            <v>902</v>
          </cell>
          <cell r="AM904" t="str">
            <v>PUTUMAYO</v>
          </cell>
        </row>
        <row r="905">
          <cell r="W905">
            <v>903</v>
          </cell>
          <cell r="AM905" t="str">
            <v>PUTUMAYO</v>
          </cell>
        </row>
        <row r="906">
          <cell r="W906">
            <v>904</v>
          </cell>
          <cell r="AM906" t="str">
            <v>PUTUMAYO</v>
          </cell>
        </row>
        <row r="907">
          <cell r="W907">
            <v>905</v>
          </cell>
          <cell r="AM907" t="str">
            <v>PUTUMAYO</v>
          </cell>
        </row>
        <row r="908">
          <cell r="W908">
            <v>906</v>
          </cell>
          <cell r="AM908" t="str">
            <v>QUINDIO</v>
          </cell>
        </row>
        <row r="909">
          <cell r="W909">
            <v>907</v>
          </cell>
          <cell r="AM909" t="str">
            <v>QUINDIO</v>
          </cell>
        </row>
        <row r="910">
          <cell r="W910">
            <v>908</v>
          </cell>
          <cell r="AM910" t="str">
            <v>QUINDIO</v>
          </cell>
        </row>
        <row r="911">
          <cell r="W911">
            <v>909</v>
          </cell>
          <cell r="AM911" t="str">
            <v>QUINDIO</v>
          </cell>
        </row>
        <row r="912">
          <cell r="W912">
            <v>910</v>
          </cell>
          <cell r="AM912" t="str">
            <v>QUINDIO</v>
          </cell>
        </row>
        <row r="913">
          <cell r="W913">
            <v>911</v>
          </cell>
          <cell r="AM913" t="str">
            <v>QUINDIO</v>
          </cell>
        </row>
        <row r="914">
          <cell r="W914">
            <v>912</v>
          </cell>
          <cell r="AM914" t="str">
            <v>QUINDIO</v>
          </cell>
        </row>
        <row r="915">
          <cell r="W915">
            <v>913</v>
          </cell>
          <cell r="AM915" t="str">
            <v>QUINDIO</v>
          </cell>
        </row>
        <row r="916">
          <cell r="W916">
            <v>914</v>
          </cell>
          <cell r="AM916" t="str">
            <v>QUINDIO</v>
          </cell>
        </row>
        <row r="917">
          <cell r="W917">
            <v>915</v>
          </cell>
          <cell r="AM917" t="str">
            <v>QUINDIO</v>
          </cell>
        </row>
        <row r="918">
          <cell r="W918">
            <v>916</v>
          </cell>
          <cell r="AM918" t="str">
            <v>QUINDIO</v>
          </cell>
        </row>
        <row r="919">
          <cell r="W919">
            <v>917</v>
          </cell>
          <cell r="AM919" t="str">
            <v>QUINDIO</v>
          </cell>
        </row>
        <row r="920">
          <cell r="W920">
            <v>918</v>
          </cell>
          <cell r="AM920" t="str">
            <v>QUINDIO</v>
          </cell>
        </row>
        <row r="921">
          <cell r="W921">
            <v>919</v>
          </cell>
          <cell r="AM921" t="str">
            <v>RISARALDA</v>
          </cell>
        </row>
        <row r="922">
          <cell r="W922">
            <v>920</v>
          </cell>
          <cell r="AM922" t="str">
            <v>RISARALDA</v>
          </cell>
        </row>
        <row r="923">
          <cell r="W923">
            <v>921</v>
          </cell>
          <cell r="AM923" t="str">
            <v>RISARALDA</v>
          </cell>
        </row>
        <row r="924">
          <cell r="W924">
            <v>922</v>
          </cell>
          <cell r="AM924" t="str">
            <v>RISARALDA</v>
          </cell>
        </row>
        <row r="925">
          <cell r="W925">
            <v>923</v>
          </cell>
          <cell r="AM925" t="str">
            <v>RISARALDA</v>
          </cell>
        </row>
        <row r="926">
          <cell r="W926">
            <v>924</v>
          </cell>
          <cell r="AM926" t="str">
            <v>RISARALDA</v>
          </cell>
        </row>
        <row r="927">
          <cell r="W927">
            <v>925</v>
          </cell>
          <cell r="AM927" t="str">
            <v>RISARALDA</v>
          </cell>
        </row>
        <row r="928">
          <cell r="W928">
            <v>926</v>
          </cell>
          <cell r="AM928" t="str">
            <v>RISARALDA</v>
          </cell>
        </row>
        <row r="929">
          <cell r="W929">
            <v>927</v>
          </cell>
          <cell r="AM929" t="str">
            <v>RISARALDA</v>
          </cell>
        </row>
        <row r="930">
          <cell r="W930">
            <v>928</v>
          </cell>
          <cell r="AM930" t="str">
            <v>RISARALDA</v>
          </cell>
        </row>
        <row r="931">
          <cell r="W931">
            <v>929</v>
          </cell>
          <cell r="AM931" t="str">
            <v>RISARALDA</v>
          </cell>
        </row>
        <row r="932">
          <cell r="W932">
            <v>930</v>
          </cell>
          <cell r="AM932" t="str">
            <v>RISARALDA</v>
          </cell>
        </row>
        <row r="933">
          <cell r="W933">
            <v>931</v>
          </cell>
          <cell r="AM933" t="str">
            <v>RISARALDA</v>
          </cell>
        </row>
        <row r="934">
          <cell r="W934">
            <v>932</v>
          </cell>
          <cell r="AM934" t="str">
            <v>RISARALDA</v>
          </cell>
        </row>
        <row r="935">
          <cell r="W935">
            <v>933</v>
          </cell>
          <cell r="AM935" t="str">
            <v>RISARALDA</v>
          </cell>
        </row>
        <row r="936">
          <cell r="W936">
            <v>934</v>
          </cell>
          <cell r="AM936" t="str">
            <v>SAN ANDRES ISLAS</v>
          </cell>
        </row>
        <row r="937">
          <cell r="W937">
            <v>935</v>
          </cell>
          <cell r="AM937" t="str">
            <v>SAN ANDRES ISLAS</v>
          </cell>
        </row>
        <row r="938">
          <cell r="W938">
            <v>936</v>
          </cell>
          <cell r="AM938" t="str">
            <v>SAN ANDRES ISLAS</v>
          </cell>
        </row>
        <row r="939">
          <cell r="W939">
            <v>937</v>
          </cell>
          <cell r="AM939" t="str">
            <v>SANTANDER</v>
          </cell>
        </row>
        <row r="940">
          <cell r="W940">
            <v>938</v>
          </cell>
          <cell r="AM940" t="str">
            <v>SANTANDER</v>
          </cell>
        </row>
        <row r="941">
          <cell r="W941">
            <v>939</v>
          </cell>
          <cell r="AM941" t="str">
            <v>SANTANDER</v>
          </cell>
        </row>
        <row r="942">
          <cell r="W942">
            <v>940</v>
          </cell>
          <cell r="AM942" t="str">
            <v>SANTANDER</v>
          </cell>
        </row>
        <row r="943">
          <cell r="W943">
            <v>941</v>
          </cell>
          <cell r="AM943" t="str">
            <v>SANTANDER</v>
          </cell>
        </row>
        <row r="944">
          <cell r="W944">
            <v>942</v>
          </cell>
          <cell r="AM944" t="str">
            <v>SANTANDER</v>
          </cell>
        </row>
        <row r="945">
          <cell r="W945">
            <v>943</v>
          </cell>
          <cell r="AM945" t="str">
            <v>SANTANDER</v>
          </cell>
        </row>
        <row r="946">
          <cell r="W946">
            <v>944</v>
          </cell>
          <cell r="AM946" t="str">
            <v>SANTANDER</v>
          </cell>
        </row>
        <row r="947">
          <cell r="W947">
            <v>945</v>
          </cell>
          <cell r="AM947" t="str">
            <v>SANTANDER</v>
          </cell>
        </row>
        <row r="948">
          <cell r="W948">
            <v>946</v>
          </cell>
          <cell r="AM948" t="str">
            <v>SANTANDER</v>
          </cell>
        </row>
        <row r="949">
          <cell r="W949">
            <v>947</v>
          </cell>
          <cell r="AM949" t="str">
            <v>SANTANDER</v>
          </cell>
        </row>
        <row r="950">
          <cell r="W950">
            <v>948</v>
          </cell>
          <cell r="AM950" t="str">
            <v>SANTANDER</v>
          </cell>
        </row>
        <row r="951">
          <cell r="W951">
            <v>949</v>
          </cell>
          <cell r="AM951" t="str">
            <v>SANTANDER</v>
          </cell>
        </row>
        <row r="952">
          <cell r="W952">
            <v>950</v>
          </cell>
          <cell r="AM952" t="str">
            <v>SANTANDER</v>
          </cell>
        </row>
        <row r="953">
          <cell r="W953">
            <v>951</v>
          </cell>
          <cell r="AM953" t="str">
            <v>SANTANDER</v>
          </cell>
        </row>
        <row r="954">
          <cell r="W954">
            <v>952</v>
          </cell>
          <cell r="AM954" t="str">
            <v>SANTANDER</v>
          </cell>
        </row>
        <row r="955">
          <cell r="W955">
            <v>953</v>
          </cell>
          <cell r="AM955" t="str">
            <v>SANTANDER</v>
          </cell>
        </row>
        <row r="956">
          <cell r="W956">
            <v>954</v>
          </cell>
          <cell r="AM956" t="str">
            <v>SANTANDER</v>
          </cell>
        </row>
        <row r="957">
          <cell r="W957">
            <v>955</v>
          </cell>
          <cell r="AM957" t="str">
            <v>SANTANDER</v>
          </cell>
        </row>
        <row r="958">
          <cell r="W958">
            <v>956</v>
          </cell>
          <cell r="AM958" t="str">
            <v>SANTANDER</v>
          </cell>
        </row>
        <row r="959">
          <cell r="W959">
            <v>957</v>
          </cell>
          <cell r="AM959" t="str">
            <v>SANTANDER</v>
          </cell>
        </row>
        <row r="960">
          <cell r="W960">
            <v>958</v>
          </cell>
          <cell r="AM960" t="str">
            <v>SANTANDER</v>
          </cell>
        </row>
        <row r="961">
          <cell r="W961">
            <v>959</v>
          </cell>
          <cell r="AM961" t="str">
            <v>SANTANDER</v>
          </cell>
        </row>
        <row r="962">
          <cell r="W962">
            <v>960</v>
          </cell>
          <cell r="AM962" t="str">
            <v>SANTANDER</v>
          </cell>
        </row>
        <row r="963">
          <cell r="W963">
            <v>961</v>
          </cell>
          <cell r="AM963" t="str">
            <v>SANTANDER</v>
          </cell>
        </row>
        <row r="964">
          <cell r="W964">
            <v>962</v>
          </cell>
          <cell r="AM964" t="str">
            <v>SANTANDER</v>
          </cell>
        </row>
        <row r="965">
          <cell r="W965">
            <v>963</v>
          </cell>
          <cell r="AM965" t="str">
            <v>SANTANDER</v>
          </cell>
        </row>
        <row r="966">
          <cell r="W966">
            <v>964</v>
          </cell>
          <cell r="AM966" t="str">
            <v>SANTANDER</v>
          </cell>
        </row>
        <row r="967">
          <cell r="W967">
            <v>965</v>
          </cell>
          <cell r="AM967" t="str">
            <v>SANTANDER</v>
          </cell>
        </row>
        <row r="968">
          <cell r="W968">
            <v>966</v>
          </cell>
          <cell r="AM968" t="str">
            <v>SANTANDER</v>
          </cell>
        </row>
        <row r="969">
          <cell r="W969">
            <v>967</v>
          </cell>
          <cell r="AM969" t="str">
            <v>SANTANDER</v>
          </cell>
        </row>
        <row r="970">
          <cell r="W970">
            <v>968</v>
          </cell>
          <cell r="AM970" t="str">
            <v>SANTANDER</v>
          </cell>
        </row>
        <row r="971">
          <cell r="W971">
            <v>969</v>
          </cell>
          <cell r="AM971" t="str">
            <v>SANTANDER</v>
          </cell>
        </row>
        <row r="972">
          <cell r="W972">
            <v>970</v>
          </cell>
          <cell r="AM972" t="str">
            <v>SANTANDER</v>
          </cell>
        </row>
        <row r="973">
          <cell r="W973">
            <v>971</v>
          </cell>
          <cell r="AM973" t="str">
            <v>SANTANDER</v>
          </cell>
        </row>
        <row r="974">
          <cell r="W974">
            <v>972</v>
          </cell>
          <cell r="AM974" t="str">
            <v>SANTANDER</v>
          </cell>
        </row>
        <row r="975">
          <cell r="W975">
            <v>973</v>
          </cell>
          <cell r="AM975" t="str">
            <v>SANTANDER</v>
          </cell>
        </row>
        <row r="976">
          <cell r="W976">
            <v>974</v>
          </cell>
          <cell r="AM976" t="str">
            <v>SANTANDER</v>
          </cell>
        </row>
        <row r="977">
          <cell r="W977">
            <v>975</v>
          </cell>
          <cell r="AM977" t="str">
            <v>SANTANDER</v>
          </cell>
        </row>
        <row r="978">
          <cell r="W978">
            <v>976</v>
          </cell>
          <cell r="AM978" t="str">
            <v>SANTANDER</v>
          </cell>
        </row>
        <row r="979">
          <cell r="W979">
            <v>977</v>
          </cell>
          <cell r="AM979" t="str">
            <v>SANTANDER</v>
          </cell>
        </row>
        <row r="980">
          <cell r="W980">
            <v>978</v>
          </cell>
          <cell r="AM980" t="str">
            <v>SANTANDER</v>
          </cell>
        </row>
        <row r="981">
          <cell r="W981">
            <v>979</v>
          </cell>
          <cell r="AM981" t="str">
            <v>SANTANDER</v>
          </cell>
        </row>
        <row r="982">
          <cell r="W982">
            <v>980</v>
          </cell>
          <cell r="AM982" t="str">
            <v>SANTANDER</v>
          </cell>
        </row>
        <row r="983">
          <cell r="W983">
            <v>981</v>
          </cell>
          <cell r="AM983" t="str">
            <v>SANTANDER</v>
          </cell>
        </row>
        <row r="984">
          <cell r="W984">
            <v>982</v>
          </cell>
          <cell r="AM984" t="str">
            <v>SANTANDER</v>
          </cell>
        </row>
        <row r="985">
          <cell r="W985">
            <v>983</v>
          </cell>
          <cell r="AM985" t="str">
            <v>SANTANDER</v>
          </cell>
        </row>
        <row r="986">
          <cell r="W986">
            <v>984</v>
          </cell>
          <cell r="AM986" t="str">
            <v>SANTANDER</v>
          </cell>
        </row>
        <row r="987">
          <cell r="W987">
            <v>985</v>
          </cell>
          <cell r="AM987" t="str">
            <v>SANTANDER</v>
          </cell>
        </row>
        <row r="988">
          <cell r="W988">
            <v>986</v>
          </cell>
          <cell r="AM988" t="str">
            <v>SANTANDER</v>
          </cell>
        </row>
        <row r="989">
          <cell r="W989">
            <v>987</v>
          </cell>
          <cell r="AM989" t="str">
            <v>SANTANDER</v>
          </cell>
        </row>
        <row r="990">
          <cell r="W990">
            <v>988</v>
          </cell>
          <cell r="AM990" t="str">
            <v>SANTANDER</v>
          </cell>
        </row>
        <row r="991">
          <cell r="W991">
            <v>989</v>
          </cell>
          <cell r="AM991" t="str">
            <v>SANTANDER</v>
          </cell>
        </row>
        <row r="992">
          <cell r="W992">
            <v>990</v>
          </cell>
          <cell r="AM992" t="str">
            <v>SANTANDER</v>
          </cell>
        </row>
        <row r="993">
          <cell r="W993">
            <v>991</v>
          </cell>
          <cell r="AM993" t="str">
            <v>SANTANDER</v>
          </cell>
        </row>
        <row r="994">
          <cell r="W994">
            <v>992</v>
          </cell>
          <cell r="AM994" t="str">
            <v>SANTANDER</v>
          </cell>
        </row>
        <row r="995">
          <cell r="W995">
            <v>993</v>
          </cell>
          <cell r="AM995" t="str">
            <v>SANTANDER</v>
          </cell>
        </row>
        <row r="996">
          <cell r="W996">
            <v>994</v>
          </cell>
          <cell r="AM996" t="str">
            <v>SANTANDER</v>
          </cell>
        </row>
        <row r="997">
          <cell r="W997">
            <v>995</v>
          </cell>
          <cell r="AM997" t="str">
            <v>SANTANDER</v>
          </cell>
        </row>
        <row r="998">
          <cell r="W998">
            <v>996</v>
          </cell>
          <cell r="AM998" t="str">
            <v>SANTANDER</v>
          </cell>
        </row>
        <row r="999">
          <cell r="W999">
            <v>997</v>
          </cell>
          <cell r="AM999" t="str">
            <v>SANTANDER</v>
          </cell>
        </row>
        <row r="1000">
          <cell r="W1000">
            <v>998</v>
          </cell>
          <cell r="AM1000" t="str">
            <v>SANTANDER</v>
          </cell>
        </row>
        <row r="1001">
          <cell r="W1001">
            <v>999</v>
          </cell>
          <cell r="AM1001" t="str">
            <v>SANTANDER</v>
          </cell>
        </row>
        <row r="1002">
          <cell r="W1002">
            <v>1000</v>
          </cell>
          <cell r="AM1002" t="str">
            <v>SANTANDER</v>
          </cell>
        </row>
        <row r="1003">
          <cell r="W1003">
            <v>1001</v>
          </cell>
          <cell r="AM1003" t="str">
            <v>SANTANDER</v>
          </cell>
        </row>
        <row r="1004">
          <cell r="W1004">
            <v>1002</v>
          </cell>
          <cell r="AM1004" t="str">
            <v>SANTANDER</v>
          </cell>
        </row>
        <row r="1005">
          <cell r="W1005">
            <v>1003</v>
          </cell>
          <cell r="AM1005" t="str">
            <v>SANTANDER</v>
          </cell>
        </row>
        <row r="1006">
          <cell r="W1006">
            <v>1004</v>
          </cell>
          <cell r="AM1006" t="str">
            <v>SANTANDER</v>
          </cell>
        </row>
        <row r="1007">
          <cell r="W1007">
            <v>1005</v>
          </cell>
          <cell r="AM1007" t="str">
            <v>SANTANDER</v>
          </cell>
        </row>
        <row r="1008">
          <cell r="W1008">
            <v>1006</v>
          </cell>
          <cell r="AM1008" t="str">
            <v>SANTANDER</v>
          </cell>
        </row>
        <row r="1009">
          <cell r="W1009">
            <v>1007</v>
          </cell>
          <cell r="AM1009" t="str">
            <v>SANTANDER</v>
          </cell>
        </row>
        <row r="1010">
          <cell r="W1010">
            <v>1008</v>
          </cell>
          <cell r="AM1010" t="str">
            <v>SANTANDER</v>
          </cell>
        </row>
        <row r="1011">
          <cell r="W1011">
            <v>1009</v>
          </cell>
          <cell r="AM1011" t="str">
            <v>SANTANDER</v>
          </cell>
        </row>
        <row r="1012">
          <cell r="W1012">
            <v>1010</v>
          </cell>
          <cell r="AM1012" t="str">
            <v>SANTANDER</v>
          </cell>
        </row>
        <row r="1013">
          <cell r="W1013">
            <v>1011</v>
          </cell>
          <cell r="AM1013" t="str">
            <v>SANTANDER</v>
          </cell>
        </row>
        <row r="1014">
          <cell r="W1014">
            <v>1012</v>
          </cell>
          <cell r="AM1014" t="str">
            <v>SANTANDER</v>
          </cell>
        </row>
        <row r="1015">
          <cell r="W1015">
            <v>1013</v>
          </cell>
          <cell r="AM1015" t="str">
            <v>SANTANDER</v>
          </cell>
        </row>
        <row r="1016">
          <cell r="W1016">
            <v>1014</v>
          </cell>
          <cell r="AM1016" t="str">
            <v>SANTANDER</v>
          </cell>
        </row>
        <row r="1017">
          <cell r="W1017">
            <v>1015</v>
          </cell>
          <cell r="AM1017" t="str">
            <v>SANTANDER</v>
          </cell>
        </row>
        <row r="1018">
          <cell r="W1018">
            <v>1016</v>
          </cell>
          <cell r="AM1018" t="str">
            <v>SANTANDER</v>
          </cell>
        </row>
        <row r="1019">
          <cell r="W1019">
            <v>1017</v>
          </cell>
          <cell r="AM1019" t="str">
            <v>SANTANDER</v>
          </cell>
        </row>
        <row r="1020">
          <cell r="W1020">
            <v>1018</v>
          </cell>
          <cell r="AM1020" t="str">
            <v>SANTANDER</v>
          </cell>
        </row>
        <row r="1021">
          <cell r="W1021">
            <v>1019</v>
          </cell>
          <cell r="AM1021" t="str">
            <v>SANTANDER</v>
          </cell>
        </row>
        <row r="1022">
          <cell r="W1022">
            <v>1020</v>
          </cell>
          <cell r="AM1022" t="str">
            <v>SANTANDER</v>
          </cell>
        </row>
        <row r="1023">
          <cell r="W1023">
            <v>1021</v>
          </cell>
          <cell r="AM1023" t="str">
            <v>SANTANDER</v>
          </cell>
        </row>
        <row r="1024">
          <cell r="W1024">
            <v>1022</v>
          </cell>
          <cell r="AM1024" t="str">
            <v>SANTANDER</v>
          </cell>
        </row>
        <row r="1025">
          <cell r="W1025">
            <v>1023</v>
          </cell>
          <cell r="AM1025" t="str">
            <v>SANTANDER</v>
          </cell>
        </row>
        <row r="1026">
          <cell r="W1026">
            <v>1024</v>
          </cell>
          <cell r="AM1026" t="str">
            <v>SANTANDER</v>
          </cell>
        </row>
        <row r="1027">
          <cell r="W1027">
            <v>1025</v>
          </cell>
          <cell r="AM1027" t="str">
            <v>SUCRE</v>
          </cell>
        </row>
        <row r="1028">
          <cell r="W1028">
            <v>1026</v>
          </cell>
          <cell r="AM1028" t="str">
            <v>SUCRE</v>
          </cell>
        </row>
        <row r="1029">
          <cell r="W1029">
            <v>1027</v>
          </cell>
          <cell r="AM1029" t="str">
            <v>SUCRE</v>
          </cell>
        </row>
        <row r="1030">
          <cell r="W1030">
            <v>1028</v>
          </cell>
          <cell r="AM1030" t="str">
            <v>SUCRE</v>
          </cell>
        </row>
        <row r="1031">
          <cell r="W1031">
            <v>1029</v>
          </cell>
          <cell r="AM1031" t="str">
            <v>SUCRE</v>
          </cell>
        </row>
        <row r="1032">
          <cell r="W1032">
            <v>1030</v>
          </cell>
          <cell r="AM1032" t="str">
            <v>SUCRE</v>
          </cell>
        </row>
        <row r="1033">
          <cell r="W1033">
            <v>1031</v>
          </cell>
          <cell r="AM1033" t="str">
            <v>SUCRE</v>
          </cell>
        </row>
        <row r="1034">
          <cell r="W1034">
            <v>1032</v>
          </cell>
          <cell r="AM1034" t="str">
            <v>SUCRE</v>
          </cell>
        </row>
        <row r="1035">
          <cell r="W1035">
            <v>1033</v>
          </cell>
          <cell r="AM1035" t="str">
            <v>SUCRE</v>
          </cell>
        </row>
        <row r="1036">
          <cell r="W1036">
            <v>1034</v>
          </cell>
          <cell r="AM1036" t="str">
            <v>SUCRE</v>
          </cell>
        </row>
        <row r="1037">
          <cell r="W1037">
            <v>1035</v>
          </cell>
          <cell r="AM1037" t="str">
            <v>SUCRE</v>
          </cell>
        </row>
        <row r="1038">
          <cell r="W1038">
            <v>1036</v>
          </cell>
          <cell r="AM1038" t="str">
            <v>SUCRE</v>
          </cell>
        </row>
        <row r="1039">
          <cell r="W1039">
            <v>1037</v>
          </cell>
          <cell r="AM1039" t="str">
            <v>SUCRE</v>
          </cell>
        </row>
        <row r="1040">
          <cell r="W1040">
            <v>1038</v>
          </cell>
          <cell r="AM1040" t="str">
            <v>SUCRE</v>
          </cell>
        </row>
        <row r="1041">
          <cell r="W1041">
            <v>1039</v>
          </cell>
          <cell r="AM1041" t="str">
            <v>SUCRE</v>
          </cell>
        </row>
        <row r="1042">
          <cell r="W1042">
            <v>1040</v>
          </cell>
          <cell r="AM1042" t="str">
            <v>SUCRE</v>
          </cell>
        </row>
        <row r="1043">
          <cell r="W1043">
            <v>1041</v>
          </cell>
          <cell r="AM1043" t="str">
            <v>SUCRE</v>
          </cell>
        </row>
        <row r="1044">
          <cell r="W1044">
            <v>1042</v>
          </cell>
          <cell r="AM1044" t="str">
            <v>SUCRE</v>
          </cell>
        </row>
        <row r="1045">
          <cell r="W1045">
            <v>1043</v>
          </cell>
          <cell r="AM1045" t="str">
            <v>SUCRE</v>
          </cell>
        </row>
        <row r="1046">
          <cell r="W1046">
            <v>1044</v>
          </cell>
          <cell r="AM1046" t="str">
            <v>SUCRE</v>
          </cell>
        </row>
        <row r="1047">
          <cell r="W1047">
            <v>1045</v>
          </cell>
          <cell r="AM1047" t="str">
            <v>SUCRE</v>
          </cell>
        </row>
        <row r="1048">
          <cell r="W1048">
            <v>1046</v>
          </cell>
          <cell r="AM1048" t="str">
            <v>SUCRE</v>
          </cell>
        </row>
        <row r="1049">
          <cell r="W1049">
            <v>1047</v>
          </cell>
          <cell r="AM1049" t="str">
            <v>SUCRE</v>
          </cell>
        </row>
        <row r="1050">
          <cell r="W1050">
            <v>1048</v>
          </cell>
          <cell r="AM1050" t="str">
            <v>SUCRE</v>
          </cell>
        </row>
        <row r="1051">
          <cell r="W1051">
            <v>1049</v>
          </cell>
          <cell r="AM1051" t="str">
            <v>SUCRE</v>
          </cell>
        </row>
        <row r="1052">
          <cell r="W1052">
            <v>1050</v>
          </cell>
          <cell r="AM1052" t="str">
            <v>SUCRE</v>
          </cell>
        </row>
        <row r="1053">
          <cell r="W1053">
            <v>1051</v>
          </cell>
          <cell r="AM1053" t="str">
            <v>SUCRE</v>
          </cell>
        </row>
        <row r="1054">
          <cell r="W1054">
            <v>1052</v>
          </cell>
          <cell r="AM1054" t="str">
            <v>TOLIMA</v>
          </cell>
        </row>
        <row r="1055">
          <cell r="W1055">
            <v>1053</v>
          </cell>
          <cell r="AM1055" t="str">
            <v>TOLIMA</v>
          </cell>
        </row>
        <row r="1056">
          <cell r="W1056">
            <v>1054</v>
          </cell>
          <cell r="AM1056" t="str">
            <v>TOLIMA</v>
          </cell>
        </row>
        <row r="1057">
          <cell r="W1057">
            <v>1055</v>
          </cell>
          <cell r="AM1057" t="str">
            <v>TOLIMA</v>
          </cell>
        </row>
        <row r="1058">
          <cell r="W1058">
            <v>1056</v>
          </cell>
          <cell r="AM1058" t="str">
            <v>TOLIMA</v>
          </cell>
        </row>
        <row r="1059">
          <cell r="W1059">
            <v>1057</v>
          </cell>
          <cell r="AM1059" t="str">
            <v>TOLIMA</v>
          </cell>
        </row>
        <row r="1060">
          <cell r="W1060">
            <v>1058</v>
          </cell>
          <cell r="AM1060" t="str">
            <v>TOLIMA</v>
          </cell>
        </row>
        <row r="1061">
          <cell r="W1061">
            <v>1059</v>
          </cell>
          <cell r="AM1061" t="str">
            <v>TOLIMA</v>
          </cell>
        </row>
        <row r="1062">
          <cell r="W1062">
            <v>1060</v>
          </cell>
          <cell r="AM1062" t="str">
            <v>TOLIMA</v>
          </cell>
        </row>
        <row r="1063">
          <cell r="W1063">
            <v>1061</v>
          </cell>
          <cell r="AM1063" t="str">
            <v>TOLIMA</v>
          </cell>
        </row>
        <row r="1064">
          <cell r="W1064">
            <v>1062</v>
          </cell>
          <cell r="AM1064" t="str">
            <v>TOLIMA</v>
          </cell>
        </row>
        <row r="1065">
          <cell r="W1065">
            <v>1063</v>
          </cell>
          <cell r="AM1065" t="str">
            <v>TOLIMA</v>
          </cell>
        </row>
        <row r="1066">
          <cell r="W1066">
            <v>1064</v>
          </cell>
          <cell r="AM1066" t="str">
            <v>TOLIMA</v>
          </cell>
        </row>
        <row r="1067">
          <cell r="W1067">
            <v>1065</v>
          </cell>
          <cell r="AM1067" t="str">
            <v>TOLIMA</v>
          </cell>
        </row>
        <row r="1068">
          <cell r="W1068">
            <v>1066</v>
          </cell>
          <cell r="AM1068" t="str">
            <v>TOLIMA</v>
          </cell>
        </row>
        <row r="1069">
          <cell r="W1069">
            <v>1067</v>
          </cell>
          <cell r="AM1069" t="str">
            <v>TOLIMA</v>
          </cell>
        </row>
        <row r="1070">
          <cell r="W1070">
            <v>1068</v>
          </cell>
          <cell r="AM1070" t="str">
            <v>TOLIMA</v>
          </cell>
        </row>
        <row r="1071">
          <cell r="W1071">
            <v>1069</v>
          </cell>
          <cell r="AM1071" t="str">
            <v>TOLIMA</v>
          </cell>
        </row>
        <row r="1072">
          <cell r="W1072">
            <v>1070</v>
          </cell>
          <cell r="AM1072" t="str">
            <v>TOLIMA</v>
          </cell>
        </row>
        <row r="1073">
          <cell r="W1073">
            <v>1071</v>
          </cell>
          <cell r="AM1073" t="str">
            <v>TOLIMA</v>
          </cell>
        </row>
        <row r="1074">
          <cell r="W1074">
            <v>1072</v>
          </cell>
          <cell r="AM1074" t="str">
            <v>TOLIMA</v>
          </cell>
        </row>
        <row r="1075">
          <cell r="W1075">
            <v>1073</v>
          </cell>
          <cell r="AM1075" t="str">
            <v>TOLIMA</v>
          </cell>
        </row>
        <row r="1076">
          <cell r="W1076">
            <v>1074</v>
          </cell>
          <cell r="AM1076" t="str">
            <v>TOLIMA</v>
          </cell>
        </row>
        <row r="1077">
          <cell r="W1077">
            <v>1075</v>
          </cell>
          <cell r="AM1077" t="str">
            <v>TOLIMA</v>
          </cell>
        </row>
        <row r="1078">
          <cell r="W1078">
            <v>1076</v>
          </cell>
          <cell r="AM1078" t="str">
            <v>TOLIMA</v>
          </cell>
        </row>
        <row r="1079">
          <cell r="W1079">
            <v>1077</v>
          </cell>
          <cell r="AM1079" t="str">
            <v>TOLIMA</v>
          </cell>
        </row>
        <row r="1080">
          <cell r="W1080">
            <v>1078</v>
          </cell>
          <cell r="AM1080" t="str">
            <v>TOLIMA</v>
          </cell>
        </row>
        <row r="1081">
          <cell r="W1081">
            <v>1079</v>
          </cell>
          <cell r="AM1081" t="str">
            <v>TOLIMA</v>
          </cell>
        </row>
        <row r="1082">
          <cell r="W1082">
            <v>1080</v>
          </cell>
          <cell r="AM1082" t="str">
            <v>TOLIMA</v>
          </cell>
        </row>
        <row r="1083">
          <cell r="W1083">
            <v>1081</v>
          </cell>
          <cell r="AM1083" t="str">
            <v>TOLIMA</v>
          </cell>
        </row>
        <row r="1084">
          <cell r="W1084">
            <v>1082</v>
          </cell>
          <cell r="AM1084" t="str">
            <v>TOLIMA</v>
          </cell>
        </row>
        <row r="1085">
          <cell r="W1085">
            <v>1083</v>
          </cell>
          <cell r="AM1085" t="str">
            <v>TOLIMA</v>
          </cell>
        </row>
        <row r="1086">
          <cell r="W1086">
            <v>1084</v>
          </cell>
          <cell r="AM1086" t="str">
            <v>TOLIMA</v>
          </cell>
        </row>
        <row r="1087">
          <cell r="W1087">
            <v>1085</v>
          </cell>
          <cell r="AM1087" t="str">
            <v>TOLIMA</v>
          </cell>
        </row>
        <row r="1088">
          <cell r="W1088">
            <v>1086</v>
          </cell>
          <cell r="AM1088" t="str">
            <v>TOLIMA</v>
          </cell>
        </row>
        <row r="1089">
          <cell r="W1089">
            <v>1087</v>
          </cell>
          <cell r="AM1089" t="str">
            <v>TOLIMA</v>
          </cell>
        </row>
        <row r="1090">
          <cell r="W1090">
            <v>1088</v>
          </cell>
          <cell r="AM1090" t="str">
            <v>TOLIMA</v>
          </cell>
        </row>
        <row r="1091">
          <cell r="W1091">
            <v>1089</v>
          </cell>
          <cell r="AM1091" t="str">
            <v>TOLIMA</v>
          </cell>
        </row>
        <row r="1092">
          <cell r="W1092">
            <v>1090</v>
          </cell>
          <cell r="AM1092" t="str">
            <v>TOLIMA</v>
          </cell>
        </row>
        <row r="1093">
          <cell r="W1093">
            <v>1091</v>
          </cell>
          <cell r="AM1093" t="str">
            <v>TOLIMA</v>
          </cell>
        </row>
        <row r="1094">
          <cell r="W1094">
            <v>1092</v>
          </cell>
          <cell r="AM1094" t="str">
            <v>TOLIMA</v>
          </cell>
        </row>
        <row r="1095">
          <cell r="W1095">
            <v>1093</v>
          </cell>
          <cell r="AM1095" t="str">
            <v>TOLIMA</v>
          </cell>
        </row>
        <row r="1096">
          <cell r="W1096">
            <v>1094</v>
          </cell>
          <cell r="AM1096" t="str">
            <v>TOLIMA</v>
          </cell>
        </row>
        <row r="1097">
          <cell r="W1097">
            <v>1095</v>
          </cell>
          <cell r="AM1097" t="str">
            <v>TOLIMA</v>
          </cell>
        </row>
        <row r="1098">
          <cell r="W1098">
            <v>1096</v>
          </cell>
          <cell r="AM1098" t="str">
            <v>TOLIMA</v>
          </cell>
        </row>
        <row r="1099">
          <cell r="W1099">
            <v>1097</v>
          </cell>
          <cell r="AM1099" t="str">
            <v>TOLIMA</v>
          </cell>
        </row>
        <row r="1100">
          <cell r="W1100">
            <v>1098</v>
          </cell>
          <cell r="AM1100" t="str">
            <v>TOLIMA</v>
          </cell>
        </row>
        <row r="1101">
          <cell r="W1101">
            <v>1099</v>
          </cell>
          <cell r="AM1101" t="str">
            <v>TOLIMA</v>
          </cell>
        </row>
        <row r="1102">
          <cell r="W1102">
            <v>1100</v>
          </cell>
          <cell r="AM1102" t="str">
            <v>VALLE</v>
          </cell>
        </row>
        <row r="1103">
          <cell r="W1103">
            <v>1101</v>
          </cell>
          <cell r="AM1103" t="str">
            <v>VALLE</v>
          </cell>
        </row>
        <row r="1104">
          <cell r="W1104">
            <v>1102</v>
          </cell>
          <cell r="AM1104" t="str">
            <v>VALLE</v>
          </cell>
        </row>
        <row r="1105">
          <cell r="W1105">
            <v>1103</v>
          </cell>
          <cell r="AM1105" t="str">
            <v>VALLE</v>
          </cell>
        </row>
        <row r="1106">
          <cell r="W1106">
            <v>1104</v>
          </cell>
          <cell r="AM1106" t="str">
            <v>VALLE</v>
          </cell>
        </row>
        <row r="1107">
          <cell r="W1107">
            <v>1105</v>
          </cell>
          <cell r="AM1107" t="str">
            <v>VALLE</v>
          </cell>
        </row>
        <row r="1108">
          <cell r="W1108">
            <v>1106</v>
          </cell>
          <cell r="AM1108" t="str">
            <v>VALLE</v>
          </cell>
        </row>
        <row r="1109">
          <cell r="W1109">
            <v>1107</v>
          </cell>
          <cell r="AM1109" t="str">
            <v>VALLE</v>
          </cell>
        </row>
        <row r="1110">
          <cell r="W1110">
            <v>1108</v>
          </cell>
          <cell r="AM1110" t="str">
            <v>VALLE</v>
          </cell>
        </row>
        <row r="1111">
          <cell r="W1111">
            <v>1109</v>
          </cell>
          <cell r="AM1111" t="str">
            <v>VALLE</v>
          </cell>
        </row>
        <row r="1112">
          <cell r="W1112">
            <v>1110</v>
          </cell>
          <cell r="AM1112" t="str">
            <v>VALLE</v>
          </cell>
        </row>
        <row r="1113">
          <cell r="W1113">
            <v>1111</v>
          </cell>
          <cell r="AM1113" t="str">
            <v>VALLE</v>
          </cell>
        </row>
        <row r="1114">
          <cell r="W1114">
            <v>1112</v>
          </cell>
          <cell r="AM1114" t="str">
            <v>VALLE</v>
          </cell>
        </row>
        <row r="1115">
          <cell r="W1115">
            <v>1113</v>
          </cell>
          <cell r="AM1115" t="str">
            <v>VALLE</v>
          </cell>
        </row>
        <row r="1116">
          <cell r="W1116">
            <v>1114</v>
          </cell>
          <cell r="AM1116" t="str">
            <v>VALLE</v>
          </cell>
        </row>
        <row r="1117">
          <cell r="W1117">
            <v>1115</v>
          </cell>
          <cell r="AM1117" t="str">
            <v>VALLE</v>
          </cell>
        </row>
        <row r="1118">
          <cell r="W1118">
            <v>1116</v>
          </cell>
          <cell r="AM1118" t="str">
            <v>VALLE</v>
          </cell>
        </row>
        <row r="1119">
          <cell r="W1119">
            <v>1117</v>
          </cell>
          <cell r="AM1119" t="str">
            <v>VALLE</v>
          </cell>
        </row>
        <row r="1120">
          <cell r="W1120">
            <v>1118</v>
          </cell>
          <cell r="AM1120" t="str">
            <v>VALLE</v>
          </cell>
        </row>
        <row r="1121">
          <cell r="W1121">
            <v>1119</v>
          </cell>
          <cell r="AM1121" t="str">
            <v>VALLE</v>
          </cell>
        </row>
        <row r="1122">
          <cell r="W1122">
            <v>1120</v>
          </cell>
          <cell r="AM1122" t="str">
            <v>VALLE</v>
          </cell>
        </row>
        <row r="1123">
          <cell r="W1123">
            <v>1121</v>
          </cell>
          <cell r="AM1123" t="str">
            <v>VALLE</v>
          </cell>
        </row>
        <row r="1124">
          <cell r="W1124">
            <v>1122</v>
          </cell>
          <cell r="AM1124" t="str">
            <v>VALLE</v>
          </cell>
        </row>
        <row r="1125">
          <cell r="W1125">
            <v>1123</v>
          </cell>
          <cell r="AM1125" t="str">
            <v>VALLE</v>
          </cell>
        </row>
        <row r="1126">
          <cell r="W1126">
            <v>1124</v>
          </cell>
          <cell r="AM1126" t="str">
            <v>VALLE</v>
          </cell>
        </row>
        <row r="1127">
          <cell r="W1127">
            <v>1125</v>
          </cell>
          <cell r="AM1127" t="str">
            <v>VALLE</v>
          </cell>
        </row>
        <row r="1128">
          <cell r="W1128">
            <v>1126</v>
          </cell>
          <cell r="AM1128" t="str">
            <v>VALLE</v>
          </cell>
        </row>
        <row r="1129">
          <cell r="W1129">
            <v>1127</v>
          </cell>
          <cell r="AM1129" t="str">
            <v>VALLE</v>
          </cell>
        </row>
        <row r="1130">
          <cell r="W1130">
            <v>1128</v>
          </cell>
          <cell r="AM1130" t="str">
            <v>VALLE</v>
          </cell>
        </row>
        <row r="1131">
          <cell r="W1131">
            <v>1129</v>
          </cell>
          <cell r="AM1131" t="str">
            <v>VALLE</v>
          </cell>
        </row>
        <row r="1132">
          <cell r="W1132">
            <v>1130</v>
          </cell>
          <cell r="AM1132" t="str">
            <v>VALLE</v>
          </cell>
        </row>
        <row r="1133">
          <cell r="W1133">
            <v>1131</v>
          </cell>
          <cell r="AM1133" t="str">
            <v>VALLE</v>
          </cell>
        </row>
        <row r="1134">
          <cell r="W1134">
            <v>1132</v>
          </cell>
          <cell r="AM1134" t="str">
            <v>VALLE</v>
          </cell>
        </row>
        <row r="1135">
          <cell r="W1135">
            <v>1133</v>
          </cell>
          <cell r="AM1135" t="str">
            <v>VALLE</v>
          </cell>
        </row>
        <row r="1136">
          <cell r="W1136">
            <v>1134</v>
          </cell>
          <cell r="AM1136" t="str">
            <v>VALLE</v>
          </cell>
        </row>
        <row r="1137">
          <cell r="W1137">
            <v>1135</v>
          </cell>
          <cell r="AM1137" t="str">
            <v>VALLE</v>
          </cell>
        </row>
        <row r="1138">
          <cell r="W1138">
            <v>1136</v>
          </cell>
          <cell r="AM1138" t="str">
            <v>VALLE</v>
          </cell>
        </row>
        <row r="1139">
          <cell r="W1139">
            <v>1137</v>
          </cell>
          <cell r="AM1139" t="str">
            <v>VALLE</v>
          </cell>
        </row>
        <row r="1140">
          <cell r="W1140">
            <v>1138</v>
          </cell>
          <cell r="AM1140" t="str">
            <v>VALLE</v>
          </cell>
        </row>
        <row r="1141">
          <cell r="W1141">
            <v>1139</v>
          </cell>
          <cell r="AM1141" t="str">
            <v>VALLE</v>
          </cell>
        </row>
        <row r="1142">
          <cell r="W1142">
            <v>1140</v>
          </cell>
          <cell r="AM1142" t="str">
            <v>VALLE</v>
          </cell>
        </row>
        <row r="1143">
          <cell r="W1143">
            <v>1141</v>
          </cell>
          <cell r="AM1143" t="str">
            <v>VALLE</v>
          </cell>
        </row>
        <row r="1144">
          <cell r="W1144">
            <v>1142</v>
          </cell>
          <cell r="AM1144" t="str">
            <v>VALLE</v>
          </cell>
        </row>
        <row r="1145">
          <cell r="W1145">
            <v>1143</v>
          </cell>
          <cell r="AM1145" t="str">
            <v>VAUPES</v>
          </cell>
        </row>
        <row r="1146">
          <cell r="W1146">
            <v>1144</v>
          </cell>
          <cell r="AM1146" t="str">
            <v>VAUPES</v>
          </cell>
        </row>
        <row r="1147">
          <cell r="W1147">
            <v>1145</v>
          </cell>
          <cell r="AM1147" t="str">
            <v>VAUPES</v>
          </cell>
        </row>
        <row r="1148">
          <cell r="W1148">
            <v>1146</v>
          </cell>
          <cell r="AM1148" t="str">
            <v>VAUPES</v>
          </cell>
        </row>
        <row r="1149">
          <cell r="W1149">
            <v>1147</v>
          </cell>
          <cell r="AM1149" t="str">
            <v>VAUPES</v>
          </cell>
        </row>
        <row r="1150">
          <cell r="W1150">
            <v>1148</v>
          </cell>
          <cell r="AM1150" t="str">
            <v>VAUPES</v>
          </cell>
        </row>
        <row r="1151">
          <cell r="W1151">
            <v>1149</v>
          </cell>
          <cell r="AM1151" t="str">
            <v>VAUPES</v>
          </cell>
        </row>
        <row r="1152">
          <cell r="W1152">
            <v>1150</v>
          </cell>
          <cell r="AM1152" t="str">
            <v>VICHADA</v>
          </cell>
        </row>
        <row r="1153">
          <cell r="W1153">
            <v>1151</v>
          </cell>
          <cell r="AM1153" t="str">
            <v>VICHADA</v>
          </cell>
        </row>
        <row r="1154">
          <cell r="W1154">
            <v>1152</v>
          </cell>
          <cell r="AM1154" t="str">
            <v>VICHADA</v>
          </cell>
        </row>
        <row r="1155">
          <cell r="W1155">
            <v>1153</v>
          </cell>
          <cell r="AM1155" t="str">
            <v>VICHADA</v>
          </cell>
        </row>
        <row r="1156">
          <cell r="W1156">
            <v>1154</v>
          </cell>
          <cell r="AM1156" t="str">
            <v>VICHADA</v>
          </cell>
        </row>
        <row r="1157">
          <cell r="W1157">
            <v>1155</v>
          </cell>
          <cell r="AM1157" t="str">
            <v>VICHADA</v>
          </cell>
        </row>
        <row r="1158">
          <cell r="W1158">
            <v>1156</v>
          </cell>
        </row>
        <row r="1159">
          <cell r="W1159">
            <v>1157</v>
          </cell>
        </row>
        <row r="1160">
          <cell r="W1160">
            <v>1158</v>
          </cell>
        </row>
        <row r="1161">
          <cell r="W1161">
            <v>1159</v>
          </cell>
        </row>
        <row r="1162">
          <cell r="W1162">
            <v>1160</v>
          </cell>
        </row>
        <row r="1163">
          <cell r="W1163">
            <v>1161</v>
          </cell>
        </row>
        <row r="1164">
          <cell r="W1164">
            <v>1162</v>
          </cell>
        </row>
        <row r="1165">
          <cell r="W1165">
            <v>1163</v>
          </cell>
        </row>
        <row r="1166">
          <cell r="W1166">
            <v>1164</v>
          </cell>
        </row>
        <row r="1167">
          <cell r="W1167">
            <v>1165</v>
          </cell>
        </row>
        <row r="1168">
          <cell r="W1168">
            <v>1166</v>
          </cell>
        </row>
        <row r="1169">
          <cell r="W1169">
            <v>1167</v>
          </cell>
        </row>
        <row r="1170">
          <cell r="W1170">
            <v>1168</v>
          </cell>
        </row>
        <row r="1171">
          <cell r="W1171">
            <v>1169</v>
          </cell>
        </row>
        <row r="1172">
          <cell r="W1172">
            <v>1170</v>
          </cell>
        </row>
        <row r="1173">
          <cell r="W1173">
            <v>1171</v>
          </cell>
        </row>
        <row r="1174">
          <cell r="W1174">
            <v>1172</v>
          </cell>
        </row>
        <row r="1175">
          <cell r="W1175">
            <v>1173</v>
          </cell>
        </row>
        <row r="1176">
          <cell r="W1176">
            <v>1174</v>
          </cell>
        </row>
        <row r="1177">
          <cell r="W1177">
            <v>1175</v>
          </cell>
        </row>
        <row r="1178">
          <cell r="W1178">
            <v>1176</v>
          </cell>
        </row>
        <row r="1179">
          <cell r="W1179">
            <v>1177</v>
          </cell>
        </row>
        <row r="1180">
          <cell r="W1180">
            <v>1178</v>
          </cell>
        </row>
        <row r="1181">
          <cell r="W1181">
            <v>1179</v>
          </cell>
        </row>
        <row r="1182">
          <cell r="W1182">
            <v>1180</v>
          </cell>
        </row>
        <row r="1183">
          <cell r="W1183">
            <v>1181</v>
          </cell>
        </row>
        <row r="1184">
          <cell r="W1184">
            <v>1182</v>
          </cell>
        </row>
        <row r="1185">
          <cell r="W1185">
            <v>1183</v>
          </cell>
        </row>
        <row r="1186">
          <cell r="W1186">
            <v>1184</v>
          </cell>
        </row>
        <row r="1187">
          <cell r="W1187">
            <v>1185</v>
          </cell>
        </row>
        <row r="1188">
          <cell r="W1188">
            <v>1186</v>
          </cell>
        </row>
        <row r="1189">
          <cell r="W1189">
            <v>1187</v>
          </cell>
        </row>
        <row r="1190">
          <cell r="W1190">
            <v>1188</v>
          </cell>
        </row>
        <row r="1191">
          <cell r="W1191">
            <v>1189</v>
          </cell>
        </row>
        <row r="1192">
          <cell r="W1192">
            <v>1190</v>
          </cell>
        </row>
        <row r="1193">
          <cell r="W1193">
            <v>1191</v>
          </cell>
        </row>
        <row r="1194">
          <cell r="W1194">
            <v>1192</v>
          </cell>
        </row>
        <row r="1195">
          <cell r="W1195">
            <v>1193</v>
          </cell>
        </row>
        <row r="1196">
          <cell r="W1196">
            <v>1194</v>
          </cell>
        </row>
        <row r="1197">
          <cell r="W1197">
            <v>1195</v>
          </cell>
        </row>
        <row r="1198">
          <cell r="W1198">
            <v>1196</v>
          </cell>
        </row>
        <row r="1199">
          <cell r="W1199">
            <v>1197</v>
          </cell>
        </row>
        <row r="1200">
          <cell r="W1200">
            <v>1198</v>
          </cell>
        </row>
        <row r="1201">
          <cell r="W1201">
            <v>1199</v>
          </cell>
        </row>
        <row r="1202">
          <cell r="W1202">
            <v>1200</v>
          </cell>
        </row>
        <row r="1203">
          <cell r="W1203">
            <v>1201</v>
          </cell>
        </row>
        <row r="1204">
          <cell r="W1204">
            <v>1202</v>
          </cell>
        </row>
        <row r="1205">
          <cell r="W1205">
            <v>1203</v>
          </cell>
        </row>
        <row r="1206">
          <cell r="W1206">
            <v>1204</v>
          </cell>
        </row>
        <row r="1207">
          <cell r="W1207">
            <v>1205</v>
          </cell>
        </row>
        <row r="1208">
          <cell r="W1208">
            <v>1206</v>
          </cell>
        </row>
        <row r="1209">
          <cell r="W1209">
            <v>1207</v>
          </cell>
        </row>
        <row r="1210">
          <cell r="W1210">
            <v>1208</v>
          </cell>
        </row>
        <row r="1211">
          <cell r="W1211">
            <v>1209</v>
          </cell>
        </row>
        <row r="1212">
          <cell r="W1212">
            <v>1210</v>
          </cell>
        </row>
        <row r="1213">
          <cell r="W1213">
            <v>1211</v>
          </cell>
        </row>
        <row r="1214">
          <cell r="W1214">
            <v>1212</v>
          </cell>
        </row>
        <row r="1215">
          <cell r="W1215">
            <v>1213</v>
          </cell>
        </row>
        <row r="1216">
          <cell r="W1216">
            <v>1214</v>
          </cell>
        </row>
        <row r="1217">
          <cell r="W1217">
            <v>1215</v>
          </cell>
        </row>
        <row r="1218">
          <cell r="W1218">
            <v>1216</v>
          </cell>
        </row>
        <row r="1219">
          <cell r="W1219">
            <v>1217</v>
          </cell>
        </row>
        <row r="1220">
          <cell r="W1220">
            <v>1218</v>
          </cell>
        </row>
        <row r="1221">
          <cell r="W1221">
            <v>1219</v>
          </cell>
        </row>
        <row r="1222">
          <cell r="W1222">
            <v>1220</v>
          </cell>
        </row>
        <row r="1223">
          <cell r="W1223">
            <v>1221</v>
          </cell>
        </row>
        <row r="1224">
          <cell r="W1224">
            <v>1222</v>
          </cell>
        </row>
        <row r="1225">
          <cell r="W1225">
            <v>1223</v>
          </cell>
        </row>
        <row r="1226">
          <cell r="W1226">
            <v>1224</v>
          </cell>
        </row>
        <row r="1227">
          <cell r="W1227">
            <v>1225</v>
          </cell>
        </row>
        <row r="1228">
          <cell r="W1228">
            <v>1226</v>
          </cell>
        </row>
        <row r="1229">
          <cell r="W1229">
            <v>1227</v>
          </cell>
        </row>
        <row r="1230">
          <cell r="W1230">
            <v>1228</v>
          </cell>
        </row>
        <row r="1231">
          <cell r="W1231">
            <v>1229</v>
          </cell>
        </row>
        <row r="1232">
          <cell r="W1232">
            <v>1230</v>
          </cell>
        </row>
        <row r="1233">
          <cell r="W1233">
            <v>1231</v>
          </cell>
        </row>
        <row r="1234">
          <cell r="W1234">
            <v>1232</v>
          </cell>
        </row>
        <row r="1235">
          <cell r="W1235">
            <v>1233</v>
          </cell>
        </row>
        <row r="1236">
          <cell r="W1236">
            <v>1234</v>
          </cell>
        </row>
        <row r="1237">
          <cell r="W1237">
            <v>1235</v>
          </cell>
        </row>
        <row r="1238">
          <cell r="W1238">
            <v>1236</v>
          </cell>
        </row>
        <row r="1239">
          <cell r="W1239">
            <v>1237</v>
          </cell>
        </row>
        <row r="1240">
          <cell r="W1240">
            <v>1238</v>
          </cell>
        </row>
        <row r="1241">
          <cell r="W1241">
            <v>1239</v>
          </cell>
        </row>
        <row r="1242">
          <cell r="W1242">
            <v>1240</v>
          </cell>
        </row>
        <row r="1243">
          <cell r="W1243">
            <v>1241</v>
          </cell>
        </row>
        <row r="1244">
          <cell r="W1244">
            <v>1242</v>
          </cell>
        </row>
        <row r="1245">
          <cell r="W1245">
            <v>1243</v>
          </cell>
        </row>
        <row r="1246">
          <cell r="W1246">
            <v>1244</v>
          </cell>
        </row>
        <row r="1247">
          <cell r="W1247">
            <v>1245</v>
          </cell>
        </row>
        <row r="1248">
          <cell r="W1248">
            <v>1246</v>
          </cell>
        </row>
        <row r="1249">
          <cell r="W1249">
            <v>1247</v>
          </cell>
        </row>
        <row r="1250">
          <cell r="W1250">
            <v>1248</v>
          </cell>
        </row>
        <row r="1251">
          <cell r="W1251">
            <v>1249</v>
          </cell>
        </row>
        <row r="1252">
          <cell r="W1252">
            <v>1250</v>
          </cell>
        </row>
        <row r="1253">
          <cell r="W1253">
            <v>1251</v>
          </cell>
        </row>
        <row r="1254">
          <cell r="W1254">
            <v>1252</v>
          </cell>
        </row>
        <row r="1255">
          <cell r="W1255">
            <v>1253</v>
          </cell>
        </row>
        <row r="1256">
          <cell r="W1256">
            <v>1254</v>
          </cell>
        </row>
        <row r="1257">
          <cell r="W1257">
            <v>1255</v>
          </cell>
        </row>
        <row r="1258">
          <cell r="W1258">
            <v>1256</v>
          </cell>
        </row>
        <row r="1259">
          <cell r="W1259">
            <v>1257</v>
          </cell>
        </row>
        <row r="1260">
          <cell r="W1260">
            <v>1258</v>
          </cell>
        </row>
        <row r="1261">
          <cell r="W1261">
            <v>1259</v>
          </cell>
        </row>
        <row r="1262">
          <cell r="W1262">
            <v>1260</v>
          </cell>
        </row>
        <row r="1263">
          <cell r="W1263">
            <v>1261</v>
          </cell>
        </row>
        <row r="1264">
          <cell r="W1264">
            <v>1262</v>
          </cell>
        </row>
        <row r="1265">
          <cell r="W1265">
            <v>1263</v>
          </cell>
        </row>
        <row r="1266">
          <cell r="W1266">
            <v>1264</v>
          </cell>
        </row>
        <row r="1267">
          <cell r="W1267">
            <v>1265</v>
          </cell>
        </row>
        <row r="1268">
          <cell r="W1268">
            <v>1266</v>
          </cell>
        </row>
        <row r="1269">
          <cell r="W1269">
            <v>1267</v>
          </cell>
        </row>
        <row r="1270">
          <cell r="W1270">
            <v>1268</v>
          </cell>
        </row>
        <row r="1271">
          <cell r="W1271">
            <v>1269</v>
          </cell>
        </row>
        <row r="1272">
          <cell r="W1272">
            <v>1270</v>
          </cell>
        </row>
        <row r="1273">
          <cell r="W1273">
            <v>1271</v>
          </cell>
        </row>
        <row r="1274">
          <cell r="W1274">
            <v>1272</v>
          </cell>
        </row>
        <row r="1275">
          <cell r="W1275">
            <v>1273</v>
          </cell>
        </row>
        <row r="1276">
          <cell r="W1276">
            <v>1274</v>
          </cell>
        </row>
        <row r="1277">
          <cell r="W1277">
            <v>1275</v>
          </cell>
        </row>
        <row r="1278">
          <cell r="W1278">
            <v>1276</v>
          </cell>
        </row>
        <row r="1279">
          <cell r="W1279">
            <v>1277</v>
          </cell>
        </row>
        <row r="1280">
          <cell r="W1280">
            <v>1278</v>
          </cell>
        </row>
        <row r="1281">
          <cell r="W1281">
            <v>1279</v>
          </cell>
        </row>
        <row r="1282">
          <cell r="W1282">
            <v>1280</v>
          </cell>
        </row>
        <row r="1283">
          <cell r="W1283">
            <v>1281</v>
          </cell>
        </row>
        <row r="1284">
          <cell r="W1284">
            <v>1282</v>
          </cell>
        </row>
        <row r="1285">
          <cell r="W1285">
            <v>1283</v>
          </cell>
        </row>
        <row r="1286">
          <cell r="W1286">
            <v>1284</v>
          </cell>
        </row>
        <row r="1287">
          <cell r="W1287">
            <v>1285</v>
          </cell>
        </row>
        <row r="1288">
          <cell r="W1288">
            <v>1286</v>
          </cell>
        </row>
        <row r="1289">
          <cell r="W1289">
            <v>1287</v>
          </cell>
        </row>
        <row r="1290">
          <cell r="W1290">
            <v>1288</v>
          </cell>
        </row>
        <row r="1291">
          <cell r="W1291">
            <v>1289</v>
          </cell>
        </row>
        <row r="1292">
          <cell r="W1292">
            <v>1290</v>
          </cell>
        </row>
        <row r="1293">
          <cell r="W1293">
            <v>1291</v>
          </cell>
        </row>
        <row r="1294">
          <cell r="W1294">
            <v>1292</v>
          </cell>
        </row>
        <row r="1295">
          <cell r="W1295">
            <v>1293</v>
          </cell>
        </row>
        <row r="1296">
          <cell r="W1296">
            <v>1294</v>
          </cell>
        </row>
        <row r="1297">
          <cell r="W1297">
            <v>1295</v>
          </cell>
        </row>
        <row r="1298">
          <cell r="W1298">
            <v>1296</v>
          </cell>
        </row>
        <row r="1299">
          <cell r="W1299">
            <v>1297</v>
          </cell>
        </row>
        <row r="1300">
          <cell r="W1300">
            <v>1298</v>
          </cell>
        </row>
        <row r="1301">
          <cell r="W1301">
            <v>1299</v>
          </cell>
        </row>
        <row r="1302">
          <cell r="W1302">
            <v>1300</v>
          </cell>
        </row>
        <row r="1303">
          <cell r="W1303">
            <v>1301</v>
          </cell>
        </row>
        <row r="1304">
          <cell r="W1304">
            <v>1302</v>
          </cell>
        </row>
        <row r="1305">
          <cell r="W1305">
            <v>1303</v>
          </cell>
        </row>
        <row r="1306">
          <cell r="W1306">
            <v>1304</v>
          </cell>
        </row>
        <row r="1307">
          <cell r="W1307">
            <v>1305</v>
          </cell>
        </row>
        <row r="1308">
          <cell r="W1308">
            <v>1306</v>
          </cell>
        </row>
        <row r="1309">
          <cell r="W1309">
            <v>1307</v>
          </cell>
        </row>
        <row r="1310">
          <cell r="W1310">
            <v>1308</v>
          </cell>
        </row>
        <row r="1311">
          <cell r="W1311">
            <v>1309</v>
          </cell>
        </row>
        <row r="1312">
          <cell r="W1312">
            <v>1310</v>
          </cell>
        </row>
        <row r="1313">
          <cell r="W1313">
            <v>1311</v>
          </cell>
        </row>
        <row r="1314">
          <cell r="W1314">
            <v>1312</v>
          </cell>
        </row>
        <row r="1315">
          <cell r="W1315">
            <v>1313</v>
          </cell>
        </row>
        <row r="1316">
          <cell r="W1316">
            <v>1314</v>
          </cell>
        </row>
        <row r="1317">
          <cell r="W1317">
            <v>1315</v>
          </cell>
        </row>
        <row r="1318">
          <cell r="W1318">
            <v>1316</v>
          </cell>
        </row>
        <row r="1319">
          <cell r="W1319">
            <v>1317</v>
          </cell>
        </row>
        <row r="1320">
          <cell r="W1320">
            <v>1318</v>
          </cell>
        </row>
        <row r="1321">
          <cell r="W1321">
            <v>1319</v>
          </cell>
        </row>
        <row r="1322">
          <cell r="W1322">
            <v>1320</v>
          </cell>
        </row>
        <row r="1323">
          <cell r="W1323">
            <v>1321</v>
          </cell>
        </row>
        <row r="1324">
          <cell r="W1324">
            <v>1322</v>
          </cell>
        </row>
        <row r="1325">
          <cell r="W1325">
            <v>1323</v>
          </cell>
        </row>
        <row r="1326">
          <cell r="W1326">
            <v>1324</v>
          </cell>
        </row>
        <row r="1327">
          <cell r="W1327">
            <v>1325</v>
          </cell>
        </row>
        <row r="1328">
          <cell r="W1328">
            <v>1326</v>
          </cell>
        </row>
        <row r="1329">
          <cell r="W1329">
            <v>1327</v>
          </cell>
        </row>
        <row r="1330">
          <cell r="W1330">
            <v>1328</v>
          </cell>
        </row>
        <row r="1331">
          <cell r="W1331">
            <v>1329</v>
          </cell>
        </row>
        <row r="1332">
          <cell r="W1332">
            <v>1330</v>
          </cell>
        </row>
        <row r="1333">
          <cell r="W1333">
            <v>1331</v>
          </cell>
        </row>
        <row r="1334">
          <cell r="W1334">
            <v>1332</v>
          </cell>
        </row>
        <row r="1335">
          <cell r="W1335">
            <v>1333</v>
          </cell>
        </row>
        <row r="1336">
          <cell r="W1336">
            <v>1334</v>
          </cell>
        </row>
        <row r="1337">
          <cell r="W1337">
            <v>1335</v>
          </cell>
        </row>
        <row r="1338">
          <cell r="W1338">
            <v>1336</v>
          </cell>
        </row>
        <row r="1339">
          <cell r="W1339">
            <v>1337</v>
          </cell>
        </row>
        <row r="1340">
          <cell r="W1340">
            <v>1338</v>
          </cell>
        </row>
        <row r="1341">
          <cell r="W1341">
            <v>1339</v>
          </cell>
        </row>
        <row r="1342">
          <cell r="W1342">
            <v>1340</v>
          </cell>
        </row>
        <row r="1343">
          <cell r="W1343">
            <v>1341</v>
          </cell>
        </row>
        <row r="1344">
          <cell r="W1344">
            <v>1342</v>
          </cell>
        </row>
        <row r="1345">
          <cell r="W1345">
            <v>1343</v>
          </cell>
        </row>
        <row r="1346">
          <cell r="W1346">
            <v>1344</v>
          </cell>
        </row>
        <row r="1347">
          <cell r="W1347">
            <v>1345</v>
          </cell>
        </row>
        <row r="1348">
          <cell r="W1348">
            <v>1346</v>
          </cell>
        </row>
        <row r="1349">
          <cell r="W1349">
            <v>1347</v>
          </cell>
        </row>
        <row r="1350">
          <cell r="W1350">
            <v>1348</v>
          </cell>
        </row>
        <row r="1351">
          <cell r="W1351">
            <v>1349</v>
          </cell>
        </row>
        <row r="1352">
          <cell r="W1352">
            <v>1350</v>
          </cell>
        </row>
        <row r="1353">
          <cell r="W1353">
            <v>1351</v>
          </cell>
        </row>
        <row r="1354">
          <cell r="W1354">
            <v>1352</v>
          </cell>
        </row>
        <row r="1355">
          <cell r="W1355">
            <v>1353</v>
          </cell>
        </row>
        <row r="1356">
          <cell r="W1356">
            <v>1354</v>
          </cell>
        </row>
        <row r="1357">
          <cell r="W1357">
            <v>1355</v>
          </cell>
        </row>
        <row r="1358">
          <cell r="W1358">
            <v>1356</v>
          </cell>
        </row>
        <row r="1359">
          <cell r="W1359">
            <v>1357</v>
          </cell>
        </row>
        <row r="1360">
          <cell r="W1360">
            <v>1358</v>
          </cell>
        </row>
        <row r="1361">
          <cell r="W1361">
            <v>1359</v>
          </cell>
        </row>
        <row r="1362">
          <cell r="W1362">
            <v>1360</v>
          </cell>
        </row>
        <row r="1363">
          <cell r="W1363">
            <v>1361</v>
          </cell>
        </row>
        <row r="1364">
          <cell r="W1364">
            <v>1362</v>
          </cell>
        </row>
        <row r="1365">
          <cell r="W1365">
            <v>1363</v>
          </cell>
        </row>
        <row r="1366">
          <cell r="W1366">
            <v>1364</v>
          </cell>
        </row>
        <row r="1367">
          <cell r="W1367">
            <v>1365</v>
          </cell>
        </row>
        <row r="1368">
          <cell r="W1368">
            <v>1366</v>
          </cell>
        </row>
        <row r="1369">
          <cell r="W1369">
            <v>1367</v>
          </cell>
        </row>
        <row r="1370">
          <cell r="W1370">
            <v>1368</v>
          </cell>
        </row>
        <row r="1371">
          <cell r="W1371">
            <v>1369</v>
          </cell>
        </row>
        <row r="1372">
          <cell r="W1372">
            <v>1370</v>
          </cell>
        </row>
        <row r="1373">
          <cell r="W1373">
            <v>1371</v>
          </cell>
        </row>
        <row r="1374">
          <cell r="W1374">
            <v>1372</v>
          </cell>
        </row>
        <row r="1375">
          <cell r="W1375">
            <v>1373</v>
          </cell>
        </row>
        <row r="1376">
          <cell r="W1376">
            <v>1374</v>
          </cell>
        </row>
        <row r="1377">
          <cell r="W1377">
            <v>1375</v>
          </cell>
        </row>
        <row r="1378">
          <cell r="W1378">
            <v>1376</v>
          </cell>
        </row>
        <row r="1379">
          <cell r="W1379">
            <v>1377</v>
          </cell>
        </row>
        <row r="1380">
          <cell r="W1380">
            <v>1378</v>
          </cell>
        </row>
        <row r="1381">
          <cell r="W1381">
            <v>1379</v>
          </cell>
        </row>
        <row r="1382">
          <cell r="W1382">
            <v>1380</v>
          </cell>
        </row>
        <row r="1383">
          <cell r="W1383">
            <v>1381</v>
          </cell>
        </row>
        <row r="1384">
          <cell r="W1384">
            <v>1382</v>
          </cell>
        </row>
        <row r="1385">
          <cell r="W1385">
            <v>1383</v>
          </cell>
        </row>
        <row r="1386">
          <cell r="W1386">
            <v>1384</v>
          </cell>
        </row>
        <row r="1387">
          <cell r="W1387">
            <v>1385</v>
          </cell>
        </row>
        <row r="1388">
          <cell r="W1388">
            <v>1386</v>
          </cell>
        </row>
        <row r="1389">
          <cell r="W1389">
            <v>1387</v>
          </cell>
        </row>
        <row r="1390">
          <cell r="W1390">
            <v>1388</v>
          </cell>
        </row>
        <row r="1391">
          <cell r="W1391">
            <v>1389</v>
          </cell>
        </row>
        <row r="1392">
          <cell r="W1392">
            <v>1390</v>
          </cell>
        </row>
        <row r="1393">
          <cell r="W1393">
            <v>1391</v>
          </cell>
        </row>
        <row r="1394">
          <cell r="W1394">
            <v>1392</v>
          </cell>
        </row>
        <row r="1395">
          <cell r="W1395">
            <v>1393</v>
          </cell>
        </row>
        <row r="1396">
          <cell r="W1396">
            <v>1394</v>
          </cell>
        </row>
        <row r="1397">
          <cell r="W1397">
            <v>1395</v>
          </cell>
        </row>
        <row r="1398">
          <cell r="W1398">
            <v>1396</v>
          </cell>
        </row>
        <row r="1399">
          <cell r="W1399">
            <v>1397</v>
          </cell>
        </row>
        <row r="1400">
          <cell r="W1400">
            <v>1398</v>
          </cell>
        </row>
        <row r="1401">
          <cell r="W1401">
            <v>1399</v>
          </cell>
        </row>
        <row r="1402">
          <cell r="W1402">
            <v>1400</v>
          </cell>
        </row>
        <row r="1403">
          <cell r="W1403">
            <v>1401</v>
          </cell>
        </row>
        <row r="1404">
          <cell r="W1404">
            <v>1402</v>
          </cell>
        </row>
        <row r="1405">
          <cell r="W1405">
            <v>1403</v>
          </cell>
        </row>
        <row r="1406">
          <cell r="W1406">
            <v>1404</v>
          </cell>
        </row>
        <row r="1407">
          <cell r="W1407">
            <v>1405</v>
          </cell>
        </row>
        <row r="1408">
          <cell r="W1408">
            <v>1406</v>
          </cell>
        </row>
        <row r="1409">
          <cell r="W1409">
            <v>1407</v>
          </cell>
        </row>
        <row r="1410">
          <cell r="W1410">
            <v>1408</v>
          </cell>
        </row>
        <row r="1411">
          <cell r="W1411">
            <v>1409</v>
          </cell>
        </row>
        <row r="1412">
          <cell r="W1412">
            <v>1410</v>
          </cell>
        </row>
        <row r="1413">
          <cell r="W1413">
            <v>1411</v>
          </cell>
        </row>
        <row r="1414">
          <cell r="W1414">
            <v>1412</v>
          </cell>
        </row>
        <row r="1415">
          <cell r="W1415">
            <v>1413</v>
          </cell>
        </row>
        <row r="1416">
          <cell r="W1416">
            <v>1414</v>
          </cell>
        </row>
        <row r="1417">
          <cell r="W1417">
            <v>1415</v>
          </cell>
        </row>
        <row r="1418">
          <cell r="W1418">
            <v>1416</v>
          </cell>
        </row>
        <row r="1419">
          <cell r="W1419">
            <v>1417</v>
          </cell>
        </row>
        <row r="1420">
          <cell r="W1420">
            <v>1418</v>
          </cell>
        </row>
        <row r="1421">
          <cell r="W1421">
            <v>1419</v>
          </cell>
        </row>
        <row r="1422">
          <cell r="W1422">
            <v>1420</v>
          </cell>
        </row>
        <row r="1423">
          <cell r="W1423">
            <v>1421</v>
          </cell>
        </row>
        <row r="1424">
          <cell r="W1424">
            <v>1422</v>
          </cell>
        </row>
        <row r="1425">
          <cell r="W1425">
            <v>1423</v>
          </cell>
        </row>
        <row r="1426">
          <cell r="W1426">
            <v>1424</v>
          </cell>
        </row>
        <row r="1427">
          <cell r="W1427">
            <v>1425</v>
          </cell>
        </row>
        <row r="1428">
          <cell r="W1428">
            <v>1426</v>
          </cell>
        </row>
        <row r="1429">
          <cell r="W1429">
            <v>1427</v>
          </cell>
        </row>
        <row r="1430">
          <cell r="W1430">
            <v>1428</v>
          </cell>
        </row>
        <row r="1431">
          <cell r="W1431">
            <v>1429</v>
          </cell>
        </row>
        <row r="1432">
          <cell r="W1432">
            <v>1430</v>
          </cell>
        </row>
        <row r="1433">
          <cell r="W1433">
            <v>1431</v>
          </cell>
        </row>
        <row r="1434">
          <cell r="W1434">
            <v>1432</v>
          </cell>
        </row>
        <row r="1435">
          <cell r="W1435">
            <v>1433</v>
          </cell>
        </row>
        <row r="1436">
          <cell r="W1436">
            <v>1434</v>
          </cell>
        </row>
        <row r="1437">
          <cell r="W1437">
            <v>1435</v>
          </cell>
        </row>
        <row r="1438">
          <cell r="W1438">
            <v>1436</v>
          </cell>
        </row>
        <row r="1439">
          <cell r="W1439">
            <v>1437</v>
          </cell>
        </row>
        <row r="1440">
          <cell r="W1440">
            <v>1438</v>
          </cell>
        </row>
        <row r="1441">
          <cell r="W1441">
            <v>1439</v>
          </cell>
        </row>
        <row r="1442">
          <cell r="W1442">
            <v>1440</v>
          </cell>
        </row>
        <row r="1443">
          <cell r="W1443">
            <v>1441</v>
          </cell>
        </row>
        <row r="1444">
          <cell r="W1444">
            <v>1442</v>
          </cell>
        </row>
        <row r="1445">
          <cell r="W1445">
            <v>1443</v>
          </cell>
        </row>
        <row r="1446">
          <cell r="W1446">
            <v>1444</v>
          </cell>
        </row>
        <row r="1447">
          <cell r="W1447">
            <v>1445</v>
          </cell>
        </row>
        <row r="1448">
          <cell r="W1448">
            <v>1446</v>
          </cell>
        </row>
        <row r="1449">
          <cell r="W1449">
            <v>1447</v>
          </cell>
        </row>
        <row r="1450">
          <cell r="W1450">
            <v>1448</v>
          </cell>
        </row>
        <row r="1451">
          <cell r="W1451">
            <v>1449</v>
          </cell>
        </row>
        <row r="1452">
          <cell r="W1452">
            <v>1450</v>
          </cell>
        </row>
        <row r="1453">
          <cell r="W1453">
            <v>1451</v>
          </cell>
        </row>
        <row r="1454">
          <cell r="W1454">
            <v>1452</v>
          </cell>
        </row>
        <row r="1455">
          <cell r="W1455">
            <v>1453</v>
          </cell>
        </row>
        <row r="1456">
          <cell r="W1456">
            <v>1454</v>
          </cell>
        </row>
        <row r="1457">
          <cell r="W1457">
            <v>1455</v>
          </cell>
        </row>
        <row r="1458">
          <cell r="W1458">
            <v>1456</v>
          </cell>
        </row>
        <row r="1459">
          <cell r="W1459">
            <v>1457</v>
          </cell>
        </row>
        <row r="1460">
          <cell r="W1460">
            <v>1458</v>
          </cell>
        </row>
        <row r="1461">
          <cell r="W1461">
            <v>1459</v>
          </cell>
        </row>
        <row r="1462">
          <cell r="W1462">
            <v>1460</v>
          </cell>
        </row>
        <row r="1463">
          <cell r="W1463">
            <v>1461</v>
          </cell>
        </row>
        <row r="1464">
          <cell r="W1464">
            <v>1462</v>
          </cell>
        </row>
        <row r="1465">
          <cell r="W1465">
            <v>1463</v>
          </cell>
        </row>
        <row r="1466">
          <cell r="W1466">
            <v>1464</v>
          </cell>
        </row>
        <row r="1467">
          <cell r="W1467">
            <v>1465</v>
          </cell>
        </row>
        <row r="1468">
          <cell r="W1468">
            <v>1466</v>
          </cell>
        </row>
        <row r="1469">
          <cell r="W1469">
            <v>1467</v>
          </cell>
        </row>
        <row r="1470">
          <cell r="W1470">
            <v>1468</v>
          </cell>
        </row>
        <row r="1471">
          <cell r="W1471">
            <v>1469</v>
          </cell>
        </row>
        <row r="1472">
          <cell r="W1472">
            <v>1470</v>
          </cell>
        </row>
        <row r="1473">
          <cell r="W1473">
            <v>1471</v>
          </cell>
        </row>
        <row r="1474">
          <cell r="W1474">
            <v>1472</v>
          </cell>
        </row>
        <row r="1475">
          <cell r="W1475">
            <v>1473</v>
          </cell>
        </row>
        <row r="1476">
          <cell r="W1476">
            <v>1474</v>
          </cell>
        </row>
        <row r="1477">
          <cell r="W1477">
            <v>1475</v>
          </cell>
        </row>
        <row r="1478">
          <cell r="W1478">
            <v>1476</v>
          </cell>
        </row>
        <row r="1479">
          <cell r="W1479">
            <v>1477</v>
          </cell>
        </row>
        <row r="1480">
          <cell r="W1480">
            <v>1478</v>
          </cell>
        </row>
        <row r="1481">
          <cell r="W1481">
            <v>1479</v>
          </cell>
        </row>
        <row r="1482">
          <cell r="W1482">
            <v>1480</v>
          </cell>
        </row>
        <row r="1483">
          <cell r="W1483">
            <v>1481</v>
          </cell>
        </row>
        <row r="1484">
          <cell r="W1484">
            <v>1482</v>
          </cell>
        </row>
        <row r="1485">
          <cell r="W1485">
            <v>1483</v>
          </cell>
        </row>
        <row r="1486">
          <cell r="W1486">
            <v>1484</v>
          </cell>
        </row>
        <row r="1487">
          <cell r="W1487">
            <v>1485</v>
          </cell>
        </row>
        <row r="1488">
          <cell r="W1488">
            <v>1486</v>
          </cell>
        </row>
        <row r="1489">
          <cell r="W1489">
            <v>1487</v>
          </cell>
        </row>
        <row r="1490">
          <cell r="W1490">
            <v>1488</v>
          </cell>
        </row>
        <row r="1491">
          <cell r="W1491">
            <v>1489</v>
          </cell>
        </row>
        <row r="1492">
          <cell r="W1492">
            <v>1490</v>
          </cell>
        </row>
        <row r="1493">
          <cell r="W1493">
            <v>1491</v>
          </cell>
        </row>
        <row r="1494">
          <cell r="W1494">
            <v>1492</v>
          </cell>
        </row>
        <row r="1495">
          <cell r="W1495">
            <v>1493</v>
          </cell>
        </row>
        <row r="1496">
          <cell r="W1496">
            <v>1494</v>
          </cell>
        </row>
        <row r="1497">
          <cell r="W1497">
            <v>1495</v>
          </cell>
        </row>
        <row r="1498">
          <cell r="W1498">
            <v>1496</v>
          </cell>
        </row>
        <row r="1499">
          <cell r="W1499">
            <v>1497</v>
          </cell>
        </row>
        <row r="1500">
          <cell r="W1500">
            <v>1498</v>
          </cell>
        </row>
        <row r="1501">
          <cell r="W1501">
            <v>1499</v>
          </cell>
        </row>
        <row r="1502">
          <cell r="W1502">
            <v>1500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Propuestas"/>
      <sheetName val="aritmético"/>
      <sheetName val="geométrico"/>
      <sheetName val="exponencial"/>
      <sheetName val="resumen"/>
      <sheetName val="Gráfico de población"/>
      <sheetName val="RAS 2000"/>
      <sheetName val="parámetros"/>
      <sheetName val="Hoja3"/>
      <sheetName val="Caudales "/>
      <sheetName val="tramos"/>
      <sheetName val="Densidad Poblacional"/>
      <sheetName val="Hoja2"/>
      <sheetName val="área x pozo inicial"/>
      <sheetName val="área x pozo final"/>
      <sheetName val="área en pozo inicial"/>
      <sheetName val="área en pozo final"/>
      <sheetName val="áreas x tramo inicial"/>
      <sheetName val="áreas x tramo final"/>
      <sheetName val="DISEÑO "/>
      <sheetName val="cotas"/>
      <sheetName val="DISEÑO"/>
      <sheetName val="Hoja1"/>
      <sheetName val="topog"/>
      <sheetName val="15-16"/>
      <sheetName val="Top Col"/>
      <sheetName val="Vol "/>
      <sheetName val="Vol  REAL"/>
      <sheetName val="LAGUNA"/>
      <sheetName val="Presp"/>
      <sheetName val="LAGCAB"/>
      <sheetName val="A.P.U"/>
      <sheetName val="Costo Total"/>
      <sheetName val="AIU"/>
      <sheetName val="Pozos"/>
      <sheetName val="top"/>
      <sheetName val="COSTOS"/>
      <sheetName val="PADILLA "/>
      <sheetName val="TUB"/>
      <sheetName val="SRI"/>
      <sheetName val="Materiales (2)"/>
      <sheetName val="PlanFinanciero"/>
      <sheetName val="Cronograma "/>
      <sheetName val="Seguimiento"/>
      <sheetName val="seguim2"/>
      <sheetName val="seguim1ALC"/>
      <sheetName val="seguim3"/>
      <sheetName val="resumen2"/>
      <sheetName val="INSUMOS"/>
      <sheetName val="Locyrepl"/>
      <sheetName val="excvmatcom0-1.5m"/>
      <sheetName val="excvmatcom1.5-3.0"/>
      <sheetName val="excvmatcom3.0-5.0"/>
      <sheetName val="entib1"/>
      <sheetName val="entib2"/>
      <sheetName val="SumInstTubØ=6&quot; "/>
      <sheetName val="SumInstTubØ=8&quot;"/>
      <sheetName val="SumInstTubØ=10&quot;"/>
      <sheetName val="SumInstTubØ=12&quot;"/>
      <sheetName val="Concreto3000"/>
      <sheetName val="pozo0.0-2m"/>
      <sheetName val="pozo 2-3.0m"/>
      <sheetName val="pozo mayores 3.0"/>
      <sheetName val="ConexDomic  (2)"/>
      <sheetName val="CamaraCaida"/>
      <sheetName val="mortImp"/>
      <sheetName val="rellmatexcav"/>
      <sheetName val="rellmatselecc"/>
      <sheetName val="retmat"/>
      <sheetName val="NOVAFORT (3)"/>
      <sheetName val="NOVAFORT"/>
      <sheetName val="Anchzanja"/>
      <sheetName val="APU ALFAB"/>
      <sheetName val="OBRAS CIVILES ZONA 1"/>
      <sheetName val="Anacondet.rpt"/>
      <sheetName val="Hoja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2">
          <cell r="B2">
            <v>1</v>
          </cell>
          <cell r="C2">
            <v>184.45</v>
          </cell>
        </row>
        <row r="3">
          <cell r="B3">
            <v>2</v>
          </cell>
          <cell r="C3">
            <v>184.06</v>
          </cell>
        </row>
        <row r="4">
          <cell r="B4">
            <v>3</v>
          </cell>
          <cell r="C4">
            <v>184.05</v>
          </cell>
        </row>
        <row r="5">
          <cell r="B5">
            <v>4</v>
          </cell>
          <cell r="C5">
            <v>183.37</v>
          </cell>
        </row>
        <row r="6">
          <cell r="B6">
            <v>5</v>
          </cell>
          <cell r="C6">
            <v>183.05</v>
          </cell>
        </row>
        <row r="7">
          <cell r="B7">
            <v>6</v>
          </cell>
          <cell r="C7">
            <v>184.08</v>
          </cell>
        </row>
        <row r="8">
          <cell r="B8">
            <v>7</v>
          </cell>
          <cell r="C8">
            <v>182.94</v>
          </cell>
        </row>
        <row r="9">
          <cell r="B9">
            <v>8</v>
          </cell>
          <cell r="C9">
            <v>182.6</v>
          </cell>
        </row>
        <row r="10">
          <cell r="B10">
            <v>9</v>
          </cell>
          <cell r="C10">
            <v>185.42</v>
          </cell>
        </row>
        <row r="11">
          <cell r="B11">
            <v>10</v>
          </cell>
          <cell r="C11">
            <v>183.41</v>
          </cell>
        </row>
        <row r="12">
          <cell r="B12">
            <v>11</v>
          </cell>
          <cell r="C12">
            <v>182.48</v>
          </cell>
        </row>
        <row r="13">
          <cell r="B13">
            <v>12</v>
          </cell>
          <cell r="C13">
            <v>183.29</v>
          </cell>
        </row>
        <row r="14">
          <cell r="B14">
            <v>13</v>
          </cell>
          <cell r="C14">
            <v>190.08</v>
          </cell>
        </row>
        <row r="15">
          <cell r="B15">
            <v>14</v>
          </cell>
          <cell r="C15">
            <v>185.39</v>
          </cell>
        </row>
        <row r="16">
          <cell r="B16">
            <v>15</v>
          </cell>
          <cell r="C16">
            <v>184.01</v>
          </cell>
        </row>
        <row r="17">
          <cell r="B17">
            <v>16</v>
          </cell>
          <cell r="C17">
            <v>186.64</v>
          </cell>
        </row>
        <row r="18">
          <cell r="B18">
            <v>17</v>
          </cell>
          <cell r="C18">
            <v>189.05</v>
          </cell>
        </row>
        <row r="19">
          <cell r="B19">
            <v>18</v>
          </cell>
          <cell r="C19">
            <v>183.64</v>
          </cell>
        </row>
        <row r="20">
          <cell r="B20">
            <v>19</v>
          </cell>
          <cell r="C20">
            <v>186.29</v>
          </cell>
        </row>
        <row r="21">
          <cell r="B21">
            <v>20</v>
          </cell>
          <cell r="C21">
            <v>184.59</v>
          </cell>
        </row>
        <row r="22">
          <cell r="B22">
            <v>21</v>
          </cell>
          <cell r="C22">
            <v>183.31</v>
          </cell>
        </row>
        <row r="23">
          <cell r="B23">
            <v>22</v>
          </cell>
          <cell r="C23">
            <v>183.59</v>
          </cell>
        </row>
        <row r="24">
          <cell r="B24">
            <v>23</v>
          </cell>
          <cell r="C24">
            <v>183.06</v>
          </cell>
        </row>
        <row r="25">
          <cell r="B25">
            <v>24</v>
          </cell>
          <cell r="C25">
            <v>185.04</v>
          </cell>
        </row>
        <row r="26">
          <cell r="B26">
            <v>25</v>
          </cell>
          <cell r="C26">
            <v>184.47</v>
          </cell>
        </row>
        <row r="27">
          <cell r="B27">
            <v>26</v>
          </cell>
          <cell r="C27">
            <v>189.69</v>
          </cell>
        </row>
        <row r="28">
          <cell r="B28">
            <v>27</v>
          </cell>
          <cell r="C28">
            <v>189.61</v>
          </cell>
        </row>
        <row r="29">
          <cell r="B29">
            <v>28</v>
          </cell>
          <cell r="C29">
            <v>190.46</v>
          </cell>
        </row>
        <row r="30">
          <cell r="B30">
            <v>29</v>
          </cell>
          <cell r="C30">
            <v>189.42</v>
          </cell>
        </row>
        <row r="31">
          <cell r="B31">
            <v>30</v>
          </cell>
          <cell r="C31">
            <v>186.96</v>
          </cell>
        </row>
        <row r="32">
          <cell r="B32">
            <v>31</v>
          </cell>
          <cell r="C32">
            <v>185.8</v>
          </cell>
        </row>
        <row r="33">
          <cell r="B33">
            <v>32</v>
          </cell>
          <cell r="C33">
            <v>183.15</v>
          </cell>
        </row>
        <row r="34">
          <cell r="B34">
            <v>33</v>
          </cell>
          <cell r="C34">
            <v>182.88</v>
          </cell>
        </row>
        <row r="35">
          <cell r="B35">
            <v>34</v>
          </cell>
          <cell r="C35">
            <v>183</v>
          </cell>
        </row>
        <row r="36">
          <cell r="B36">
            <v>35</v>
          </cell>
          <cell r="C36">
            <v>182.56</v>
          </cell>
        </row>
        <row r="37">
          <cell r="B37">
            <v>36</v>
          </cell>
          <cell r="C37">
            <v>183.37</v>
          </cell>
        </row>
        <row r="38">
          <cell r="B38">
            <v>37</v>
          </cell>
          <cell r="C38">
            <v>182.76</v>
          </cell>
        </row>
        <row r="39">
          <cell r="B39">
            <v>38</v>
          </cell>
          <cell r="C39">
            <v>182.77</v>
          </cell>
        </row>
        <row r="40">
          <cell r="B40">
            <v>39</v>
          </cell>
          <cell r="C40">
            <v>188.53</v>
          </cell>
        </row>
        <row r="41">
          <cell r="B41">
            <v>40</v>
          </cell>
          <cell r="C41">
            <v>185.79</v>
          </cell>
        </row>
        <row r="42">
          <cell r="B42">
            <v>41</v>
          </cell>
          <cell r="C42">
            <v>183.76</v>
          </cell>
        </row>
        <row r="43">
          <cell r="B43">
            <v>42</v>
          </cell>
          <cell r="C43">
            <v>184.94</v>
          </cell>
        </row>
        <row r="44">
          <cell r="B44">
            <v>43</v>
          </cell>
          <cell r="C44">
            <v>184.14</v>
          </cell>
        </row>
        <row r="45">
          <cell r="B45">
            <v>44</v>
          </cell>
          <cell r="C45">
            <v>183.6</v>
          </cell>
        </row>
        <row r="46">
          <cell r="B46">
            <v>45</v>
          </cell>
          <cell r="C46">
            <v>191.07</v>
          </cell>
        </row>
        <row r="47">
          <cell r="B47">
            <v>46</v>
          </cell>
          <cell r="C47">
            <v>193.34</v>
          </cell>
        </row>
        <row r="48">
          <cell r="B48">
            <v>47</v>
          </cell>
          <cell r="C48">
            <v>191.4</v>
          </cell>
        </row>
        <row r="49">
          <cell r="B49">
            <v>48</v>
          </cell>
          <cell r="C49">
            <v>182.73</v>
          </cell>
        </row>
        <row r="50">
          <cell r="B50">
            <v>49</v>
          </cell>
          <cell r="C50">
            <v>188.23</v>
          </cell>
        </row>
        <row r="51">
          <cell r="B51">
            <v>50</v>
          </cell>
          <cell r="C51">
            <v>188.23</v>
          </cell>
        </row>
        <row r="52">
          <cell r="B52">
            <v>51</v>
          </cell>
          <cell r="C52">
            <v>187.29</v>
          </cell>
        </row>
        <row r="53">
          <cell r="B53">
            <v>52</v>
          </cell>
          <cell r="C53">
            <v>193.3</v>
          </cell>
        </row>
        <row r="54">
          <cell r="B54">
            <v>53</v>
          </cell>
          <cell r="C54">
            <v>190.12</v>
          </cell>
        </row>
        <row r="55">
          <cell r="B55">
            <v>54</v>
          </cell>
          <cell r="C55">
            <v>191.06</v>
          </cell>
        </row>
        <row r="56">
          <cell r="B56">
            <v>55</v>
          </cell>
          <cell r="C56">
            <v>182.18</v>
          </cell>
        </row>
        <row r="57">
          <cell r="B57">
            <v>56</v>
          </cell>
          <cell r="C57">
            <v>181.9</v>
          </cell>
        </row>
        <row r="58">
          <cell r="B58">
            <v>57</v>
          </cell>
          <cell r="C58">
            <v>187.54</v>
          </cell>
        </row>
        <row r="59">
          <cell r="B59">
            <v>58</v>
          </cell>
          <cell r="C59">
            <v>182.11</v>
          </cell>
        </row>
        <row r="60">
          <cell r="B60">
            <v>59</v>
          </cell>
          <cell r="C60">
            <v>188.7</v>
          </cell>
        </row>
        <row r="61">
          <cell r="B61">
            <v>60</v>
          </cell>
          <cell r="C61">
            <v>182.18</v>
          </cell>
        </row>
        <row r="62">
          <cell r="B62">
            <v>61</v>
          </cell>
          <cell r="C62">
            <v>181.92</v>
          </cell>
        </row>
        <row r="63">
          <cell r="B63">
            <v>62</v>
          </cell>
          <cell r="C63">
            <v>181.64999999999998</v>
          </cell>
        </row>
        <row r="64">
          <cell r="B64">
            <v>63</v>
          </cell>
          <cell r="C64">
            <v>181.8</v>
          </cell>
        </row>
        <row r="65">
          <cell r="B65">
            <v>64</v>
          </cell>
          <cell r="C65">
            <v>181.47</v>
          </cell>
        </row>
        <row r="66">
          <cell r="B66">
            <v>65</v>
          </cell>
          <cell r="C66">
            <v>181.56</v>
          </cell>
        </row>
        <row r="67">
          <cell r="B67">
            <v>66</v>
          </cell>
          <cell r="C67">
            <v>180.07000000000002</v>
          </cell>
        </row>
        <row r="68">
          <cell r="B68">
            <v>67</v>
          </cell>
          <cell r="C68">
            <v>180.18</v>
          </cell>
        </row>
        <row r="69">
          <cell r="B69">
            <v>68</v>
          </cell>
          <cell r="C69">
            <v>180.11999999999998</v>
          </cell>
        </row>
        <row r="70">
          <cell r="B70">
            <v>69</v>
          </cell>
          <cell r="C70">
            <v>180.7</v>
          </cell>
        </row>
        <row r="71">
          <cell r="B71">
            <v>70</v>
          </cell>
          <cell r="C71">
            <v>180.1</v>
          </cell>
        </row>
        <row r="72">
          <cell r="B72">
            <v>71</v>
          </cell>
          <cell r="C72">
            <v>179.55</v>
          </cell>
        </row>
        <row r="73">
          <cell r="B73">
            <v>72</v>
          </cell>
          <cell r="C73">
            <v>179.9</v>
          </cell>
        </row>
        <row r="74">
          <cell r="B74">
            <v>73</v>
          </cell>
          <cell r="C74">
            <v>179.48</v>
          </cell>
        </row>
        <row r="75">
          <cell r="B75">
            <v>74</v>
          </cell>
          <cell r="C75">
            <v>179.75</v>
          </cell>
        </row>
        <row r="76">
          <cell r="B76">
            <v>75</v>
          </cell>
          <cell r="C76">
            <v>179.51</v>
          </cell>
        </row>
        <row r="77">
          <cell r="B77">
            <v>76</v>
          </cell>
          <cell r="C77">
            <v>179.21</v>
          </cell>
        </row>
        <row r="78">
          <cell r="B78">
            <v>77</v>
          </cell>
          <cell r="C78">
            <v>179.41</v>
          </cell>
        </row>
        <row r="79">
          <cell r="B79">
            <v>78</v>
          </cell>
        </row>
        <row r="80">
          <cell r="B80">
            <v>79</v>
          </cell>
        </row>
        <row r="81">
          <cell r="B81">
            <v>80</v>
          </cell>
        </row>
        <row r="82">
          <cell r="B82">
            <v>81</v>
          </cell>
        </row>
        <row r="83">
          <cell r="B83">
            <v>82</v>
          </cell>
        </row>
        <row r="84">
          <cell r="B84">
            <v>83</v>
          </cell>
        </row>
        <row r="85">
          <cell r="B85">
            <v>84</v>
          </cell>
        </row>
        <row r="86">
          <cell r="B86">
            <v>85</v>
          </cell>
        </row>
        <row r="87">
          <cell r="B87">
            <v>86</v>
          </cell>
        </row>
        <row r="88">
          <cell r="B88">
            <v>87</v>
          </cell>
        </row>
        <row r="89">
          <cell r="B89">
            <v>88</v>
          </cell>
        </row>
        <row r="90">
          <cell r="B90">
            <v>89</v>
          </cell>
        </row>
        <row r="91">
          <cell r="B91">
            <v>90</v>
          </cell>
        </row>
        <row r="92">
          <cell r="B92">
            <v>91</v>
          </cell>
        </row>
        <row r="93">
          <cell r="B93">
            <v>92</v>
          </cell>
        </row>
        <row r="94">
          <cell r="B94">
            <v>93</v>
          </cell>
        </row>
        <row r="95">
          <cell r="B95">
            <v>94</v>
          </cell>
        </row>
        <row r="96">
          <cell r="B96">
            <v>95</v>
          </cell>
        </row>
        <row r="97">
          <cell r="B97">
            <v>96</v>
          </cell>
        </row>
        <row r="98">
          <cell r="B98">
            <v>97</v>
          </cell>
        </row>
        <row r="99">
          <cell r="B99">
            <v>98</v>
          </cell>
        </row>
        <row r="100">
          <cell r="B100">
            <v>99</v>
          </cell>
        </row>
        <row r="101">
          <cell r="B101">
            <v>100</v>
          </cell>
        </row>
        <row r="102">
          <cell r="B102">
            <v>101</v>
          </cell>
        </row>
        <row r="103">
          <cell r="B103">
            <v>102</v>
          </cell>
        </row>
        <row r="104">
          <cell r="B104">
            <v>103</v>
          </cell>
        </row>
        <row r="105">
          <cell r="B105">
            <v>104</v>
          </cell>
        </row>
        <row r="106">
          <cell r="B106">
            <v>105</v>
          </cell>
        </row>
        <row r="107">
          <cell r="B107">
            <v>106</v>
          </cell>
        </row>
        <row r="108">
          <cell r="B108">
            <v>107</v>
          </cell>
        </row>
        <row r="109">
          <cell r="B109">
            <v>108</v>
          </cell>
        </row>
        <row r="110">
          <cell r="B110">
            <v>109</v>
          </cell>
        </row>
        <row r="111">
          <cell r="B111">
            <v>110</v>
          </cell>
        </row>
        <row r="112">
          <cell r="B112">
            <v>111</v>
          </cell>
        </row>
        <row r="113">
          <cell r="B113">
            <v>112</v>
          </cell>
        </row>
        <row r="114">
          <cell r="B114">
            <v>113</v>
          </cell>
        </row>
        <row r="115">
          <cell r="B115">
            <v>114</v>
          </cell>
        </row>
        <row r="116">
          <cell r="B116">
            <v>115</v>
          </cell>
        </row>
        <row r="117">
          <cell r="B117">
            <v>116</v>
          </cell>
        </row>
        <row r="118">
          <cell r="B118">
            <v>117</v>
          </cell>
        </row>
        <row r="119">
          <cell r="B119">
            <v>118</v>
          </cell>
        </row>
        <row r="120">
          <cell r="B120">
            <v>119</v>
          </cell>
        </row>
        <row r="121">
          <cell r="B121">
            <v>120</v>
          </cell>
        </row>
        <row r="122">
          <cell r="B122">
            <v>121</v>
          </cell>
        </row>
        <row r="123">
          <cell r="B123">
            <v>122</v>
          </cell>
        </row>
        <row r="124">
          <cell r="B124">
            <v>123</v>
          </cell>
        </row>
        <row r="125">
          <cell r="B125">
            <v>124</v>
          </cell>
        </row>
        <row r="126">
          <cell r="B126">
            <v>125</v>
          </cell>
        </row>
        <row r="127">
          <cell r="B127">
            <v>126</v>
          </cell>
        </row>
        <row r="128">
          <cell r="B128">
            <v>127</v>
          </cell>
        </row>
        <row r="129">
          <cell r="B129">
            <v>128</v>
          </cell>
        </row>
        <row r="130">
          <cell r="B130">
            <v>129</v>
          </cell>
        </row>
        <row r="131">
          <cell r="B131">
            <v>130</v>
          </cell>
        </row>
        <row r="132">
          <cell r="B132">
            <v>131</v>
          </cell>
        </row>
        <row r="133">
          <cell r="B133">
            <v>132</v>
          </cell>
        </row>
        <row r="134">
          <cell r="B134">
            <v>133</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PRECIOS"/>
    </sheetNames>
    <sheetDataSet>
      <sheetData sheetId="0" refreshError="1">
        <row r="49">
          <cell r="D49">
            <v>13600</v>
          </cell>
        </row>
        <row r="62">
          <cell r="D62">
            <v>100300</v>
          </cell>
        </row>
        <row r="73">
          <cell r="D73">
            <v>23800</v>
          </cell>
        </row>
      </sheetData>
      <sheetData sheetId="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 3 aulas+Bateria Sanit"/>
      <sheetName val="MODELO APU"/>
      <sheetName val="PRELIMINAR"/>
      <sheetName val="PRESTACIONES"/>
      <sheetName val="ACERO 40"/>
      <sheetName val="ACERO 60"/>
      <sheetName val="form viga"/>
      <sheetName val="m 1-4"/>
      <sheetName val="m 1-4 I"/>
      <sheetName val="m 1-6"/>
      <sheetName val="C2500"/>
      <sheetName val="C3000"/>
      <sheetName val="1.1"/>
      <sheetName val="1,2"/>
      <sheetName val="1,3"/>
      <sheetName val="2,1"/>
      <sheetName val="2,2"/>
      <sheetName val="2,3"/>
      <sheetName val="2,4"/>
      <sheetName val="2,5"/>
      <sheetName val="3,1"/>
      <sheetName val="3,2"/>
      <sheetName val="4,1"/>
      <sheetName val="4,2"/>
      <sheetName val="4,3"/>
      <sheetName val="5,1"/>
      <sheetName val="5,2"/>
      <sheetName val="5,3"/>
      <sheetName val="6,1"/>
      <sheetName val="6,2"/>
      <sheetName val="6,3"/>
      <sheetName val="6,4"/>
      <sheetName val="7,1"/>
      <sheetName val="7,2"/>
      <sheetName val="7,3"/>
      <sheetName val="7,4"/>
      <sheetName val="7,5"/>
      <sheetName val="7,6"/>
      <sheetName val="7,7"/>
      <sheetName val="8,1"/>
      <sheetName val="9,1"/>
      <sheetName val="CAP. 1"/>
      <sheetName val="CAP. 2"/>
      <sheetName val="CAP. 3"/>
      <sheetName val="CAP. 4"/>
      <sheetName val="CAP. 5"/>
      <sheetName val="INSUMOS"/>
      <sheetName val="INSUMO"/>
      <sheetName val="md"/>
      <sheetName val="CUADRILLA"/>
      <sheetName val="MODEL"/>
      <sheetName val="Cant. canal (2)"/>
    </sheetNames>
    <sheetDataSet>
      <sheetData sheetId="0"/>
      <sheetData sheetId="1">
        <row r="1">
          <cell r="B1" t="str">
            <v>FORMULARIO No. 6 - ANALISIS DE PRECIOS UNITARIOS (A.P.U.)</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ow r="8">
          <cell r="C8" t="str">
            <v>M2</v>
          </cell>
        </row>
      </sheetData>
      <sheetData sheetId="42"/>
      <sheetData sheetId="43"/>
      <sheetData sheetId="44">
        <row r="55">
          <cell r="F55">
            <v>19320410.774</v>
          </cell>
        </row>
      </sheetData>
      <sheetData sheetId="45"/>
      <sheetData sheetId="46">
        <row r="2">
          <cell r="A2">
            <v>0</v>
          </cell>
        </row>
      </sheetData>
      <sheetData sheetId="47" refreshError="1">
        <row r="4">
          <cell r="B4" t="str">
            <v>A</v>
          </cell>
        </row>
        <row r="5">
          <cell r="B5" t="str">
            <v>A.C.P.M</v>
          </cell>
        </row>
        <row r="6">
          <cell r="B6" t="str">
            <v xml:space="preserve">AALISTELO AAPROMOCION </v>
          </cell>
        </row>
        <row r="7">
          <cell r="B7" t="str">
            <v xml:space="preserve">AAPARED SALDO </v>
          </cell>
        </row>
        <row r="8">
          <cell r="B8" t="str">
            <v xml:space="preserve">AAPISO SALDO 30X30 40X40 </v>
          </cell>
        </row>
        <row r="9">
          <cell r="B9" t="str">
            <v xml:space="preserve">ABANICO KDK DE 56" DE TECHO </v>
          </cell>
        </row>
        <row r="10">
          <cell r="B10" t="str">
            <v>ACCESORIOS REFLECTIVOS PARA LAMPARA 2X48</v>
          </cell>
        </row>
        <row r="11">
          <cell r="B11" t="str">
            <v>ACEITE 4 TIEMPO</v>
          </cell>
        </row>
        <row r="12">
          <cell r="B12" t="str">
            <v xml:space="preserve">ACEITE DE PINO GALÓN </v>
          </cell>
        </row>
        <row r="13">
          <cell r="B13" t="str">
            <v>ACERO 40000 PSI</v>
          </cell>
        </row>
        <row r="14">
          <cell r="B14" t="str">
            <v>ACERO 60000 PSI</v>
          </cell>
        </row>
        <row r="15">
          <cell r="B15" t="str">
            <v xml:space="preserve">ACRONAL INVECRYL 500 750 GR </v>
          </cell>
        </row>
        <row r="16">
          <cell r="B16" t="str">
            <v xml:space="preserve">ACRONAL INVECRYL 500 GALÓN 4 KG </v>
          </cell>
        </row>
        <row r="17">
          <cell r="B17" t="str">
            <v xml:space="preserve">ACRONAL INVECRYL CUÑETE </v>
          </cell>
        </row>
        <row r="18">
          <cell r="B18" t="str">
            <v xml:space="preserve">ADAPTADOR HEMBRA CPVC 1/2" AGUA CALIENTE </v>
          </cell>
        </row>
        <row r="19">
          <cell r="B19" t="str">
            <v xml:space="preserve">ADAPTADOR MACHO CPVC 1/2" AGUA CALIENTE </v>
          </cell>
        </row>
        <row r="20">
          <cell r="B20" t="str">
            <v xml:space="preserve">ADAPTADOR PRESIÓN HEMBRA 1 1/2" </v>
          </cell>
        </row>
        <row r="21">
          <cell r="B21" t="str">
            <v xml:space="preserve">ADAPTADOR PRESIÓN HEMBRA 1/2 X 1/4" </v>
          </cell>
        </row>
        <row r="22">
          <cell r="B22" t="str">
            <v xml:space="preserve">ADAPTADOR PRESIÓN HEMBRA 1/2 X 3/8" </v>
          </cell>
        </row>
        <row r="23">
          <cell r="B23" t="str">
            <v xml:space="preserve">ADAPTADOR PRESIÓN HEMBRA 1/2" </v>
          </cell>
        </row>
        <row r="24">
          <cell r="B24" t="str">
            <v xml:space="preserve">ADAPTADOR PRESIÓN HEMBRA 3" </v>
          </cell>
        </row>
        <row r="25">
          <cell r="B25" t="str">
            <v xml:space="preserve">ADAPTADOR PRESIÓN HEMBRA 3/4" </v>
          </cell>
        </row>
        <row r="26">
          <cell r="B26" t="str">
            <v xml:space="preserve">ADAPTADOR PRESIÓN HEMBRA DE 2" </v>
          </cell>
        </row>
        <row r="27">
          <cell r="B27" t="str">
            <v xml:space="preserve">ADAPTADOR PRESIÓN MACHO 1 1/2" </v>
          </cell>
        </row>
        <row r="28">
          <cell r="B28" t="str">
            <v xml:space="preserve">ADAPTADOR PRESIÓN MACHO 1 1/4" </v>
          </cell>
        </row>
        <row r="29">
          <cell r="B29" t="str">
            <v xml:space="preserve">ADAPTADOR PRESIÓN MACHO 1" </v>
          </cell>
        </row>
        <row r="30">
          <cell r="B30" t="str">
            <v xml:space="preserve">ADAPTADOR PRESIÓN MACHO 1/2" </v>
          </cell>
        </row>
        <row r="31">
          <cell r="B31" t="str">
            <v xml:space="preserve">ADAPTADOR PRESIÓN MACHO 2" </v>
          </cell>
        </row>
        <row r="32">
          <cell r="B32" t="str">
            <v xml:space="preserve">ADAPTADOR PRESIÓN MACHO 3" </v>
          </cell>
        </row>
        <row r="33">
          <cell r="B33" t="str">
            <v xml:space="preserve">ADAPTADOR PRESIÓN MACHO 3/4" </v>
          </cell>
        </row>
        <row r="34">
          <cell r="B34" t="str">
            <v xml:space="preserve">ADAPTADOR PRESIÓN MACHO 4" </v>
          </cell>
        </row>
        <row r="35">
          <cell r="B35" t="str">
            <v xml:space="preserve">ADAPTADOR TERMINAL CONDUIT 1 1/4" </v>
          </cell>
        </row>
        <row r="36">
          <cell r="B36" t="str">
            <v xml:space="preserve">ADAPTADOR TERMINAL CONDUIT 1" </v>
          </cell>
        </row>
        <row r="37">
          <cell r="B37" t="str">
            <v xml:space="preserve">ADAPTADOR TERMINAL CONDUIT 1/2" </v>
          </cell>
        </row>
        <row r="38">
          <cell r="B38" t="str">
            <v xml:space="preserve">ADAPTADOR TERMINAL CONDUIT 3/4" </v>
          </cell>
        </row>
        <row r="39">
          <cell r="B39" t="str">
            <v xml:space="preserve">AGUA </v>
          </cell>
        </row>
        <row r="40">
          <cell r="B40" t="str">
            <v>AGUA PARA COMPACTAR</v>
          </cell>
        </row>
        <row r="41">
          <cell r="B41" t="str">
            <v>AGUA PARA CURADO</v>
          </cell>
        </row>
        <row r="42">
          <cell r="B42" t="str">
            <v xml:space="preserve">AGUA STOP SELLO GRIVAL </v>
          </cell>
        </row>
        <row r="43">
          <cell r="B43" t="str">
            <v xml:space="preserve">AISLADORES PLÁSTICOS MEDIANO </v>
          </cell>
        </row>
        <row r="44">
          <cell r="B44" t="str">
            <v xml:space="preserve">AISLADORES PLÁSTICOS PEQUEÑOS </v>
          </cell>
        </row>
        <row r="45">
          <cell r="B45" t="str">
            <v>AJOVER AJONIT N° 10 MARFIL</v>
          </cell>
        </row>
        <row r="46">
          <cell r="B46" t="str">
            <v>AJOVER AJONIT N° 12 MARFIL</v>
          </cell>
        </row>
        <row r="47">
          <cell r="B47" t="str">
            <v>AJOVER AJONIT No 4 MARFIL</v>
          </cell>
        </row>
        <row r="48">
          <cell r="B48" t="str">
            <v>AJOVER AJONIT No 6 MARFIL</v>
          </cell>
        </row>
        <row r="49">
          <cell r="B49" t="str">
            <v>AJOVER AJONIT No 8 MARFIL</v>
          </cell>
        </row>
        <row r="50">
          <cell r="B50" t="str">
            <v xml:space="preserve">AJOVER CABALLETE THERMO 2 ML </v>
          </cell>
        </row>
        <row r="51">
          <cell r="B51" t="str">
            <v>AJOVER EXTRA MARINA TRAPEZ POR ML APOYO 220</v>
          </cell>
        </row>
        <row r="52">
          <cell r="B52" t="str">
            <v>AJOVER EXTRA NO MAR TRAPEZ POR ML APOYO 220</v>
          </cell>
        </row>
        <row r="53">
          <cell r="B53" t="str">
            <v>AJOVER LIMATESA THERMO 20 ML</v>
          </cell>
        </row>
        <row r="54">
          <cell r="B54" t="str">
            <v>AJOVER RURAL No 10 MARFIL</v>
          </cell>
        </row>
        <row r="55">
          <cell r="B55" t="str">
            <v>AJOVER RURAL No 4 MARFIL</v>
          </cell>
        </row>
        <row r="56">
          <cell r="B56" t="str">
            <v>AJOVER RURAL No 6 MARFIL</v>
          </cell>
        </row>
        <row r="57">
          <cell r="B57" t="str">
            <v>AJOVER RURAL No 8 MARFIL</v>
          </cell>
        </row>
        <row r="58">
          <cell r="B58" t="str">
            <v>AJOVER SUPER MADRILEÑA MAR 32 ML APOYO 10</v>
          </cell>
        </row>
        <row r="59">
          <cell r="B59" t="str">
            <v>AJOVER SUPER MADRILEÑA MAR 42 ML APOYO 10</v>
          </cell>
        </row>
        <row r="60">
          <cell r="B60" t="str">
            <v>AJOVER SUPER MADRILEÑA MAR 62 ML APOYO 10</v>
          </cell>
        </row>
        <row r="61">
          <cell r="B61" t="str">
            <v>AJOVER SUPER MADRILEÑA NO MAR 32 ML APY 10</v>
          </cell>
        </row>
        <row r="62">
          <cell r="B62" t="str">
            <v>AJOVER SUPER MADRILEÑA NO MAR 42 ML APY 10</v>
          </cell>
        </row>
        <row r="63">
          <cell r="B63" t="str">
            <v>AJOVER SUPER MADRILEÑA NO MAR 52 ML APY 10</v>
          </cell>
        </row>
        <row r="64">
          <cell r="B64" t="str">
            <v>AJOVER SUPER MADRILEÑA NO MAR 62 ML APY 10</v>
          </cell>
        </row>
        <row r="65">
          <cell r="B65" t="str">
            <v>AJOVER SUPER THERMO NO MAR 12 ML APOYO 19</v>
          </cell>
        </row>
        <row r="66">
          <cell r="B66" t="str">
            <v>AJOVER SUPER THERMO NO MAR POR ML APOYO 19</v>
          </cell>
        </row>
        <row r="67">
          <cell r="B67" t="str">
            <v xml:space="preserve">AJOVER SUPERTHERMOACUSTIC TRAP NO MAR 183 ML </v>
          </cell>
        </row>
        <row r="68">
          <cell r="B68" t="str">
            <v>AJOVER TERMINALES CONTRAMURO 20 ML</v>
          </cell>
        </row>
        <row r="69">
          <cell r="B69" t="str">
            <v>AJOVER TERMINALES SOBREMURO 20 ML</v>
          </cell>
        </row>
        <row r="70">
          <cell r="B70" t="str">
            <v>AJOVER THERMO MARINA TRAPEZ 120 ML APOYO 17</v>
          </cell>
        </row>
        <row r="71">
          <cell r="B71" t="str">
            <v>AJOVER THERMO MARINA TRAPEZ 18 ML APOYO 17</v>
          </cell>
        </row>
        <row r="72">
          <cell r="B72" t="str">
            <v>AJOVER THERMO MARINA TRAPEZ 24 ML APOYO 17</v>
          </cell>
        </row>
        <row r="73">
          <cell r="B73" t="str">
            <v>AJOVER THERMO MARINA TRAPEZ 54 ML APOYO 17</v>
          </cell>
        </row>
        <row r="74">
          <cell r="B74" t="str">
            <v>AJOVER THERMO MARINA TRAPEZ 72 ML APOYO 17</v>
          </cell>
        </row>
        <row r="75">
          <cell r="B75" t="str">
            <v>AJOVER THERMO NO MARINA TRAP 12 ML APOYO 17</v>
          </cell>
        </row>
        <row r="76">
          <cell r="B76" t="str">
            <v xml:space="preserve">AJOVER THERMO NO MARINA TRAP 18 ML APOYO 17 </v>
          </cell>
        </row>
        <row r="77">
          <cell r="B77" t="str">
            <v xml:space="preserve">AJOVER THERMO NO MARINA TRAP 24 ML APOYO 17 </v>
          </cell>
        </row>
        <row r="78">
          <cell r="B78" t="str">
            <v>AJOVER THERMO NO MARINA TRAP 54 ML APOYO 17</v>
          </cell>
        </row>
        <row r="79">
          <cell r="B79" t="str">
            <v xml:space="preserve">AJOVER THERMO NO MARINA TRAP 72 ML APOYO 17 </v>
          </cell>
        </row>
        <row r="80">
          <cell r="B80" t="str">
            <v>ALAMBRE 10</v>
          </cell>
        </row>
        <row r="81">
          <cell r="B81" t="str">
            <v>ALAMBRE 12</v>
          </cell>
        </row>
        <row r="82">
          <cell r="B82" t="str">
            <v xml:space="preserve">ALAMBRE ALUMINIO N° 8 </v>
          </cell>
        </row>
        <row r="83">
          <cell r="B83" t="str">
            <v xml:space="preserve">ALAMBRE DE COBRE DESNUDO N" 10 X KILO </v>
          </cell>
        </row>
        <row r="84">
          <cell r="B84" t="str">
            <v xml:space="preserve">ALAMBRE DE COBRE DESNUDO N" 14 X KILO </v>
          </cell>
        </row>
        <row r="85">
          <cell r="B85" t="str">
            <v xml:space="preserve">ALAMBRE DE PÚAS CAL 165 X 400 MTS </v>
          </cell>
        </row>
        <row r="86">
          <cell r="B86" t="str">
            <v xml:space="preserve">ALAMBRE GALVANIZADO No 10 </v>
          </cell>
        </row>
        <row r="87">
          <cell r="B87" t="str">
            <v xml:space="preserve">ALAMBRE GALVANIZADO No 14 </v>
          </cell>
        </row>
        <row r="88">
          <cell r="B88" t="str">
            <v xml:space="preserve">ALAMBRE GALVANIZADO No 16 </v>
          </cell>
        </row>
        <row r="89">
          <cell r="B89" t="str">
            <v xml:space="preserve">ALAMBRE GALVANIZADO No 18 </v>
          </cell>
        </row>
        <row r="90">
          <cell r="B90" t="str">
            <v xml:space="preserve">ALAMBRE N° 10 CENTELSA ML </v>
          </cell>
        </row>
        <row r="91">
          <cell r="B91" t="str">
            <v xml:space="preserve">ALAMBRE N° 12 CENTELSA ML </v>
          </cell>
        </row>
        <row r="92">
          <cell r="B92" t="str">
            <v xml:space="preserve">ALAMBRE N° 14 CENTELSA ML </v>
          </cell>
        </row>
        <row r="93">
          <cell r="B93" t="str">
            <v xml:space="preserve">ALAMBRE N° 14 ECO ML </v>
          </cell>
        </row>
        <row r="94">
          <cell r="B94" t="str">
            <v xml:space="preserve">ALAMBRE N° 8 CENTELSA ML </v>
          </cell>
        </row>
        <row r="95">
          <cell r="B95" t="str">
            <v xml:space="preserve">ALAMBRE N° 8 ECO ML </v>
          </cell>
        </row>
        <row r="96">
          <cell r="B96" t="str">
            <v>ALAMBRE NEGRO CAL 18</v>
          </cell>
        </row>
        <row r="97">
          <cell r="B97" t="str">
            <v xml:space="preserve">ALAMBRE NEGRO CALIBRE 18 X KG </v>
          </cell>
        </row>
        <row r="98">
          <cell r="B98" t="str">
            <v xml:space="preserve">ALAMBRE No 10 ECO ML </v>
          </cell>
        </row>
        <row r="99">
          <cell r="B99" t="str">
            <v xml:space="preserve">ALAMBRE No 12 ECO ML </v>
          </cell>
        </row>
        <row r="100">
          <cell r="B100" t="str">
            <v xml:space="preserve">ALAMBRE TIMBRE 2X22 ECO </v>
          </cell>
        </row>
        <row r="101">
          <cell r="B101" t="str">
            <v xml:space="preserve">ALCAYATA PARA HAMACA </v>
          </cell>
        </row>
        <row r="102">
          <cell r="B102" t="str">
            <v xml:space="preserve">ALFACOLOR 1-3 HUESO 2 KG </v>
          </cell>
        </row>
        <row r="103">
          <cell r="B103" t="str">
            <v xml:space="preserve">ALFACOLOR 1-3 HUESO 5 KG </v>
          </cell>
        </row>
        <row r="104">
          <cell r="B104" t="str">
            <v xml:space="preserve">ALFACOLOR 3-15 HUESO 2 KG </v>
          </cell>
        </row>
        <row r="105">
          <cell r="B105" t="str">
            <v xml:space="preserve">ALFACOLOR 3-15 HUESO 5 KG </v>
          </cell>
        </row>
        <row r="106">
          <cell r="B106" t="str">
            <v>ALFALISTOS 25 KG, GRIS</v>
          </cell>
        </row>
        <row r="107">
          <cell r="B107" t="str">
            <v xml:space="preserve">ALMÁDANA CON CABO 4 LBS HERRAGRO </v>
          </cell>
        </row>
        <row r="108">
          <cell r="B108" t="str">
            <v xml:space="preserve">ALUMOL 08 KG </v>
          </cell>
        </row>
        <row r="109">
          <cell r="B109" t="str">
            <v xml:space="preserve">ALUMOL 30 KG </v>
          </cell>
        </row>
        <row r="110">
          <cell r="B110" t="str">
            <v xml:space="preserve">AMARRE </v>
          </cell>
        </row>
        <row r="111">
          <cell r="B111" t="str">
            <v>AMARRES DE ALAMBRE PARA TECHO</v>
          </cell>
        </row>
        <row r="112">
          <cell r="B112" t="str">
            <v xml:space="preserve">ÁNGULO 1/8 X 1 1/2 X 6 ML </v>
          </cell>
        </row>
        <row r="113">
          <cell r="B113" t="str">
            <v xml:space="preserve">ÁNGULO 1/8 X 2X6 ML </v>
          </cell>
        </row>
        <row r="114">
          <cell r="B114" t="str">
            <v xml:space="preserve">ÁNGULO DE 1"X1 1/4 X6ML </v>
          </cell>
        </row>
        <row r="115">
          <cell r="B115" t="str">
            <v xml:space="preserve">ÁNGULO DE 1X1/8X6 ML </v>
          </cell>
        </row>
        <row r="116">
          <cell r="B116" t="str">
            <v xml:space="preserve">ÁNGULO DE ALUMINIO 1" X 1/16 COLOR NATURAL </v>
          </cell>
        </row>
        <row r="117">
          <cell r="B117" t="str">
            <v xml:space="preserve">ÁNGULO DIACO 1 X25 (25X25) </v>
          </cell>
        </row>
        <row r="118">
          <cell r="B118" t="str">
            <v>ANTICORROSIVO GRIS PROTECCION 1/4</v>
          </cell>
        </row>
        <row r="119">
          <cell r="B119" t="str">
            <v xml:space="preserve">ANTICORROSIVO GRIS PROTECCIÓN 1/4 </v>
          </cell>
        </row>
        <row r="120">
          <cell r="B120" t="str">
            <v xml:space="preserve">ANTICORROSIVO GRIS PROTECCIÓN GALÓN </v>
          </cell>
        </row>
        <row r="121">
          <cell r="B121" t="str">
            <v xml:space="preserve">ANTICORROSIVO NEGRO PROTECCIÓN BRILLANTE 1/4 </v>
          </cell>
        </row>
        <row r="122">
          <cell r="B122" t="str">
            <v xml:space="preserve">ANTICORROSIVO NEGRO PROTECCIÓN BRILLANTE GAL </v>
          </cell>
        </row>
        <row r="123">
          <cell r="B123" t="str">
            <v xml:space="preserve">ANTICORROSIVO ROJO PROTECCIÓN 1/4 </v>
          </cell>
        </row>
        <row r="124">
          <cell r="B124" t="str">
            <v xml:space="preserve">ANTICORROSIVO ROJO PROTECCIÓN GALÓN </v>
          </cell>
        </row>
        <row r="125">
          <cell r="B125" t="str">
            <v xml:space="preserve">ANTIESPUMANTE </v>
          </cell>
        </row>
        <row r="126">
          <cell r="B126" t="str">
            <v xml:space="preserve">ANTISOLROJ016KG </v>
          </cell>
        </row>
        <row r="127">
          <cell r="B127" t="str">
            <v xml:space="preserve">ANTISOLROJ016KG </v>
          </cell>
        </row>
        <row r="128">
          <cell r="B128" t="str">
            <v xml:space="preserve">ARANDELAS DE 3/8 </v>
          </cell>
        </row>
        <row r="129">
          <cell r="B129" t="str">
            <v xml:space="preserve">ARANDELAS DE 5/8 HG </v>
          </cell>
        </row>
        <row r="130">
          <cell r="B130" t="str">
            <v>ARENA LAVADA DE PEÑA</v>
          </cell>
        </row>
        <row r="131">
          <cell r="B131" t="str">
            <v>ARENA LAVADA DE RIO (LORICA)</v>
          </cell>
        </row>
        <row r="132">
          <cell r="B132" t="str">
            <v xml:space="preserve">ARRIENDO LOCAL COMERCIAL </v>
          </cell>
        </row>
        <row r="133">
          <cell r="B133" t="str">
            <v>ASAFATES METALICOS</v>
          </cell>
        </row>
        <row r="134">
          <cell r="B134" t="str">
            <v xml:space="preserve">ATA TODO </v>
          </cell>
        </row>
        <row r="135">
          <cell r="B135" t="str">
            <v xml:space="preserve">ATECOL GAL </v>
          </cell>
        </row>
        <row r="136">
          <cell r="B136" t="str">
            <v>BAJANTE BLANCO 3 MT PLÁSTICO</v>
          </cell>
        </row>
        <row r="137">
          <cell r="B137" t="str">
            <v>BAJANTE BLANCO DE 3 m PLASTICO</v>
          </cell>
        </row>
        <row r="138">
          <cell r="B138" t="str">
            <v xml:space="preserve">BALAS OJO BUEY CON BOMBILLO AHORRADOR 20 W </v>
          </cell>
        </row>
        <row r="139">
          <cell r="B139" t="str">
            <v xml:space="preserve">BALASTOS 1 X 40 W </v>
          </cell>
        </row>
        <row r="140">
          <cell r="B140" t="str">
            <v xml:space="preserve">BALASTOS 2 X 48 W </v>
          </cell>
        </row>
        <row r="141">
          <cell r="B141" t="str">
            <v xml:space="preserve">BALAUSTRE DE 50 CMS </v>
          </cell>
        </row>
        <row r="142">
          <cell r="B142" t="str">
            <v xml:space="preserve">BALDE PLÁSTICO PARA CONSTRUCCIÓN </v>
          </cell>
        </row>
        <row r="143">
          <cell r="B143" t="str">
            <v xml:space="preserve">BARETA 1 X 2 X 4 ML </v>
          </cell>
        </row>
        <row r="144">
          <cell r="B144" t="str">
            <v xml:space="preserve">BARETA 2 X 4 X 4 ML </v>
          </cell>
        </row>
        <row r="145">
          <cell r="B145" t="str">
            <v xml:space="preserve">BARETILLA 2 X 3 X3 MTR </v>
          </cell>
        </row>
        <row r="146">
          <cell r="B146" t="str">
            <v xml:space="preserve">BARETILLA 2X1 X 21/2 </v>
          </cell>
        </row>
        <row r="147">
          <cell r="B147" t="str">
            <v xml:space="preserve">BARETILLA 4 ML </v>
          </cell>
        </row>
        <row r="148">
          <cell r="B148" t="str">
            <v xml:space="preserve">BARETILLA DE 2 CM X 4 CM X 41/2 </v>
          </cell>
        </row>
        <row r="149">
          <cell r="B149" t="str">
            <v xml:space="preserve">BARNIZ SINTÉTICO BRILANTE INTERIORES GALÓN </v>
          </cell>
        </row>
        <row r="150">
          <cell r="B150" t="str">
            <v xml:space="preserve">BARNIZ SINTÉTICO BRILLANTE INTERIORES 1/4 </v>
          </cell>
        </row>
        <row r="151">
          <cell r="B151" t="str">
            <v xml:space="preserve">BARRA 14 LIBRAS </v>
          </cell>
        </row>
        <row r="152">
          <cell r="B152" t="str">
            <v xml:space="preserve">BASE GRIS IND GAL </v>
          </cell>
        </row>
        <row r="153">
          <cell r="B153" t="str">
            <v xml:space="preserve">BINDA BOQUILLA 2 KG </v>
          </cell>
        </row>
        <row r="154">
          <cell r="B154" t="str">
            <v xml:space="preserve">BINDA EXTRA BLANCO 10 KG </v>
          </cell>
        </row>
        <row r="155">
          <cell r="B155" t="str">
            <v>BISAGRA</v>
          </cell>
        </row>
        <row r="156">
          <cell r="B156" t="str">
            <v xml:space="preserve">BISAGRA INCAMETAL 11/2 COB C/T PAR </v>
          </cell>
        </row>
        <row r="157">
          <cell r="B157" t="str">
            <v xml:space="preserve">BISAGRA INCAMETAL 2" COB C/T PAR </v>
          </cell>
        </row>
        <row r="158">
          <cell r="B158" t="str">
            <v xml:space="preserve">BISAGRA INCAMETAL 21/2 COB C/T PAR </v>
          </cell>
        </row>
        <row r="159">
          <cell r="B159" t="str">
            <v xml:space="preserve">BISAGRA INCAMETAL 3" COB C / T PAR </v>
          </cell>
        </row>
        <row r="160">
          <cell r="B160" t="str">
            <v xml:space="preserve">BISAGRA NUDO 3" X 3" COB C / T INDUMA </v>
          </cell>
        </row>
        <row r="161">
          <cell r="B161" t="str">
            <v xml:space="preserve">BISAGRA PARA SOLDAR ARMILLAR A - 30 X UNIDAD </v>
          </cell>
        </row>
        <row r="162">
          <cell r="B162" t="str">
            <v xml:space="preserve">BLOCK CLARVIEWINDONES19"19*8 INCOLORO </v>
          </cell>
        </row>
        <row r="163">
          <cell r="B163" t="str">
            <v xml:space="preserve">BLOCK CROSS RIBBED INDONES 19*19*8 INCOLORO </v>
          </cell>
        </row>
        <row r="164">
          <cell r="B164" t="str">
            <v xml:space="preserve">BLOCK MILLENIUM INDONES 19*19*8 </v>
          </cell>
        </row>
        <row r="165">
          <cell r="B165" t="str">
            <v xml:space="preserve">BLOCK NAUTILIUS INDONES 19*19*8 </v>
          </cell>
        </row>
        <row r="166">
          <cell r="B166" t="str">
            <v xml:space="preserve">BLOCK NUBIO ONDULADO CHECO 19*19*8 INCOLORO </v>
          </cell>
        </row>
        <row r="167">
          <cell r="B167" t="str">
            <v xml:space="preserve">BLOCK NUBIO ONDULADO CHECO 19*19*8 VERDE </v>
          </cell>
        </row>
        <row r="168">
          <cell r="B168" t="str">
            <v xml:space="preserve">BLOCK PINGÜINO INDONES 19*19*8 </v>
          </cell>
        </row>
        <row r="169">
          <cell r="B169" t="str">
            <v xml:space="preserve">BLOCK PRISMA INDONES 19*19*8 INCOLORO </v>
          </cell>
        </row>
        <row r="170">
          <cell r="B170" t="str">
            <v xml:space="preserve">BLOCK TURQUEZA ONDULADO ALEMÁN 19*19*8 </v>
          </cell>
        </row>
        <row r="171">
          <cell r="B171" t="str">
            <v xml:space="preserve">BLOCK VERDE ONDULADO ALEMÁN 19*19*8 </v>
          </cell>
        </row>
        <row r="172">
          <cell r="B172" t="str">
            <v xml:space="preserve">BLOCK WELLE INDONES 19*19"8 </v>
          </cell>
        </row>
        <row r="173">
          <cell r="B173" t="str">
            <v>BLOQUE 0.15</v>
          </cell>
        </row>
        <row r="174">
          <cell r="B174" t="str">
            <v>BLOQUE 0.15, VIBRADO</v>
          </cell>
        </row>
        <row r="175">
          <cell r="B175" t="str">
            <v>BLOQUE 0.20, VIBRADO</v>
          </cell>
        </row>
        <row r="176">
          <cell r="B176" t="str">
            <v>BLOQUE 0.9</v>
          </cell>
        </row>
        <row r="177">
          <cell r="B177" t="str">
            <v xml:space="preserve">BLOQUE 0.9 MACIZO </v>
          </cell>
        </row>
        <row r="178">
          <cell r="B178" t="str">
            <v>BLOQUE 0.9, VIBRADO</v>
          </cell>
        </row>
        <row r="179">
          <cell r="B179" t="str">
            <v xml:space="preserve">BLOQUE ABUJARDADO </v>
          </cell>
        </row>
        <row r="180">
          <cell r="B180" t="str">
            <v xml:space="preserve">BOMBA ESTACIONARIA </v>
          </cell>
        </row>
        <row r="181">
          <cell r="B181" t="str">
            <v xml:space="preserve">BOMBA PARA SACAR COMBUSTIBLE </v>
          </cell>
        </row>
        <row r="182">
          <cell r="B182" t="str">
            <v xml:space="preserve">BOMBILLO AHORRADOR 11W DOBLE MINILINX </v>
          </cell>
        </row>
        <row r="183">
          <cell r="B183" t="str">
            <v xml:space="preserve">BOMBILLO AHORRADOR SILVANIA 15W TRIPLE TWIN </v>
          </cell>
        </row>
        <row r="184">
          <cell r="B184" t="str">
            <v xml:space="preserve">BOMBILLO AHORRADOR SILVANIA 20 W </v>
          </cell>
        </row>
        <row r="185">
          <cell r="B185" t="str">
            <v xml:space="preserve">BOMBILLO INCANDECENTE SILVANIA 100 W </v>
          </cell>
        </row>
        <row r="186">
          <cell r="B186" t="str">
            <v xml:space="preserve">BOMBILLO INCANDECENTE SILVANIA 60 W </v>
          </cell>
        </row>
        <row r="187">
          <cell r="B187" t="str">
            <v xml:space="preserve">BOMBILLO INCANDECENTE SILVANIA DE 200WA 220 </v>
          </cell>
        </row>
        <row r="188">
          <cell r="B188" t="str">
            <v xml:space="preserve">BOMBILLO MERCURIO 125 W X 220 </v>
          </cell>
        </row>
        <row r="189">
          <cell r="B189" t="str">
            <v xml:space="preserve">BOMBILLO MIXTO 160 W X 220 V </v>
          </cell>
        </row>
        <row r="190">
          <cell r="B190" t="str">
            <v xml:space="preserve">BOMBILLO MIXTO 250 W X 220 V </v>
          </cell>
        </row>
        <row r="191">
          <cell r="B191" t="str">
            <v xml:space="preserve">BOMBILLO SODIO 70 W GENERAL </v>
          </cell>
        </row>
        <row r="192">
          <cell r="B192" t="str">
            <v xml:space="preserve">BREA POR KILO </v>
          </cell>
        </row>
        <row r="193">
          <cell r="B193" t="str">
            <v xml:space="preserve">BREAK 15 AMPERIOS LUMINEX </v>
          </cell>
        </row>
        <row r="194">
          <cell r="B194" t="str">
            <v xml:space="preserve">BREAK 15 AMPERIOS MITSUBISHI </v>
          </cell>
        </row>
        <row r="195">
          <cell r="B195" t="str">
            <v>BREAK 1x40</v>
          </cell>
        </row>
        <row r="196">
          <cell r="B196" t="str">
            <v xml:space="preserve">BREAK 20 AMPERIOS GENERAL </v>
          </cell>
        </row>
        <row r="197">
          <cell r="B197" t="str">
            <v xml:space="preserve">BREAK 20 AMPERIOS LUMINEX </v>
          </cell>
        </row>
        <row r="198">
          <cell r="B198" t="str">
            <v xml:space="preserve">BREAK 20 AMPERIOS MITSUBISHI </v>
          </cell>
        </row>
        <row r="199">
          <cell r="B199" t="str">
            <v xml:space="preserve">BREAK 2X30 AMPERIOS ENCHUFABLE LUMINEX </v>
          </cell>
        </row>
        <row r="200">
          <cell r="B200" t="str">
            <v xml:space="preserve">BREAK 2X60 AMPERIOS ENCHUFABLE LUMINEX </v>
          </cell>
        </row>
        <row r="201">
          <cell r="B201" t="str">
            <v xml:space="preserve">BREAK 30 AMPERIOS GENERAL </v>
          </cell>
        </row>
        <row r="202">
          <cell r="B202" t="str">
            <v xml:space="preserve">BREAK 30 AMPERIOS LUMINEX </v>
          </cell>
        </row>
        <row r="203">
          <cell r="B203" t="str">
            <v xml:space="preserve">BREAK 3X70 AMPERIOS ENCHUFABLE LUMINEX </v>
          </cell>
        </row>
        <row r="204">
          <cell r="B204" t="str">
            <v xml:space="preserve">BREAK 40 AMPERIOS LUMINEX </v>
          </cell>
        </row>
        <row r="205">
          <cell r="B205" t="str">
            <v xml:space="preserve">BREAK 50 AMPERIOS LUMINEX </v>
          </cell>
        </row>
        <row r="206">
          <cell r="B206" t="str">
            <v xml:space="preserve">BREAK BIPOLAR 20AMP ENCHUFABLE LIMINEX </v>
          </cell>
        </row>
        <row r="207">
          <cell r="B207" t="str">
            <v xml:space="preserve">BREAK RIEL OMEGA BIPOLAR 20 AMP LUMINEX </v>
          </cell>
        </row>
        <row r="208">
          <cell r="B208" t="str">
            <v xml:space="preserve">BREAK RIEL OMEGA BIPOLAR 30 AMP LUMINEX </v>
          </cell>
        </row>
        <row r="209">
          <cell r="B209" t="str">
            <v xml:space="preserve">BREAK RIEL OMEGA MONOPOLAR 20 AMP LUMINEX </v>
          </cell>
        </row>
        <row r="210">
          <cell r="B210" t="str">
            <v xml:space="preserve">BREAK TRIPOLAR 100 AMP A 30KA / 240V LUMINEX </v>
          </cell>
        </row>
        <row r="211">
          <cell r="B211" t="str">
            <v xml:space="preserve">BREAK TRIPOLAR 40 AMP A 30KA / 240 V LUMINEX </v>
          </cell>
        </row>
        <row r="212">
          <cell r="B212" t="str">
            <v xml:space="preserve">BREAK TRIPOLAR 60 AMP A 30KA / 240V LUMINEX </v>
          </cell>
        </row>
        <row r="213">
          <cell r="B213" t="str">
            <v xml:space="preserve">BROCA METAL 1/8 </v>
          </cell>
        </row>
        <row r="214">
          <cell r="B214" t="str">
            <v xml:space="preserve">BROCA MURO 1/2 INCOLMA </v>
          </cell>
        </row>
        <row r="215">
          <cell r="B215" t="str">
            <v xml:space="preserve">BROCA MURO 1/4 INCOLMA </v>
          </cell>
        </row>
        <row r="216">
          <cell r="B216" t="str">
            <v xml:space="preserve">BROCA MURO 3/8 INCOLMA </v>
          </cell>
        </row>
        <row r="217">
          <cell r="B217" t="str">
            <v xml:space="preserve">BROCA MURO 5/16 INCOLMA </v>
          </cell>
        </row>
        <row r="218">
          <cell r="B218" t="str">
            <v xml:space="preserve">BROCHA NATURAL ECO 1 1/2" </v>
          </cell>
        </row>
        <row r="219">
          <cell r="B219" t="str">
            <v xml:space="preserve">BROCHA NATURAL ECO 2" </v>
          </cell>
        </row>
        <row r="220">
          <cell r="B220" t="str">
            <v xml:space="preserve">BROCHA NATURAL ECO 2" 1/2" </v>
          </cell>
        </row>
        <row r="221">
          <cell r="B221" t="str">
            <v xml:space="preserve">BROCHA NATURAL ECO 3" </v>
          </cell>
        </row>
        <row r="222">
          <cell r="B222" t="str">
            <v xml:space="preserve">BROCHA NATURAL ECO 4" </v>
          </cell>
        </row>
        <row r="223">
          <cell r="B223" t="str">
            <v xml:space="preserve">BROCHA NATURAL ECO 5" </v>
          </cell>
        </row>
        <row r="224">
          <cell r="B224" t="str">
            <v xml:space="preserve">BROCHA SUPER ECONÓMICA 4" </v>
          </cell>
        </row>
        <row r="225">
          <cell r="B225" t="str">
            <v xml:space="preserve">BUJE PRESIÓN SOLDADO 1 1/2" X 1/2" </v>
          </cell>
        </row>
        <row r="226">
          <cell r="B226" t="str">
            <v xml:space="preserve">BUJE PRESIÓN SOLDADO 1 1/2X1 </v>
          </cell>
        </row>
        <row r="227">
          <cell r="B227" t="str">
            <v xml:space="preserve">BUJE PRESIÓN SOLDADO 1 X 1/2" </v>
          </cell>
        </row>
        <row r="228">
          <cell r="B228" t="str">
            <v xml:space="preserve">BUJE PRESIÓN SOLDADO 1 X 3/4" </v>
          </cell>
        </row>
        <row r="229">
          <cell r="B229" t="str">
            <v xml:space="preserve">BUJE PRESIÓN SOLDADO 3 X 2" </v>
          </cell>
        </row>
        <row r="230">
          <cell r="B230" t="str">
            <v xml:space="preserve">BUJE PRESIÓN SOLDADO 3/4 X 1/2" </v>
          </cell>
        </row>
        <row r="231">
          <cell r="B231" t="str">
            <v xml:space="preserve">BUJE SANITARIO SOLDADO 2X11/2" </v>
          </cell>
        </row>
        <row r="232">
          <cell r="B232" t="str">
            <v xml:space="preserve">BUJE SANITARIO SOLDADO 3 X 2" </v>
          </cell>
        </row>
        <row r="233">
          <cell r="B233" t="str">
            <v xml:space="preserve">BUJE SANITARIO SOLDADO 3X11/2" </v>
          </cell>
        </row>
        <row r="234">
          <cell r="B234" t="str">
            <v xml:space="preserve">BUJE SANITARIO SOLDADO 4 X 2" </v>
          </cell>
        </row>
        <row r="235">
          <cell r="B235" t="str">
            <v xml:space="preserve">BUJE SANITARIO SOLDADO 4 X 3" </v>
          </cell>
        </row>
        <row r="236">
          <cell r="B236" t="str">
            <v>CABALLETE</v>
          </cell>
        </row>
        <row r="237">
          <cell r="B237" t="str">
            <v>CABALLETE FIJO LIMATESA LIMAHOYA</v>
          </cell>
        </row>
        <row r="238">
          <cell r="B238" t="str">
            <v xml:space="preserve">CABLE ACSR N" 4 </v>
          </cell>
        </row>
        <row r="239">
          <cell r="B239" t="str">
            <v xml:space="preserve">CABLE COAXIAL RG 59 CENTELSA </v>
          </cell>
        </row>
        <row r="240">
          <cell r="B240" t="str">
            <v xml:space="preserve">CABLE COAXIAL RG59 ECO </v>
          </cell>
        </row>
        <row r="241">
          <cell r="B241" t="str">
            <v xml:space="preserve">CABLE DE COBRE DESNUDO N° 4 ML </v>
          </cell>
        </row>
        <row r="242">
          <cell r="B242" t="str">
            <v xml:space="preserve">CABLE DESNUDO DE ALUMINIO TIPO ACSR </v>
          </cell>
        </row>
        <row r="243">
          <cell r="B243" t="str">
            <v xml:space="preserve">CABLE DÚPLEX 2X12 PLANO ECO </v>
          </cell>
        </row>
        <row r="244">
          <cell r="B244" t="str">
            <v xml:space="preserve">CABLE DÚPLEX 2X14 PLANO ECO </v>
          </cell>
        </row>
        <row r="245">
          <cell r="B245" t="str">
            <v xml:space="preserve">CABLE DÚPLEX 2X16 PLANO ECO </v>
          </cell>
        </row>
        <row r="246">
          <cell r="B246" t="str">
            <v xml:space="preserve">CABLE DÚPLEX 2X18 PLANO ECO </v>
          </cell>
        </row>
        <row r="247">
          <cell r="B247" t="str">
            <v xml:space="preserve">CABLE ENCAUCHETADO 2X14 </v>
          </cell>
        </row>
        <row r="248">
          <cell r="B248" t="str">
            <v xml:space="preserve">CABLE ENCAUCHETADO 2X16 </v>
          </cell>
        </row>
        <row r="249">
          <cell r="B249" t="str">
            <v xml:space="preserve">CABLE ENCAUCHETADO 2X18 </v>
          </cell>
        </row>
        <row r="250">
          <cell r="B250" t="str">
            <v xml:space="preserve">CABLE ENCAUCHETADO 3X12 </v>
          </cell>
        </row>
        <row r="251">
          <cell r="B251" t="str">
            <v xml:space="preserve">CABLE ENCAUCHETADO 3X12 AWG CENTELSA </v>
          </cell>
        </row>
        <row r="252">
          <cell r="B252" t="str">
            <v xml:space="preserve">CABLE ENCAUCHETADO 3X14 </v>
          </cell>
        </row>
        <row r="253">
          <cell r="B253" t="str">
            <v xml:space="preserve">CABLE ENCAUCHETADO 3X16 </v>
          </cell>
        </row>
        <row r="254">
          <cell r="B254" t="str">
            <v xml:space="preserve">CABLE ENCAUCHETADO 3X6 </v>
          </cell>
        </row>
        <row r="255">
          <cell r="B255" t="str">
            <v xml:space="preserve">CABLE ENCAUCHETADO 4X12 AWG CENTELSA </v>
          </cell>
        </row>
        <row r="256">
          <cell r="B256" t="str">
            <v xml:space="preserve">CABLE TELEFÓNICO 2 PARES CENTELSA </v>
          </cell>
        </row>
        <row r="257">
          <cell r="B257" t="str">
            <v xml:space="preserve">CABLE TELEFÓNICO 2X22 CENTELSA </v>
          </cell>
        </row>
        <row r="258">
          <cell r="B258" t="str">
            <v>CABLE UTP 45</v>
          </cell>
        </row>
        <row r="259">
          <cell r="B259" t="str">
            <v xml:space="preserve">CABLE TELEFÓNICO 4 PARES CENTELSA </v>
          </cell>
        </row>
        <row r="260">
          <cell r="B260" t="str">
            <v xml:space="preserve">CABLE TELEFÓNICO 6 PARES CENTELSA </v>
          </cell>
        </row>
        <row r="261">
          <cell r="B261" t="str">
            <v xml:space="preserve">CABLE TELEFÓNICO EXT 2X18 2 CHAQUÉ CENTELSA </v>
          </cell>
        </row>
        <row r="262">
          <cell r="B262" t="str">
            <v xml:space="preserve">CABLE TELEFÓNICO EXT 2X18 SENCILLO CENTELSA </v>
          </cell>
        </row>
        <row r="263">
          <cell r="B263" t="str">
            <v xml:space="preserve">CABLE THW N° 10 COBRE 7 HILOS CENTELSA </v>
          </cell>
        </row>
        <row r="264">
          <cell r="B264" t="str">
            <v xml:space="preserve">CABLE THW N° 12 COBRE 7 HILOS CENTELSA </v>
          </cell>
        </row>
        <row r="265">
          <cell r="B265" t="str">
            <v xml:space="preserve">CABLE THW N° 6 COBRE 7 HILOS CENTELSA </v>
          </cell>
        </row>
        <row r="266">
          <cell r="B266" t="str">
            <v xml:space="preserve">CABLE THW N° 8 COBRE 7 HILOS CENTELSA </v>
          </cell>
        </row>
        <row r="267">
          <cell r="B267" t="str">
            <v xml:space="preserve">CABLE THW No 4 COBRE 7 HILOS CENTELSA </v>
          </cell>
        </row>
        <row r="268">
          <cell r="B268" t="str">
            <v xml:space="preserve">CABO PARA PALA </v>
          </cell>
        </row>
        <row r="269">
          <cell r="B269" t="str">
            <v xml:space="preserve">CABO PARA PICA </v>
          </cell>
        </row>
        <row r="270">
          <cell r="B270" t="str">
            <v xml:space="preserve">CADENA </v>
          </cell>
        </row>
        <row r="271">
          <cell r="B271" t="str">
            <v xml:space="preserve">CAJA 2X4 GALVANIZADA </v>
          </cell>
        </row>
        <row r="272">
          <cell r="B272" t="str">
            <v xml:space="preserve">CAJA 2X4 PVC </v>
          </cell>
        </row>
        <row r="273">
          <cell r="B273" t="str">
            <v xml:space="preserve">CAJA 2X4 PVC PAVCO </v>
          </cell>
        </row>
        <row r="274">
          <cell r="B274" t="str">
            <v xml:space="preserve">CAJA 4X4 GALVAN IZADA </v>
          </cell>
        </row>
        <row r="275">
          <cell r="B275" t="str">
            <v xml:space="preserve">CAJA 4X4 PVC </v>
          </cell>
        </row>
        <row r="276">
          <cell r="B276" t="str">
            <v xml:space="preserve">CAJA 4X4 PVC PAVCO </v>
          </cell>
        </row>
        <row r="277">
          <cell r="B277" t="str">
            <v xml:space="preserve">CAJA DE PASO 15X15 X10 FAMEL </v>
          </cell>
        </row>
        <row r="278">
          <cell r="B278" t="str">
            <v xml:space="preserve">CAJA DE PASO 15X15X10 LUMINEX </v>
          </cell>
        </row>
        <row r="279">
          <cell r="B279" t="str">
            <v xml:space="preserve">CAJA DE PASO 15X20X10 LUMINEX </v>
          </cell>
        </row>
        <row r="280">
          <cell r="B280" t="str">
            <v xml:space="preserve">CAJA DE PASO 20X25X10 LUMINEX </v>
          </cell>
        </row>
        <row r="281">
          <cell r="B281" t="str">
            <v xml:space="preserve">CAJA DE PASO 30X30X15 LUMINEX </v>
          </cell>
        </row>
        <row r="282">
          <cell r="B282" t="str">
            <v>CAJA HEXAGONAL</v>
          </cell>
        </row>
        <row r="283">
          <cell r="B283" t="str">
            <v xml:space="preserve">CAJA MULTIBREAK 2 CIRCUITOS FAMEL </v>
          </cell>
        </row>
        <row r="284">
          <cell r="B284" t="str">
            <v xml:space="preserve">CAJA MULTIBREAK 2 CIRCUITOS LUMINEX </v>
          </cell>
        </row>
        <row r="285">
          <cell r="B285" t="str">
            <v xml:space="preserve">CAJA MULTIBREAK 4 CIRCUITOS FAMEL </v>
          </cell>
        </row>
        <row r="286">
          <cell r="B286" t="str">
            <v xml:space="preserve">CAJA MULTIBREAK 4 CIRCUITOS LUMINEX </v>
          </cell>
        </row>
        <row r="287">
          <cell r="B287" t="str">
            <v xml:space="preserve">CAJA MULTIBREAK 6 CIRCUITOS FAMEL </v>
          </cell>
        </row>
        <row r="288">
          <cell r="B288" t="str">
            <v xml:space="preserve">CAJA MULTIBREAK 6 CIRCUITOS LUMINEX </v>
          </cell>
        </row>
        <row r="289">
          <cell r="B289" t="str">
            <v xml:space="preserve">CAJA MULTIBREAK 8 CIRCUITOS FAMEL </v>
          </cell>
        </row>
        <row r="290">
          <cell r="B290" t="str">
            <v xml:space="preserve">CAJA MULTIBREAK 8 CIRCUITOS LUMINEX MONOFASIC </v>
          </cell>
        </row>
        <row r="291">
          <cell r="B291" t="str">
            <v xml:space="preserve">CAJA MULTIBREAK 8 CIRCUTOS LUMINEX </v>
          </cell>
        </row>
        <row r="292">
          <cell r="B292" t="str">
            <v xml:space="preserve">CAJA OCTAGONAL GALVANIZADA </v>
          </cell>
        </row>
        <row r="293">
          <cell r="B293" t="str">
            <v xml:space="preserve">CAJA OCTOGONAL PVC </v>
          </cell>
        </row>
        <row r="294">
          <cell r="B294" t="str">
            <v xml:space="preserve">CAJA OCTOGONAL PVC PAVCO </v>
          </cell>
        </row>
        <row r="295">
          <cell r="B295" t="str">
            <v xml:space="preserve">CAJAS CORTACIRCUITOS MELEC DE 15 KV </v>
          </cell>
        </row>
        <row r="296">
          <cell r="B296" t="str">
            <v xml:space="preserve">CAL </v>
          </cell>
        </row>
        <row r="297">
          <cell r="B297" t="str">
            <v xml:space="preserve">CAL CONSTRUCAL BLANCA X 10 KG </v>
          </cell>
        </row>
        <row r="298">
          <cell r="B298" t="str">
            <v xml:space="preserve">CAL NARE BLANCA X 10 KG </v>
          </cell>
        </row>
        <row r="299">
          <cell r="B299" t="str">
            <v xml:space="preserve">CAL NARE BLANCA X 10 KG </v>
          </cell>
        </row>
        <row r="300">
          <cell r="B300" t="str">
            <v>CALADO</v>
          </cell>
        </row>
        <row r="301">
          <cell r="B301" t="str">
            <v xml:space="preserve">CALENTADOR ACUMULACIÓN CDG 20 </v>
          </cell>
        </row>
        <row r="302">
          <cell r="B302" t="str">
            <v>CANAL AMAZONA</v>
          </cell>
        </row>
        <row r="303">
          <cell r="B303" t="str">
            <v>CANAL AMAZONAS</v>
          </cell>
        </row>
        <row r="304">
          <cell r="B304" t="str">
            <v>CANAL AMAZONAS</v>
          </cell>
        </row>
        <row r="305">
          <cell r="B305" t="str">
            <v>CANALETA 90 CABALLETE ARTIC INFERIOR C 90</v>
          </cell>
        </row>
        <row r="306">
          <cell r="B306" t="str">
            <v>CANALETA 90 X 525 ML</v>
          </cell>
        </row>
        <row r="307">
          <cell r="B307" t="str">
            <v>CANALETA 90 X 8 ML</v>
          </cell>
        </row>
        <row r="308">
          <cell r="B308" t="str">
            <v>CANALETA CABALLETE ARTICULADO SUPERIOR C90</v>
          </cell>
        </row>
        <row r="309">
          <cell r="B309" t="str">
            <v xml:space="preserve">CANALETA ELÉCTRICA 20 ML 40 X 20 MM LEGRAND </v>
          </cell>
        </row>
        <row r="310">
          <cell r="B310" t="str">
            <v xml:space="preserve">CANALETA ELÉCTRICA 3 MT 20MM X 12,5MM </v>
          </cell>
        </row>
        <row r="311">
          <cell r="B311" t="str">
            <v xml:space="preserve">CANALETA GALVANIZADA 09X6ML </v>
          </cell>
        </row>
        <row r="312">
          <cell r="B312" t="str">
            <v xml:space="preserve">CANALETA GALVANIZADA 09X7 ML </v>
          </cell>
        </row>
        <row r="313">
          <cell r="B313" t="str">
            <v xml:space="preserve">CANALETA GALVANIZADA 09X9 ML </v>
          </cell>
        </row>
        <row r="314">
          <cell r="B314" t="str">
            <v xml:space="preserve">CANASTILLA LAVAPLATO INALGRIFOS 4" </v>
          </cell>
        </row>
        <row r="315">
          <cell r="B315" t="str">
            <v xml:space="preserve">CANDADO EGRET N"60 </v>
          </cell>
        </row>
        <row r="316">
          <cell r="B316" t="str">
            <v xml:space="preserve">CANDADO YALE 840 </v>
          </cell>
        </row>
        <row r="317">
          <cell r="B317" t="str">
            <v xml:space="preserve">CANDADO YALE 850 </v>
          </cell>
        </row>
        <row r="318">
          <cell r="B318" t="str">
            <v xml:space="preserve">CANDADO YALE 870 </v>
          </cell>
        </row>
        <row r="319">
          <cell r="B319" t="str">
            <v xml:space="preserve">CAOLÍN IMPALPABLE YES BLANCO X 25 KG </v>
          </cell>
        </row>
        <row r="320">
          <cell r="B320" t="str">
            <v xml:space="preserve">CAOLÍN IMPALPABLE YES CREMA X 25 KG </v>
          </cell>
        </row>
        <row r="321">
          <cell r="B321" t="str">
            <v xml:space="preserve">CARRETILLA BUGGY IMSA METÁLICA </v>
          </cell>
        </row>
        <row r="322">
          <cell r="B322" t="str">
            <v xml:space="preserve">CARRETILLA BUGGY PLÁSTICA </v>
          </cell>
        </row>
        <row r="323">
          <cell r="B323" t="str">
            <v xml:space="preserve">CASCO DE PROTECCIÓN GUARDIÁN D -141 AMARILLO </v>
          </cell>
        </row>
        <row r="324">
          <cell r="B324" t="str">
            <v xml:space="preserve">CASCO DE PROTECCIÓN GUARDIÁN D -141 AZUL </v>
          </cell>
        </row>
        <row r="325">
          <cell r="B325" t="str">
            <v xml:space="preserve">CASCO DE PROTECCIÓN GUARDIÁN D -141 BLANCO </v>
          </cell>
        </row>
        <row r="326">
          <cell r="B326" t="str">
            <v xml:space="preserve">CATALIZADOR ACABADO EPOXICA GAL </v>
          </cell>
        </row>
        <row r="327">
          <cell r="B327" t="str">
            <v xml:space="preserve">CEMENTO BLANCO X 2 KG </v>
          </cell>
        </row>
        <row r="328">
          <cell r="B328" t="str">
            <v xml:space="preserve">CEMENTO BLANCO X 20 KG </v>
          </cell>
        </row>
        <row r="329">
          <cell r="B329" t="str">
            <v>CEMENTO BLANCO X 40 KG</v>
          </cell>
        </row>
        <row r="330">
          <cell r="B330" t="str">
            <v xml:space="preserve">CEMENTO BLANCO X 40 KG </v>
          </cell>
        </row>
        <row r="331">
          <cell r="B331" t="str">
            <v xml:space="preserve">CEMENTO GRIS FLETE </v>
          </cell>
        </row>
        <row r="332">
          <cell r="B332" t="str">
            <v>CEMENTO GRIS PORTLAN TIPO I, TOLCEMENTO</v>
          </cell>
        </row>
        <row r="333">
          <cell r="B333" t="str">
            <v>CEMENTO GRIS PORTLAN TIPO I, UNO A</v>
          </cell>
        </row>
        <row r="334">
          <cell r="B334" t="str">
            <v xml:space="preserve">CEMENTO GRIS TOLCEMENTO X 25 KG (BODEGA) </v>
          </cell>
        </row>
        <row r="335">
          <cell r="B335" t="str">
            <v xml:space="preserve">CEMENTO GRIS TOLCEMENTO X 25 KG (FABRICA) </v>
          </cell>
        </row>
        <row r="336">
          <cell r="B336" t="str">
            <v xml:space="preserve">CEMENTO GRIS TOLCEMENTO X 25 KG (PUBLICO) </v>
          </cell>
        </row>
        <row r="337">
          <cell r="B337" t="str">
            <v xml:space="preserve">CEMENTO GRIS TOLCEMENTO X 50 KG (BODEGA) </v>
          </cell>
        </row>
        <row r="338">
          <cell r="B338" t="str">
            <v xml:space="preserve">CEMENTO GRIS TOLCEMENTO X 50 KG (FABRICA) </v>
          </cell>
        </row>
        <row r="339">
          <cell r="B339" t="str">
            <v xml:space="preserve">CEMENTO GRIS TOLCEMENTO X 50 KG (PUBLICO) </v>
          </cell>
        </row>
        <row r="340">
          <cell r="B340" t="str">
            <v xml:space="preserve">CENEFA DE PAVIMENTO 401 14X413 PINTUENCHAPES </v>
          </cell>
        </row>
        <row r="341">
          <cell r="B341" t="str">
            <v xml:space="preserve">CENEFA DE PAVIMENTO 402 14X413 PINTUENCHAPES </v>
          </cell>
        </row>
        <row r="342">
          <cell r="B342" t="str">
            <v>CENEFA DE PAVIMENTO 403 14*41.3 PINTUENCHAPES</v>
          </cell>
        </row>
        <row r="343">
          <cell r="B343" t="str">
            <v xml:space="preserve">CENEFA LEO BEIGE 15 X 30 INTERMATEX </v>
          </cell>
        </row>
        <row r="344">
          <cell r="B344" t="str">
            <v xml:space="preserve">CENEFA LIBRA GRIS 15 X 30 INTERMATEX </v>
          </cell>
        </row>
        <row r="345">
          <cell r="B345" t="str">
            <v xml:space="preserve">CENEFA LIBRA VERDE 15 X 30 INTERMATEX </v>
          </cell>
        </row>
        <row r="346">
          <cell r="B346" t="str">
            <v xml:space="preserve">CENEFA MALASIA 15X45 INTERMATEX </v>
          </cell>
        </row>
        <row r="347">
          <cell r="B347" t="str">
            <v xml:space="preserve">CEPILLO ACERO EUSSE 54 MANGO MADERA </v>
          </cell>
        </row>
        <row r="348">
          <cell r="B348" t="str">
            <v>CERCHA METALICA TIPO HOWE, PINTADA CON ANTICORROSIVO</v>
          </cell>
        </row>
        <row r="349">
          <cell r="B349" t="str">
            <v xml:space="preserve">CERRADURA ALCOBA DE ALUMINIO FEDERAL </v>
          </cell>
        </row>
        <row r="350">
          <cell r="B350" t="str">
            <v xml:space="preserve">CERRADURA ALCOBA MD / DORADA SCHLAGE </v>
          </cell>
        </row>
        <row r="351">
          <cell r="B351" t="str">
            <v>CERRADURA GATO</v>
          </cell>
        </row>
        <row r="352">
          <cell r="B352" t="str">
            <v xml:space="preserve">CERRADURA GATO SUPER 21 </v>
          </cell>
        </row>
        <row r="353">
          <cell r="B353" t="str">
            <v xml:space="preserve">CERRADURA MANIJA STANPROOF </v>
          </cell>
        </row>
        <row r="354">
          <cell r="B354" t="str">
            <v xml:space="preserve">CERRADURA PUERTA SUPER VERA </v>
          </cell>
        </row>
        <row r="355">
          <cell r="B355" t="str">
            <v xml:space="preserve">CERRADURA SAFE BAÑO MADERA DORADA 4152 </v>
          </cell>
        </row>
        <row r="356">
          <cell r="B356" t="str">
            <v xml:space="preserve">CHAZOS PLÁSTICOS 1/4 </v>
          </cell>
        </row>
        <row r="357">
          <cell r="B357" t="str">
            <v xml:space="preserve">CHAZOS PLÁSTICOS 3/8 </v>
          </cell>
        </row>
        <row r="358">
          <cell r="B358" t="str">
            <v xml:space="preserve">CHEQUE RED WHITE 1" </v>
          </cell>
        </row>
        <row r="359">
          <cell r="B359" t="str">
            <v xml:space="preserve">CHEQUE RED WHITE 1/2 </v>
          </cell>
        </row>
        <row r="360">
          <cell r="B360" t="str">
            <v>CHIPA 1/4" CORRUGADA POR 60000</v>
          </cell>
        </row>
        <row r="361">
          <cell r="B361" t="str">
            <v>CHIPA 3/8" CORRUGADA POR 60000</v>
          </cell>
        </row>
        <row r="362">
          <cell r="B362" t="str">
            <v>CHIPA 3/8" LISA POR 40000</v>
          </cell>
        </row>
        <row r="363">
          <cell r="B363" t="str">
            <v xml:space="preserve">CHIPA CORRUGADA 1/4 X 60000 </v>
          </cell>
        </row>
        <row r="364">
          <cell r="B364" t="str">
            <v xml:space="preserve">CHIPA CORRUGADA 3/8 X 60000 </v>
          </cell>
        </row>
        <row r="365">
          <cell r="B365" t="str">
            <v xml:space="preserve">CHIPA LISA 1/4 X 40000 </v>
          </cell>
        </row>
        <row r="366">
          <cell r="B366" t="str">
            <v xml:space="preserve">CHIPA LISA 3/8 X 40000 </v>
          </cell>
        </row>
        <row r="367">
          <cell r="B367" t="str">
            <v xml:space="preserve">CINCEL 1/2X6" </v>
          </cell>
        </row>
        <row r="368">
          <cell r="B368" t="str">
            <v xml:space="preserve">CINCEL 3/8 X 6" </v>
          </cell>
        </row>
        <row r="369">
          <cell r="B369" t="str">
            <v xml:space="preserve">CINTA AISLANTE 3M SCOTH SUPER 33 PLUS 20 ML </v>
          </cell>
        </row>
        <row r="370">
          <cell r="B370" t="str">
            <v xml:space="preserve">CINTA AISLANTE 3M TEMFLEX 20 ML </v>
          </cell>
        </row>
        <row r="371">
          <cell r="B371" t="str">
            <v xml:space="preserve">CINTA AISLANTE 3M TEMFLEX 5 ML </v>
          </cell>
        </row>
        <row r="372">
          <cell r="B372" t="str">
            <v xml:space="preserve">CINTA AISLANTE COBRA 18ML </v>
          </cell>
        </row>
        <row r="373">
          <cell r="B373" t="str">
            <v xml:space="preserve">CINTA AISLANTE STANPROF 8 ML </v>
          </cell>
        </row>
        <row r="374">
          <cell r="B374" t="str">
            <v xml:space="preserve">CINTA AUTOFUNENTE SCOTH 23 </v>
          </cell>
        </row>
        <row r="375">
          <cell r="B375" t="str">
            <v xml:space="preserve">CINTA BANDIT CON HEBILLAS 5/8" ML </v>
          </cell>
        </row>
        <row r="376">
          <cell r="B376" t="str">
            <v xml:space="preserve">CINTA DE ENMASCARAR 1" X 25 TESA </v>
          </cell>
        </row>
        <row r="377">
          <cell r="B377" t="str">
            <v xml:space="preserve">CINTA DE ENMASCARAR 1/2 X 25 TESA </v>
          </cell>
        </row>
        <row r="378">
          <cell r="B378" t="str">
            <v xml:space="preserve">CINTA DE ENMASCARAR 3/4 X 25 TESA </v>
          </cell>
        </row>
        <row r="379">
          <cell r="B379" t="str">
            <v xml:space="preserve">CINTA IMPERMEABILIZANTE PVC </v>
          </cell>
        </row>
        <row r="380">
          <cell r="B380" t="str">
            <v xml:space="preserve">CINTA SELLAR TESAPACK 2X40 TRANSPARENTE </v>
          </cell>
        </row>
        <row r="381">
          <cell r="B381" t="str">
            <v xml:space="preserve">CINTA STRETCH 12" X 457 MTS </v>
          </cell>
        </row>
        <row r="382">
          <cell r="B382" t="str">
            <v xml:space="preserve">CINTURON ELEASTICA CARGA </v>
          </cell>
        </row>
        <row r="383">
          <cell r="B383" t="str">
            <v xml:space="preserve">CLAVO ACERO ESTRÍA VERTICAL 1 1/2" X 500 GR </v>
          </cell>
        </row>
        <row r="384">
          <cell r="B384" t="str">
            <v xml:space="preserve">CLAVO ACERO ESTRÍA VERTICAL 1" X 500 GR </v>
          </cell>
        </row>
        <row r="385">
          <cell r="B385" t="str">
            <v xml:space="preserve">CLAVO ACERO ESTRÍA VERTICAL 2 1/2" X 500 GR </v>
          </cell>
        </row>
        <row r="386">
          <cell r="B386" t="str">
            <v xml:space="preserve">CLAVO ACERO ESTRÍA VERTICAL 2" X 500 GR </v>
          </cell>
        </row>
        <row r="387">
          <cell r="B387" t="str">
            <v xml:space="preserve">CLAVO ACERO ESTRÍA VERTICAL 3 1/2" X 500 GR </v>
          </cell>
        </row>
        <row r="388">
          <cell r="B388" t="str">
            <v xml:space="preserve">CLAVO ACERO ESTRÍA VERTICAL 3" X 500 GR </v>
          </cell>
        </row>
        <row r="389">
          <cell r="B389" t="str">
            <v xml:space="preserve">CLAVO ACERO ESTRÍA VERTICAL 4" X 500 G </v>
          </cell>
        </row>
        <row r="390">
          <cell r="B390" t="str">
            <v xml:space="preserve">CLAVO ACERO LISO 1 1/2" X 500 GR </v>
          </cell>
        </row>
        <row r="391">
          <cell r="B391" t="str">
            <v xml:space="preserve">CLAVO ACERO LISO 1" X 500 GR </v>
          </cell>
        </row>
        <row r="392">
          <cell r="B392" t="str">
            <v xml:space="preserve">CLAVO ACERO LISO 2 1/2" X 500 GR </v>
          </cell>
        </row>
        <row r="393">
          <cell r="B393" t="str">
            <v xml:space="preserve">CLAVO ACERO LISO 2" X 500 GR </v>
          </cell>
        </row>
        <row r="394">
          <cell r="B394" t="str">
            <v xml:space="preserve">CLAVO ACERO LISO 3" X 500 GR </v>
          </cell>
        </row>
        <row r="395">
          <cell r="B395" t="str">
            <v xml:space="preserve">CODO CPVC 1/2" X 90" AGUA CALIENTE </v>
          </cell>
        </row>
        <row r="396">
          <cell r="B396" t="str">
            <v xml:space="preserve">CODO GALVANIZADO 1 1/2 </v>
          </cell>
        </row>
        <row r="397">
          <cell r="B397" t="str">
            <v xml:space="preserve">CODO GALVANIZADO 1/2 </v>
          </cell>
        </row>
        <row r="398">
          <cell r="B398" t="str">
            <v xml:space="preserve">CODO GRAN RADIO 1125 2° </v>
          </cell>
        </row>
        <row r="399">
          <cell r="B399" t="str">
            <v xml:space="preserve">CODO PARA TAZA CAMPESINA </v>
          </cell>
        </row>
        <row r="400">
          <cell r="B400" t="str">
            <v xml:space="preserve">CODO PRESIÓN 1 1/2" 90° </v>
          </cell>
        </row>
        <row r="401">
          <cell r="B401" t="str">
            <v xml:space="preserve">CODO PRESIÓN 1 1/4" 90° </v>
          </cell>
        </row>
        <row r="402">
          <cell r="B402" t="str">
            <v xml:space="preserve">CODO PRESIÓN 1" 90° </v>
          </cell>
        </row>
        <row r="403">
          <cell r="B403" t="str">
            <v xml:space="preserve">CODO PRESIÓN 1"45° </v>
          </cell>
        </row>
        <row r="404">
          <cell r="B404" t="str">
            <v xml:space="preserve">CODO PRESIÓN 1/2" 90° </v>
          </cell>
        </row>
        <row r="405">
          <cell r="B405" t="str">
            <v xml:space="preserve">CODO PRESIÓN 2 1/2" 90° </v>
          </cell>
        </row>
        <row r="406">
          <cell r="B406" t="str">
            <v xml:space="preserve">CODO PRESIÓN 2" 90' </v>
          </cell>
        </row>
        <row r="407">
          <cell r="B407" t="str">
            <v xml:space="preserve">CODO PRESIÓN 2" 90" MECÁNICA </v>
          </cell>
        </row>
        <row r="408">
          <cell r="B408" t="str">
            <v xml:space="preserve">CODO PRESIÓN 3/4" 90° </v>
          </cell>
        </row>
        <row r="409">
          <cell r="B409" t="str">
            <v xml:space="preserve">CODO PRESIÓN DE 3" X 90" </v>
          </cell>
        </row>
        <row r="410">
          <cell r="B410" t="str">
            <v xml:space="preserve">CODO PRESIÓN GRAN RADIO 225 3" </v>
          </cell>
        </row>
        <row r="411">
          <cell r="B411" t="str">
            <v xml:space="preserve">CODO SANITARIO 1 1/2" 45° CXC </v>
          </cell>
        </row>
        <row r="412">
          <cell r="B412" t="str">
            <v xml:space="preserve">CODO SANITARIO 1 1/2" 90" CXE </v>
          </cell>
        </row>
        <row r="413">
          <cell r="B413" t="str">
            <v xml:space="preserve">CODO SANITARIO 1 1/2" 90° CXC </v>
          </cell>
        </row>
        <row r="414">
          <cell r="B414" t="str">
            <v xml:space="preserve">CODO SANITARIO 2" 45° CXC </v>
          </cell>
        </row>
        <row r="415">
          <cell r="B415" t="str">
            <v xml:space="preserve">CODO SANITARIO 2" 45° CXE </v>
          </cell>
        </row>
        <row r="416">
          <cell r="B416" t="str">
            <v xml:space="preserve">CODO SANITARIO 2" 90° CXC </v>
          </cell>
        </row>
        <row r="417">
          <cell r="B417" t="str">
            <v xml:space="preserve">CODO SANITARIO 2" 90° CXE </v>
          </cell>
        </row>
        <row r="418">
          <cell r="B418" t="str">
            <v xml:space="preserve">CODO SANITARIO 3" 45° CXC </v>
          </cell>
        </row>
        <row r="419">
          <cell r="B419" t="str">
            <v xml:space="preserve">CODO SANITARIO 3" 45° CXE </v>
          </cell>
        </row>
        <row r="420">
          <cell r="B420" t="str">
            <v xml:space="preserve">CODO SANITARIO 3" 90° CXC </v>
          </cell>
        </row>
        <row r="421">
          <cell r="B421" t="str">
            <v xml:space="preserve">CODO SANITARIO 3" 90° CXE </v>
          </cell>
        </row>
        <row r="422">
          <cell r="B422" t="str">
            <v xml:space="preserve">CODO SANITARIO 4" 45° CXC </v>
          </cell>
        </row>
        <row r="423">
          <cell r="B423" t="str">
            <v xml:space="preserve">CODO SANITARIO 4" 45° CXE </v>
          </cell>
        </row>
        <row r="424">
          <cell r="B424" t="str">
            <v xml:space="preserve">CODO SANITARIO 4" 90° CXC </v>
          </cell>
        </row>
        <row r="425">
          <cell r="B425" t="str">
            <v xml:space="preserve">CODO SANITARIO 4" 90° CXE </v>
          </cell>
        </row>
        <row r="426">
          <cell r="B426" t="str">
            <v xml:space="preserve">CODO SANITARIO 6" 45° CXC </v>
          </cell>
        </row>
        <row r="427">
          <cell r="B427" t="str">
            <v xml:space="preserve">CODO SANITARIO 6" 45° CXE </v>
          </cell>
        </row>
        <row r="428">
          <cell r="B428" t="str">
            <v xml:space="preserve">CODO SANITARIO 6" 90° CXC </v>
          </cell>
        </row>
        <row r="429">
          <cell r="B429" t="str">
            <v xml:space="preserve">CODO SANITARIO 6" 90° CXE </v>
          </cell>
        </row>
        <row r="430">
          <cell r="B430" t="str">
            <v xml:space="preserve">CODOPRESiON 1/2" 45° </v>
          </cell>
        </row>
        <row r="431">
          <cell r="B431" t="str">
            <v xml:space="preserve">COLBON 4 KG </v>
          </cell>
        </row>
        <row r="432">
          <cell r="B432" t="str">
            <v xml:space="preserve">COLLAR DE DERIVACIÓN PRESIÓN 2X1/2 </v>
          </cell>
        </row>
        <row r="433">
          <cell r="B433" t="str">
            <v xml:space="preserve">COLLAR DE DERIVACIÓN PRESIÓN 2X3/4 </v>
          </cell>
        </row>
        <row r="434">
          <cell r="B434" t="str">
            <v xml:space="preserve">COLLAR DE DERIVACIÓN PRESIÓN 3X1/2 </v>
          </cell>
        </row>
        <row r="435">
          <cell r="B435" t="str">
            <v>COLOMBIT P7 CABALLETE FIJO DE 15°</v>
          </cell>
        </row>
        <row r="436">
          <cell r="B436" t="str">
            <v>COLOMBIT P7 CABALLETE PLANO TIPO C 15'</v>
          </cell>
        </row>
        <row r="437">
          <cell r="B437" t="str">
            <v>COLOMBIT P7 CABALLETE PLANO TIPO C 20"</v>
          </cell>
        </row>
        <row r="438">
          <cell r="B438" t="str">
            <v>COLOMBIT P7 CABALLETE UNIVERSAL</v>
          </cell>
        </row>
        <row r="439">
          <cell r="B439" t="str">
            <v>COLOMBIT P7 No 10 GRIS</v>
          </cell>
        </row>
        <row r="440">
          <cell r="B440" t="str">
            <v>COLOMBIT P7 No 4 GRIS</v>
          </cell>
        </row>
        <row r="441">
          <cell r="B441" t="str">
            <v>COLOMBIT P7 No 6 GRIS</v>
          </cell>
        </row>
        <row r="442">
          <cell r="B442" t="str">
            <v>COLOMBIT P7 No 8 GRIS</v>
          </cell>
        </row>
        <row r="443">
          <cell r="B443" t="str">
            <v xml:space="preserve">COMBO 2" ACUACER AZUL(San+Lav+lncr+Grif) </v>
          </cell>
        </row>
        <row r="444">
          <cell r="B444" t="str">
            <v xml:space="preserve">COMBO 2" ACUACER BLANCO(San+Lav+lnc+Grif) </v>
          </cell>
        </row>
        <row r="445">
          <cell r="B445" t="str">
            <v xml:space="preserve">COMBO 2" ACUACER BONE(San+Lav+lnc+Grif) </v>
          </cell>
        </row>
        <row r="446">
          <cell r="B446" t="str">
            <v xml:space="preserve">COMBO 2" ACUACER VERDE(San+Lav+lnc+Grif) </v>
          </cell>
        </row>
        <row r="447">
          <cell r="B447" t="str">
            <v xml:space="preserve">COMBO 2" ATLANTA BLANCO(San+lav+gri+incr </v>
          </cell>
        </row>
        <row r="448">
          <cell r="B448" t="str">
            <v xml:space="preserve">COMBO 2" FLAMINGO BONE (San+Lav+Inc+Grif) </v>
          </cell>
        </row>
        <row r="449">
          <cell r="B449" t="str">
            <v xml:space="preserve">COMBO 2" FONTANA AZUL PASTEL(San+lav+inc+gh) </v>
          </cell>
        </row>
        <row r="450">
          <cell r="B450" t="str">
            <v xml:space="preserve">COMBO 2" FONTANA AZULCELESTE(San+Lav+lncr+Gr) </v>
          </cell>
        </row>
        <row r="451">
          <cell r="B451" t="str">
            <v xml:space="preserve">COMBO 2" FONTANA BLANCO(San+Lav+lnc+Ghf) </v>
          </cell>
        </row>
        <row r="452">
          <cell r="B452" t="str">
            <v xml:space="preserve">COMBO 2" FONTANA BONE (Lav+San+Inc+Grif) </v>
          </cell>
        </row>
        <row r="453">
          <cell r="B453" t="str">
            <v xml:space="preserve">COMBO 2" FONTANA CORAL (Lav+San+Grif+Inc) </v>
          </cell>
        </row>
        <row r="454">
          <cell r="B454" t="str">
            <v xml:space="preserve">COMBO 2" FONTANA GRIS PLATA(lav+san+inc+grif) </v>
          </cell>
        </row>
        <row r="455">
          <cell r="B455" t="str">
            <v xml:space="preserve">COMBO 2" FONTANA VERDE PASTEL (San+Lav+Inc+Gr </v>
          </cell>
        </row>
        <row r="456">
          <cell r="B456" t="str">
            <v xml:space="preserve">COMBO 4" AVANTI AMARILLO LIMÓN COMPLETO </v>
          </cell>
        </row>
        <row r="457">
          <cell r="B457" t="str">
            <v xml:space="preserve">COMBO 4" AVANTI AZUL CIELO COMPLETO </v>
          </cell>
        </row>
        <row r="458">
          <cell r="B458" t="str">
            <v xml:space="preserve">COMBO 4" AVANTI AZUL COBALTO COMPLETO </v>
          </cell>
        </row>
        <row r="459">
          <cell r="B459" t="str">
            <v xml:space="preserve">COMBO 4" AVANTI AZUL OSCURO COMPLETO </v>
          </cell>
        </row>
        <row r="460">
          <cell r="B460" t="str">
            <v xml:space="preserve">COMBO 4" AVANTI BEIGE COMPLETO </v>
          </cell>
        </row>
        <row r="461">
          <cell r="B461" t="str">
            <v xml:space="preserve">COMBO 4" AVANTI BONE COMPLETO </v>
          </cell>
        </row>
        <row r="462">
          <cell r="B462" t="str">
            <v xml:space="preserve">COMBO 4" AVANTI ROSA BAHAMA COMPLETO </v>
          </cell>
        </row>
        <row r="463">
          <cell r="B463" t="str">
            <v xml:space="preserve">COMBO 4" AVANTI VERDE JADE COMPLETO </v>
          </cell>
        </row>
        <row r="464">
          <cell r="B464" t="str">
            <v xml:space="preserve">COMBO 4" AVANTI VERDE OSCURO COMPLETO </v>
          </cell>
        </row>
        <row r="465">
          <cell r="B465" t="str">
            <v xml:space="preserve">COMBO 4" AVANTI VINO TINTO COMPLETO </v>
          </cell>
        </row>
        <row r="466">
          <cell r="B466" t="str">
            <v xml:space="preserve">COMBO 4" DISTINCIÓN AZUL OSCURO COMPLETO </v>
          </cell>
        </row>
        <row r="467">
          <cell r="B467" t="str">
            <v xml:space="preserve">COMBO 4" DISTINCIÓN AZUL PASTEL COMPLETO </v>
          </cell>
        </row>
        <row r="468">
          <cell r="B468" t="str">
            <v xml:space="preserve">COMBO 4" DISTINCIÓN BLANCO COMPLETO </v>
          </cell>
        </row>
        <row r="469">
          <cell r="B469" t="str">
            <v xml:space="preserve">COMBO 4" DISTINCIÓN GRIS COMPLETO </v>
          </cell>
        </row>
        <row r="470">
          <cell r="B470" t="str">
            <v xml:space="preserve">COMBO 4" DISTINCIÓN VERDE OSCURO COMPLETO </v>
          </cell>
        </row>
        <row r="471">
          <cell r="B471" t="str">
            <v xml:space="preserve">COMBO 4" DISTINCIÓN VINO OSCURO COMPLETO </v>
          </cell>
        </row>
        <row r="472">
          <cell r="B472" t="str">
            <v xml:space="preserve">COMBO 4" FLAMINGO AZUL PASTEL(San+Lav+lnc+Mez </v>
          </cell>
        </row>
        <row r="473">
          <cell r="B473" t="str">
            <v xml:space="preserve">COMBO 4" FLAMINGO AZULPROFUNO(San+Lav+lnc+Gr </v>
          </cell>
        </row>
        <row r="474">
          <cell r="B474" t="str">
            <v xml:space="preserve">COMBO 4" FLAMINGO BONE(San+Lav+lnc+Mez) </v>
          </cell>
        </row>
        <row r="475">
          <cell r="B475" t="str">
            <v xml:space="preserve">COMBO 4" FLAMINGO VERDE ESMERALDA COMPLETO </v>
          </cell>
        </row>
        <row r="476">
          <cell r="B476" t="str">
            <v xml:space="preserve">COMBO 4" FLAMINGO VINOTINTO COMPLETO </v>
          </cell>
        </row>
        <row r="477">
          <cell r="B477" t="str">
            <v xml:space="preserve">COMBO 4" MANANTIAL AZUL PASTEL COMPLETO </v>
          </cell>
        </row>
        <row r="478">
          <cell r="B478" t="str">
            <v xml:space="preserve">COMBO 4" MANANTIAL AZULCELES COMPLETO </v>
          </cell>
        </row>
        <row r="479">
          <cell r="B479" t="str">
            <v xml:space="preserve">COMBO 4" MANANTIAL AZULPROFUNO COMPLETO </v>
          </cell>
        </row>
        <row r="480">
          <cell r="B480" t="str">
            <v xml:space="preserve">COMBO 4" MANANTIAL BLANCO COMPLETO </v>
          </cell>
        </row>
        <row r="481">
          <cell r="B481" t="str">
            <v xml:space="preserve">COMBO 4" MANANTIAL BONE COMPLETO </v>
          </cell>
        </row>
        <row r="482">
          <cell r="B482" t="str">
            <v xml:space="preserve">COMBO 4" MANANTIAL CORAL COMPLETO </v>
          </cell>
        </row>
        <row r="483">
          <cell r="B483" t="str">
            <v xml:space="preserve">COMBO 4" MANANTIAL GRIS PLATA COMPLETO </v>
          </cell>
        </row>
        <row r="484">
          <cell r="B484" t="str">
            <v xml:space="preserve">COMBO 4" MANANTIAL NEGRO COMPLETO </v>
          </cell>
        </row>
        <row r="485">
          <cell r="B485" t="str">
            <v xml:space="preserve">COMBO 4" MANANTIAL VERDEESMRLDA COMPLETO </v>
          </cell>
        </row>
        <row r="486">
          <cell r="B486" t="str">
            <v xml:space="preserve">COMBO 4" MANANTIAL VERDEPASTEL COMPLETO </v>
          </cell>
        </row>
        <row r="487">
          <cell r="B487" t="str">
            <v xml:space="preserve">COMBO 4" MANANTIAL VINOTINTO COMPLETO </v>
          </cell>
        </row>
        <row r="488">
          <cell r="B488" t="str">
            <v>CONCRETO 2000 PSI</v>
          </cell>
        </row>
        <row r="489">
          <cell r="B489" t="str">
            <v>CONCRETO 2500 PSI</v>
          </cell>
        </row>
        <row r="490">
          <cell r="B490" t="str">
            <v>CONCRETO 3000 PSI</v>
          </cell>
        </row>
        <row r="491">
          <cell r="B491" t="str">
            <v xml:space="preserve">CONCRETO BOMBEADO 3000 PSI TM 1" </v>
          </cell>
        </row>
        <row r="492">
          <cell r="B492" t="str">
            <v xml:space="preserve">CONECTOR TERMINAL COAXIAL </v>
          </cell>
        </row>
        <row r="493">
          <cell r="B493" t="str">
            <v xml:space="preserve">CONEXIONES 5 VÍAS </v>
          </cell>
        </row>
        <row r="494">
          <cell r="B494" t="str">
            <v xml:space="preserve">CONTROL DUCHA ACUARIUS CROMO 1/2 INALGRIFOS </v>
          </cell>
        </row>
        <row r="495">
          <cell r="B495" t="str">
            <v xml:space="preserve">CONVERTIDOR PATA REDONDA A PLANA </v>
          </cell>
        </row>
        <row r="496">
          <cell r="B496" t="str">
            <v>CORAZA</v>
          </cell>
        </row>
        <row r="497">
          <cell r="B497" t="str">
            <v xml:space="preserve">CORREA METALICA </v>
          </cell>
        </row>
        <row r="498">
          <cell r="B498" t="str">
            <v xml:space="preserve">CORREAS DE AMARRES PLÁSTICAS 15 CM </v>
          </cell>
        </row>
        <row r="499">
          <cell r="B499" t="str">
            <v xml:space="preserve">CORREAS DE AMARRES PLÁSTICAS 20 CM </v>
          </cell>
        </row>
        <row r="500">
          <cell r="B500" t="str">
            <v xml:space="preserve">CORTABALDOSA CON TALADRO 60 </v>
          </cell>
        </row>
        <row r="501">
          <cell r="B501" t="str">
            <v xml:space="preserve">CRUCETAS DE MADERA 2 ML </v>
          </cell>
        </row>
        <row r="502">
          <cell r="B502" t="str">
            <v xml:space="preserve">CRYSTALAC BRILLANTE GAL </v>
          </cell>
        </row>
        <row r="503">
          <cell r="B503" t="str">
            <v>CUARTOBOCEL MEDIA CAÑA 2 x 2 x 2.80</v>
          </cell>
        </row>
        <row r="504">
          <cell r="B504" t="str">
            <v xml:space="preserve">CURVA CONDUIT PESADA 1 1/2 </v>
          </cell>
        </row>
        <row r="505">
          <cell r="B505" t="str">
            <v xml:space="preserve">CURVA CONDUIT PESADA 1 1/4" </v>
          </cell>
        </row>
        <row r="506">
          <cell r="B506" t="str">
            <v xml:space="preserve">CURVA CONDUIT PESADA 1" </v>
          </cell>
        </row>
        <row r="507">
          <cell r="B507" t="str">
            <v xml:space="preserve">CURVA CONDUIT PESADA 1/2" </v>
          </cell>
        </row>
        <row r="508">
          <cell r="B508" t="str">
            <v xml:space="preserve">CURVA CONDUIT PESADA 3/4" </v>
          </cell>
        </row>
        <row r="509">
          <cell r="B509" t="str">
            <v xml:space="preserve">CURVA CONDUIT TUBECO 1/2" X 90° </v>
          </cell>
        </row>
        <row r="510">
          <cell r="B510" t="str">
            <v xml:space="preserve">DIAGONAL EN V 11 ML </v>
          </cell>
        </row>
        <row r="511">
          <cell r="B511" t="str">
            <v xml:space="preserve">DISCO CORTE REFRACTARIO 9X1/8X7/8 ABRACOL </v>
          </cell>
        </row>
        <row r="512">
          <cell r="B512" t="str">
            <v xml:space="preserve">DISCO DE DIAMANTE 4" ABRACOL </v>
          </cell>
        </row>
        <row r="513">
          <cell r="B513" t="str">
            <v xml:space="preserve">DISCO PULIDOR METAL 7X1/4 </v>
          </cell>
        </row>
        <row r="514">
          <cell r="B514" t="str">
            <v xml:space="preserve">DUCHA ACRILICA CROMADA INALGRIFOS </v>
          </cell>
        </row>
        <row r="515">
          <cell r="B515" t="str">
            <v xml:space="preserve">DUCHA ACRILICA CROMADA R10 </v>
          </cell>
        </row>
        <row r="516">
          <cell r="B516" t="str">
            <v xml:space="preserve">DUCHA COLOR RIOPLAST 1/2 </v>
          </cell>
        </row>
        <row r="517">
          <cell r="B517" t="str">
            <v xml:space="preserve">ELECTRO BOMBA PEDROLLO 1/2 HPA 110 </v>
          </cell>
        </row>
        <row r="518">
          <cell r="B518" t="str">
            <v xml:space="preserve">EMULSIÓN ASFÁLTICA SIKA 18 KG </v>
          </cell>
        </row>
        <row r="519">
          <cell r="B519" t="str">
            <v xml:space="preserve">EMULSIÓN ASFÁLTICA SIKA 35 KG </v>
          </cell>
        </row>
        <row r="520">
          <cell r="B520" t="str">
            <v xml:space="preserve">ENCHAPE TEQUENDAMA 20X10 </v>
          </cell>
        </row>
        <row r="521">
          <cell r="B521" t="str">
            <v xml:space="preserve">ENCHUFE CODELCA 15AMPC-00 </v>
          </cell>
        </row>
        <row r="522">
          <cell r="B522" t="str">
            <v xml:space="preserve">ENCHUFE POLO A TIERRA CODELCA </v>
          </cell>
        </row>
        <row r="523">
          <cell r="B523" t="str">
            <v xml:space="preserve">ENCHUFE TRIFÁSICO 3 X 20 CODELCA </v>
          </cell>
        </row>
        <row r="524">
          <cell r="B524" t="str">
            <v xml:space="preserve">ESCALOGRES NIEVE </v>
          </cell>
        </row>
        <row r="525">
          <cell r="B525" t="str">
            <v xml:space="preserve">ESCALOGRES TIERRA 33X33 X 6 </v>
          </cell>
        </row>
        <row r="526">
          <cell r="B526" t="str">
            <v xml:space="preserve">ESCOBA INDUSTRIAL </v>
          </cell>
        </row>
        <row r="527">
          <cell r="B527" t="str">
            <v xml:space="preserve">ESCUDO BLANCO CUÑETE </v>
          </cell>
        </row>
        <row r="528">
          <cell r="B528" t="str">
            <v xml:space="preserve">ESCUDO BLANCO GALÓN </v>
          </cell>
        </row>
        <row r="529">
          <cell r="B529" t="str">
            <v xml:space="preserve">ESCUDO GOLPEADOR NIQUELADO </v>
          </cell>
        </row>
        <row r="530">
          <cell r="B530" t="str">
            <v xml:space="preserve">ESMALTE PREPARADO 1/8 </v>
          </cell>
        </row>
        <row r="531">
          <cell r="B531" t="str">
            <v xml:space="preserve">ESMALTE PREPARADO VERDE PRIMAVERAL 1/8 </v>
          </cell>
        </row>
        <row r="532">
          <cell r="B532" t="str">
            <v xml:space="preserve">ESPACATO RAQUIRA 1B </v>
          </cell>
        </row>
        <row r="533">
          <cell r="B533" t="str">
            <v xml:space="preserve">ESPARRAGO 1/4 X 25MM JUEGO </v>
          </cell>
        </row>
        <row r="534">
          <cell r="B534" t="str">
            <v xml:space="preserve">ESPÁTULA M/PL 2" COLLINS </v>
          </cell>
        </row>
        <row r="535">
          <cell r="B535" t="str">
            <v xml:space="preserve">ESPÁTULA M/PL 21/2 COLLINS </v>
          </cell>
        </row>
        <row r="536">
          <cell r="B536" t="str">
            <v xml:space="preserve">ESPÁTULA M/PL 3" COLLINS </v>
          </cell>
        </row>
        <row r="537">
          <cell r="B537" t="str">
            <v xml:space="preserve">ESPEJO 60 X 44 AROS AZUL </v>
          </cell>
        </row>
        <row r="538">
          <cell r="B538" t="str">
            <v xml:space="preserve">ESPEJO 60 X 44 AROS DORADO DALAMO </v>
          </cell>
        </row>
        <row r="539">
          <cell r="B539" t="str">
            <v xml:space="preserve">ESPEJO 60 X 44 RASTRO AZUL </v>
          </cell>
        </row>
        <row r="540">
          <cell r="B540" t="str">
            <v xml:space="preserve">ESPEJO 60 X 44 RASTROS VERDE </v>
          </cell>
        </row>
        <row r="541">
          <cell r="B541" t="str">
            <v xml:space="preserve">ESPEJO 60X44 AROS OXIDO DALAMO </v>
          </cell>
        </row>
        <row r="542">
          <cell r="B542" t="str">
            <v xml:space="preserve">ESQUINERO X AZULEJOS BLANCO 24 MTS AJOVER </v>
          </cell>
        </row>
        <row r="543">
          <cell r="B543" t="str">
            <v>ESTACAS</v>
          </cell>
        </row>
        <row r="544">
          <cell r="B544" t="str">
            <v xml:space="preserve">ESTUCO PLÁSTICO </v>
          </cell>
        </row>
        <row r="545">
          <cell r="B545" t="str">
            <v xml:space="preserve">ESTUCOPLUSX10KG </v>
          </cell>
        </row>
        <row r="546">
          <cell r="B546" t="str">
            <v xml:space="preserve">ESTUFAS DE EMPOTRAR EELECTR 24" GUINOVART </v>
          </cell>
        </row>
        <row r="547">
          <cell r="B547" t="str">
            <v xml:space="preserve">ESTUFAS DE EMPOTRAR ENORMAL 24" GUINOVART </v>
          </cell>
        </row>
        <row r="548">
          <cell r="B548" t="str">
            <v xml:space="preserve">ESTUKAACRILIC015KG </v>
          </cell>
        </row>
        <row r="549">
          <cell r="B549" t="str">
            <v xml:space="preserve">EXTRACTOR 8" ELÉCTRICO SANKEY </v>
          </cell>
        </row>
        <row r="550">
          <cell r="B550" t="str">
            <v xml:space="preserve">FERRO 1 AMARILLO 1/4 </v>
          </cell>
        </row>
        <row r="551">
          <cell r="B551" t="str">
            <v xml:space="preserve">FERRO 1 AMARILLO CUÑETE </v>
          </cell>
        </row>
        <row r="552">
          <cell r="B552" t="str">
            <v xml:space="preserve">FERRO 1 AMARILLO GAL </v>
          </cell>
        </row>
        <row r="553">
          <cell r="B553" t="str">
            <v xml:space="preserve">FERRO 1 AMARILLO VITAL GALÓN </v>
          </cell>
        </row>
        <row r="554">
          <cell r="B554" t="str">
            <v xml:space="preserve">FERRO 1 ARENA TOSTADA GAL </v>
          </cell>
        </row>
        <row r="555">
          <cell r="B555" t="str">
            <v xml:space="preserve">FERRO 1 AZUL ENSUEÑO 1/4 </v>
          </cell>
        </row>
        <row r="556">
          <cell r="B556" t="str">
            <v xml:space="preserve">FERRO 1 AZUL ENSUEÑO GAL </v>
          </cell>
        </row>
        <row r="557">
          <cell r="B557" t="str">
            <v xml:space="preserve">FERRO 1 BLANCO (CUÑETE) </v>
          </cell>
        </row>
        <row r="558">
          <cell r="B558" t="str">
            <v xml:space="preserve">FERRO 1 BLANCO 1/4 </v>
          </cell>
        </row>
        <row r="559">
          <cell r="B559" t="str">
            <v xml:space="preserve">FERRO 1 BLANCO ALMENDRA 1/4 </v>
          </cell>
        </row>
        <row r="560">
          <cell r="B560" t="str">
            <v xml:space="preserve">FERRO 1 BLANCO ALMENDRA GALÓN </v>
          </cell>
        </row>
        <row r="561">
          <cell r="B561" t="str">
            <v xml:space="preserve">FERRO 1 BLANCO GALÓN </v>
          </cell>
        </row>
        <row r="562">
          <cell r="B562" t="str">
            <v xml:space="preserve">FERRO 1 BLANCO HUESO 1/4 </v>
          </cell>
        </row>
        <row r="563">
          <cell r="B563" t="str">
            <v xml:space="preserve">FERRO 1 BLANCO HUESO GALÓN </v>
          </cell>
        </row>
        <row r="564">
          <cell r="B564" t="str">
            <v xml:space="preserve">FERRO 1 CHAMPAÑA 1/4 </v>
          </cell>
        </row>
        <row r="565">
          <cell r="B565" t="str">
            <v xml:space="preserve">FERRO 1 CHAMPAÑA GALÓN </v>
          </cell>
        </row>
        <row r="566">
          <cell r="B566" t="str">
            <v xml:space="preserve">FERRO 1 CORAL GALÓN </v>
          </cell>
        </row>
        <row r="567">
          <cell r="B567" t="str">
            <v xml:space="preserve">FERRO 1 CREMA GALÓN </v>
          </cell>
        </row>
        <row r="568">
          <cell r="B568" t="str">
            <v xml:space="preserve">FERRO 1 CREMA SUAVE GALÓN </v>
          </cell>
        </row>
        <row r="569">
          <cell r="B569" t="str">
            <v xml:space="preserve">FERRO 1 CURUBA GALÓN </v>
          </cell>
        </row>
        <row r="570">
          <cell r="B570" t="str">
            <v xml:space="preserve">FERRO 1 MELÓN GAL </v>
          </cell>
        </row>
        <row r="571">
          <cell r="B571" t="str">
            <v xml:space="preserve">FERRO 1 MORA GAL </v>
          </cell>
        </row>
        <row r="572">
          <cell r="B572" t="str">
            <v xml:space="preserve">FERRO 1 NEGRO 1/4 </v>
          </cell>
        </row>
        <row r="573">
          <cell r="B573" t="str">
            <v xml:space="preserve">FERRO 1 OCRE 1/4 </v>
          </cell>
        </row>
        <row r="574">
          <cell r="B574" t="str">
            <v xml:space="preserve">FERRO 1 OCRE GALÓN </v>
          </cell>
        </row>
        <row r="575">
          <cell r="B575" t="str">
            <v xml:space="preserve">FERRO 1 PALO DE ROSA GALÓN </v>
          </cell>
        </row>
        <row r="576">
          <cell r="B576" t="str">
            <v xml:space="preserve">FERRO 1 ROJO 1/4 </v>
          </cell>
        </row>
        <row r="577">
          <cell r="B577" t="str">
            <v xml:space="preserve">FERRO 1 ROJO CARIBE GAL </v>
          </cell>
        </row>
        <row r="578">
          <cell r="B578" t="str">
            <v xml:space="preserve">FERRO 1 ROJO COLONIAL GALÓN </v>
          </cell>
        </row>
        <row r="579">
          <cell r="B579" t="str">
            <v xml:space="preserve">FERRO 1 ROJO EMOCIÓN GAL </v>
          </cell>
        </row>
        <row r="580">
          <cell r="B580" t="str">
            <v xml:space="preserve">FERRO 1 ROSA FUERTE GALÓN </v>
          </cell>
        </row>
        <row r="581">
          <cell r="B581" t="str">
            <v xml:space="preserve">FERRO 1 TERRACOTA GALÓN </v>
          </cell>
        </row>
        <row r="582">
          <cell r="B582" t="str">
            <v xml:space="preserve">FERRO 1 TRIGO GALÓN </v>
          </cell>
        </row>
        <row r="583">
          <cell r="B583" t="str">
            <v xml:space="preserve">FERRO 1 VERDE ACEITUNA CUÑETE </v>
          </cell>
        </row>
        <row r="584">
          <cell r="B584" t="str">
            <v xml:space="preserve">FERRO 1 VERDE ACEITUNA GALÓN </v>
          </cell>
        </row>
        <row r="585">
          <cell r="B585" t="str">
            <v xml:space="preserve">FERRO 1 VERDE AUTENTICO CUÑETE </v>
          </cell>
        </row>
        <row r="586">
          <cell r="B586" t="str">
            <v xml:space="preserve">FERRO 1 VERDE AUTENTICO GALÓN </v>
          </cell>
        </row>
        <row r="587">
          <cell r="B587" t="str">
            <v xml:space="preserve">FERRO 1 VERDE CHARTREUSSE 1/4 </v>
          </cell>
        </row>
        <row r="588">
          <cell r="B588" t="str">
            <v xml:space="preserve">FERRO 1 VERDE CHARTREUSSE GALÓN </v>
          </cell>
        </row>
        <row r="589">
          <cell r="B589" t="str">
            <v xml:space="preserve">FERRO 1 VERDE PINO GAL </v>
          </cell>
        </row>
        <row r="590">
          <cell r="B590" t="str">
            <v xml:space="preserve">FERRO 1 VERDE SAUCE GALÓN </v>
          </cell>
        </row>
        <row r="591">
          <cell r="B591" t="str">
            <v xml:space="preserve">FERRO 1 VERDE SELVA GALÓN </v>
          </cell>
        </row>
        <row r="592">
          <cell r="B592" t="str">
            <v xml:space="preserve">FERRO 1 VERDE SINU </v>
          </cell>
        </row>
        <row r="593">
          <cell r="B593" t="str">
            <v xml:space="preserve">FERRO 1 VIOLETA GAL </v>
          </cell>
        </row>
        <row r="594">
          <cell r="B594" t="str">
            <v xml:space="preserve">FERRO 1 ZAPOTE 1/4 </v>
          </cell>
        </row>
        <row r="595">
          <cell r="B595" t="str">
            <v xml:space="preserve">FERRO 1 ZAPOTE GALÓN </v>
          </cell>
        </row>
        <row r="596">
          <cell r="B596" t="str">
            <v xml:space="preserve">FERRO 2 BLANCO CUN </v>
          </cell>
        </row>
        <row r="597">
          <cell r="B597" t="str">
            <v xml:space="preserve">FERRO 3 AZUL CARIBE GALÓN </v>
          </cell>
        </row>
        <row r="598">
          <cell r="B598" t="str">
            <v xml:space="preserve">FERRO 3 BLANCO GAL </v>
          </cell>
        </row>
        <row r="599">
          <cell r="B599" t="str">
            <v xml:space="preserve">FERRO 3 BLANCO HUESO GAL </v>
          </cell>
        </row>
        <row r="600">
          <cell r="B600" t="str">
            <v xml:space="preserve">FERRO 3 CORAL GALÓN </v>
          </cell>
        </row>
        <row r="601">
          <cell r="B601" t="str">
            <v xml:space="preserve">FERRO 3 CURUBA GALÓN </v>
          </cell>
        </row>
        <row r="602">
          <cell r="B602" t="str">
            <v xml:space="preserve">FERRO 3 MANDARINA GALÓN </v>
          </cell>
        </row>
        <row r="603">
          <cell r="B603" t="str">
            <v xml:space="preserve">FERRO 3 MARFIL GALÓN </v>
          </cell>
        </row>
        <row r="604">
          <cell r="B604" t="str">
            <v xml:space="preserve">FERRO 3 ROJO TEJA GALÓN </v>
          </cell>
        </row>
        <row r="605">
          <cell r="B605" t="str">
            <v xml:space="preserve">FERRO 3 ROSA FUERTE GALÓN </v>
          </cell>
        </row>
        <row r="606">
          <cell r="B606" t="str">
            <v xml:space="preserve">FERRO 3 TERRACOTA GALÓN </v>
          </cell>
        </row>
        <row r="607">
          <cell r="B607" t="str">
            <v xml:space="preserve">FERRO 3 VERDE LIMA GALÓN </v>
          </cell>
        </row>
        <row r="608">
          <cell r="B608" t="str">
            <v xml:space="preserve">FERRO 3 VERDE PINO GALÓN </v>
          </cell>
        </row>
        <row r="609">
          <cell r="B609" t="str">
            <v xml:space="preserve">FERRO 3 VERDE PRIMAVERA GALÓN </v>
          </cell>
        </row>
        <row r="610">
          <cell r="B610" t="str">
            <v xml:space="preserve">FERRO 3 VIOLETA GALÓN </v>
          </cell>
        </row>
        <row r="611">
          <cell r="B611" t="str">
            <v xml:space="preserve">FERROCONCRETOS </v>
          </cell>
        </row>
        <row r="612">
          <cell r="B612" t="str">
            <v xml:space="preserve">FERROLUX AMARILLO 1/4 </v>
          </cell>
        </row>
        <row r="613">
          <cell r="B613" t="str">
            <v xml:space="preserve">FERROLUX NEGRO 1/8 </v>
          </cell>
        </row>
        <row r="614">
          <cell r="B614" t="str">
            <v xml:space="preserve">FERROLUX NEGRO GAL </v>
          </cell>
        </row>
        <row r="615">
          <cell r="B615" t="str">
            <v xml:space="preserve">FESTIVAL AMARILLO 1/4 </v>
          </cell>
        </row>
        <row r="616">
          <cell r="B616" t="str">
            <v xml:space="preserve">FESTIVAL BLANCO GAL </v>
          </cell>
        </row>
        <row r="617">
          <cell r="B617" t="str">
            <v xml:space="preserve">FESTIVAL CAOBA 1/4 </v>
          </cell>
        </row>
        <row r="618">
          <cell r="B618" t="str">
            <v xml:space="preserve">FESTIVAL CAOBA GAL </v>
          </cell>
        </row>
        <row r="619">
          <cell r="B619" t="str">
            <v xml:space="preserve">FESTIVAL NEGRO 1/4 </v>
          </cell>
        </row>
        <row r="620">
          <cell r="B620" t="str">
            <v xml:space="preserve">FESTIVAL ROJO 1/4 </v>
          </cell>
        </row>
        <row r="621">
          <cell r="B621" t="str">
            <v xml:space="preserve">FESTIVAL VERDE ESMERALDA 1/4 </v>
          </cell>
        </row>
        <row r="622">
          <cell r="B622" t="str">
            <v xml:space="preserve">FIQUE COLGYPS X KG </v>
          </cell>
        </row>
        <row r="623">
          <cell r="B623" t="str">
            <v xml:space="preserve">FIT ORINAL GRIFERÍA TRADICIONAL GRIVAL </v>
          </cell>
        </row>
        <row r="624">
          <cell r="B624" t="str">
            <v xml:space="preserve">FLETE COROZAL BETULIA MORROA SAMPUES MIN 06T </v>
          </cell>
        </row>
        <row r="625">
          <cell r="B625" t="str">
            <v xml:space="preserve">FLETE SINCE TOLU COVEÑAS SAHAGUN MIN 06 TON </v>
          </cell>
        </row>
        <row r="626">
          <cell r="B626" t="str">
            <v xml:space="preserve">FLETE SINCELEJO MIN 06 TON </v>
          </cell>
        </row>
        <row r="627">
          <cell r="B627" t="str">
            <v xml:space="preserve">FLEXOMETRO FORTE 3 MTS </v>
          </cell>
        </row>
        <row r="628">
          <cell r="B628" t="str">
            <v xml:space="preserve">FLOTADOR 3/4X1/2 </v>
          </cell>
        </row>
        <row r="629">
          <cell r="B629" t="str">
            <v>GANCHOS GALVANIZAOO PARA CUBIERTA</v>
          </cell>
        </row>
        <row r="630">
          <cell r="B630" t="str">
            <v>GASOLINA CORRIENTE</v>
          </cell>
        </row>
        <row r="631">
          <cell r="B631" t="str">
            <v xml:space="preserve">GEOTEXTIL 35 ML </v>
          </cell>
        </row>
        <row r="632">
          <cell r="B632" t="str">
            <v xml:space="preserve">GRANITO BLANCO No 2 X 40KG </v>
          </cell>
        </row>
        <row r="633">
          <cell r="B633" t="str">
            <v xml:space="preserve">GRANITO CAFE X 40 KG </v>
          </cell>
        </row>
        <row r="634">
          <cell r="B634" t="str">
            <v xml:space="preserve">GRANITO CREMA No 2 X 40 KG </v>
          </cell>
        </row>
        <row r="635">
          <cell r="B635" t="str">
            <v xml:space="preserve">GRANITO NEGRO N° 2 X 40 KG </v>
          </cell>
        </row>
        <row r="636">
          <cell r="B636" t="str">
            <v xml:space="preserve">GRAPA ELÉCTRICA PARA MADERA </v>
          </cell>
        </row>
        <row r="637">
          <cell r="B637" t="str">
            <v xml:space="preserve">GRAPA ELÉCTRICA PARA MURO No 4 - 6 </v>
          </cell>
        </row>
        <row r="638">
          <cell r="B638" t="str">
            <v xml:space="preserve">GRAPA GALVANIZADA 1/2" </v>
          </cell>
        </row>
        <row r="639">
          <cell r="B639" t="str">
            <v xml:space="preserve">GRAPA PARA ZUNCHO PLÁSTICO X 400 </v>
          </cell>
        </row>
        <row r="640">
          <cell r="B640" t="str">
            <v xml:space="preserve">GRAPAS GALVAIZADAS 3/4 </v>
          </cell>
        </row>
        <row r="641">
          <cell r="B641" t="str">
            <v xml:space="preserve">GRAPAS PARA LAVAMANO RIOPLAS ( PAR ) </v>
          </cell>
        </row>
        <row r="642">
          <cell r="B642" t="str">
            <v xml:space="preserve">GRAPAS PARA LAVAMANOS (PAR) </v>
          </cell>
        </row>
        <row r="643">
          <cell r="B643" t="str">
            <v xml:space="preserve">GUANTE SEMIINDUSTRIAL CALIBRE 20 </v>
          </cell>
        </row>
        <row r="644">
          <cell r="B644" t="str">
            <v xml:space="preserve">GUANTES MANGA CORTA DE CARNAZA </v>
          </cell>
        </row>
        <row r="645">
          <cell r="B645" t="str">
            <v xml:space="preserve">GUANTES TIPO INGENIERO MANGA CORTA </v>
          </cell>
        </row>
        <row r="646">
          <cell r="B646" t="str">
            <v xml:space="preserve">GUARDACABOS DE 1/2 </v>
          </cell>
        </row>
        <row r="647">
          <cell r="B647" t="str">
            <v xml:space="preserve">GUARDAESCOBA BOMPORTO BEIGE 8x385 </v>
          </cell>
        </row>
        <row r="648">
          <cell r="B648" t="str">
            <v xml:space="preserve">GUARDAESCOBA PARKET 8 X 34 </v>
          </cell>
        </row>
        <row r="649">
          <cell r="B649" t="str">
            <v xml:space="preserve">HERRAJE ASIENTO COMODOR BLANCO </v>
          </cell>
        </row>
        <row r="650">
          <cell r="B650" t="str">
            <v xml:space="preserve">HUESO DURO AZUL 12X1/4 </v>
          </cell>
        </row>
        <row r="651">
          <cell r="B651" t="str">
            <v xml:space="preserve">ICOLATEX AZUL COSTEÑO GALÓN </v>
          </cell>
        </row>
        <row r="652">
          <cell r="B652" t="str">
            <v xml:space="preserve">ICOLATEX AZUL MARINO GALÓN </v>
          </cell>
        </row>
        <row r="653">
          <cell r="B653" t="str">
            <v xml:space="preserve">ICOLATEX BLANCO CUÑETE </v>
          </cell>
        </row>
        <row r="654">
          <cell r="B654" t="str">
            <v xml:space="preserve">ICOLATEX BLANCO GAL </v>
          </cell>
        </row>
        <row r="655">
          <cell r="B655" t="str">
            <v xml:space="preserve">ICOLATEX BLANCO HUESO CUÑETE </v>
          </cell>
        </row>
        <row r="656">
          <cell r="B656" t="str">
            <v xml:space="preserve">ICOLATEX BLANCO HUESO GALÓN </v>
          </cell>
        </row>
        <row r="657">
          <cell r="B657" t="str">
            <v xml:space="preserve">ICOLATEX CORAL GALÓN </v>
          </cell>
        </row>
        <row r="658">
          <cell r="B658" t="str">
            <v xml:space="preserve">ICOLATEX CORALINO GALÓN </v>
          </cell>
        </row>
        <row r="659">
          <cell r="B659" t="str">
            <v xml:space="preserve">ICOLATEX CREMA FUERTE GALÓN </v>
          </cell>
        </row>
        <row r="660">
          <cell r="B660" t="str">
            <v xml:space="preserve">ICOLATEX CREMA GALÓN </v>
          </cell>
        </row>
        <row r="661">
          <cell r="B661" t="str">
            <v xml:space="preserve">ICOLATEX CURUBA FUERTE GALÓN </v>
          </cell>
        </row>
        <row r="662">
          <cell r="B662" t="str">
            <v xml:space="preserve">ICOLATEX CURUBA GAL </v>
          </cell>
        </row>
        <row r="663">
          <cell r="B663" t="str">
            <v xml:space="preserve">ICOLATEX MELÓN GALÓN </v>
          </cell>
        </row>
        <row r="664">
          <cell r="B664" t="str">
            <v xml:space="preserve">ICOLATEX OCRE GL </v>
          </cell>
        </row>
        <row r="665">
          <cell r="B665" t="str">
            <v xml:space="preserve">ICOLATEX ROJO COLONIAL GALÓN </v>
          </cell>
        </row>
        <row r="666">
          <cell r="B666" t="str">
            <v xml:space="preserve">ICOLATEX ROSA FUERTE GAL </v>
          </cell>
        </row>
        <row r="667">
          <cell r="B667" t="str">
            <v xml:space="preserve">ICOLATEX TERRACOTA GAL </v>
          </cell>
        </row>
        <row r="668">
          <cell r="B668" t="str">
            <v xml:space="preserve">ICOLATEX VERDE CARIBE GALÓN </v>
          </cell>
        </row>
        <row r="669">
          <cell r="B669" t="str">
            <v xml:space="preserve">ICOLATEX VERDE PRIMAVERA CUÑETE </v>
          </cell>
        </row>
        <row r="670">
          <cell r="B670" t="str">
            <v xml:space="preserve">ICOLATEX VERDE PRIMAVERA GALÓN </v>
          </cell>
        </row>
        <row r="671">
          <cell r="B671" t="str">
            <v xml:space="preserve">ICOLUX AMARILLO INTENSO 1/4 </v>
          </cell>
        </row>
        <row r="672">
          <cell r="B672" t="str">
            <v xml:space="preserve">ICOLUX AMARILLO INTENSO GALÓN </v>
          </cell>
        </row>
        <row r="673">
          <cell r="B673" t="str">
            <v xml:space="preserve">ICOLUX AZUL MAR GAL </v>
          </cell>
        </row>
        <row r="674">
          <cell r="B674" t="str">
            <v xml:space="preserve">ICOLUX BERMELLÓN 1/4 </v>
          </cell>
        </row>
        <row r="675">
          <cell r="B675" t="str">
            <v xml:space="preserve">ICOLUX BLANCO 1/4 </v>
          </cell>
        </row>
        <row r="676">
          <cell r="B676" t="str">
            <v xml:space="preserve">ICOLUX BLANCO 1/8 </v>
          </cell>
        </row>
        <row r="677">
          <cell r="B677" t="str">
            <v xml:space="preserve">ICOLUX BLANCO GAL </v>
          </cell>
        </row>
        <row r="678">
          <cell r="B678" t="str">
            <v xml:space="preserve">ICOLUX CAOBA GALÓN </v>
          </cell>
        </row>
        <row r="679">
          <cell r="B679" t="str">
            <v xml:space="preserve">ICOLUX CREMA GAL </v>
          </cell>
        </row>
        <row r="680">
          <cell r="B680" t="str">
            <v xml:space="preserve">ICOLUX DORADO GAL </v>
          </cell>
        </row>
        <row r="681">
          <cell r="B681" t="str">
            <v xml:space="preserve">ICOLUX GRIS PLATA GAL </v>
          </cell>
        </row>
        <row r="682">
          <cell r="B682" t="str">
            <v xml:space="preserve">ICOLUX MARFIL INDRA 1/4 </v>
          </cell>
        </row>
        <row r="683">
          <cell r="B683" t="str">
            <v xml:space="preserve">ICOLUX MARFIL INDRA GALÓN </v>
          </cell>
        </row>
        <row r="684">
          <cell r="B684" t="str">
            <v xml:space="preserve">ICOLUX NEGRO 1/4 </v>
          </cell>
        </row>
        <row r="685">
          <cell r="B685" t="str">
            <v xml:space="preserve">ICOLUX NEGRO GAL </v>
          </cell>
        </row>
        <row r="686">
          <cell r="B686" t="str">
            <v xml:space="preserve">ICOLUX VERDE ESMERALDA 1/4 </v>
          </cell>
        </row>
        <row r="687">
          <cell r="B687" t="str">
            <v xml:space="preserve">ICOLUX VERDE ESMERALDA GAL </v>
          </cell>
        </row>
        <row r="688">
          <cell r="B688" t="str">
            <v xml:space="preserve">ICOLUX VINOTINTO GALÓN </v>
          </cell>
        </row>
        <row r="689">
          <cell r="B689" t="str">
            <v xml:space="preserve">ICOLUXANOLOCGAL </v>
          </cell>
        </row>
        <row r="690">
          <cell r="B690" t="str">
            <v>ICOPOR ALIGERANTE PLACA</v>
          </cell>
        </row>
        <row r="691">
          <cell r="B691" t="str">
            <v xml:space="preserve">IGAS GRIS 1 KG </v>
          </cell>
        </row>
        <row r="692">
          <cell r="B692" t="str">
            <v xml:space="preserve">IGAS GRIS 5 KG </v>
          </cell>
        </row>
        <row r="693">
          <cell r="B693" t="str">
            <v xml:space="preserve">IGASOL CUBIERTA 35 KG </v>
          </cell>
        </row>
        <row r="694">
          <cell r="B694" t="str">
            <v xml:space="preserve">IGOL DENSO 3 KG </v>
          </cell>
        </row>
        <row r="695">
          <cell r="B695" t="str">
            <v xml:space="preserve">IGOL IMPRIMANTE 08 KG </v>
          </cell>
        </row>
        <row r="696">
          <cell r="B696" t="str">
            <v xml:space="preserve">INCRUSTACIONES MINI 3 PIEZAS BONE </v>
          </cell>
        </row>
        <row r="697">
          <cell r="B697" t="str">
            <v xml:space="preserve">INCRUSTACIONES MINI 3 PIEZAS CORAL </v>
          </cell>
        </row>
        <row r="698">
          <cell r="B698" t="str">
            <v xml:space="preserve">INCRUSTACIONES MINI 4 PIEZAS AZUL PASTEL </v>
          </cell>
        </row>
        <row r="699">
          <cell r="B699" t="str">
            <v xml:space="preserve">INCRUSTACIONES MINI 4 PIEZAS GRIS PLATA </v>
          </cell>
        </row>
        <row r="700">
          <cell r="B700" t="str">
            <v>INCRUSTACIONES MINI 4 PIEZAS VERDE PASTEL</v>
          </cell>
        </row>
        <row r="701">
          <cell r="B701" t="str">
            <v xml:space="preserve">INCRUSTACIONES MINI 5 PIEZAS VERDE ESMERALDA </v>
          </cell>
        </row>
        <row r="702">
          <cell r="B702" t="str">
            <v>INCRUSTACIONES MINI 5 PIEZAS VINO TINTO</v>
          </cell>
        </row>
        <row r="703">
          <cell r="B703" t="str">
            <v xml:space="preserve">INCRUSTACIONES TEMPO C-103 BONE 6 PIEZAS </v>
          </cell>
        </row>
        <row r="704">
          <cell r="B704" t="str">
            <v xml:space="preserve">INMUNIZANTE PARA MADERA CAMPESINO </v>
          </cell>
        </row>
        <row r="705">
          <cell r="B705" t="str">
            <v xml:space="preserve">INTERESES POR MORA </v>
          </cell>
        </row>
        <row r="706">
          <cell r="B706" t="str">
            <v xml:space="preserve">INTERRUPTOR + TOMA AMBIA MARFIL </v>
          </cell>
        </row>
        <row r="707">
          <cell r="B707" t="str">
            <v xml:space="preserve">INTERRUPTOR + TOMA CILES NOVA </v>
          </cell>
        </row>
        <row r="708">
          <cell r="B708" t="str">
            <v xml:space="preserve">INTERRUPTOR + TOMA LUZKAL CREMA INC </v>
          </cell>
        </row>
        <row r="709">
          <cell r="B709" t="str">
            <v xml:space="preserve">INTERRUPTOR DOBLE ABITARE CREMA </v>
          </cell>
        </row>
        <row r="710">
          <cell r="B710" t="str">
            <v xml:space="preserve">INTERRUPTOR DOBLE AMBIA MARFIL </v>
          </cell>
        </row>
        <row r="711">
          <cell r="B711" t="str">
            <v xml:space="preserve">INTERRUPTOR DOBLE AVE </v>
          </cell>
        </row>
        <row r="712">
          <cell r="B712" t="str">
            <v xml:space="preserve">INTERRUPTOR DOBLE CILES ASTRAL NOVA </v>
          </cell>
        </row>
        <row r="713">
          <cell r="B713" t="str">
            <v xml:space="preserve">INTERRUPTOR DOBLE CONMUTABLE AMBIA MARFIL </v>
          </cell>
        </row>
        <row r="714">
          <cell r="B714" t="str">
            <v xml:space="preserve">INTERRUPTOR DOBLE LUZKAL CREMA INC </v>
          </cell>
        </row>
        <row r="715">
          <cell r="B715" t="str">
            <v xml:space="preserve">INTERRUPTOR SENCILLO AMBIA MARFIL </v>
          </cell>
        </row>
        <row r="716">
          <cell r="B716" t="str">
            <v xml:space="preserve">INTERRUPTOR SENCILLO AVE 601 </v>
          </cell>
        </row>
        <row r="717">
          <cell r="B717" t="str">
            <v xml:space="preserve">INTERRUPTOR SENCILLO CILES INC ASTRAL </v>
          </cell>
        </row>
        <row r="718">
          <cell r="B718" t="str">
            <v xml:space="preserve">INTERRUPTOR SENCILLO CONMUTABLE AMBIA MARFIL </v>
          </cell>
        </row>
        <row r="719">
          <cell r="B719" t="str">
            <v xml:space="preserve">INTERRUPTOR SENCILLO LUZKAL CREMA INC </v>
          </cell>
        </row>
        <row r="720">
          <cell r="B720" t="str">
            <v xml:space="preserve">INTERRUPTOR TRIPLE AMBIA MARFIL </v>
          </cell>
        </row>
        <row r="721">
          <cell r="B721" t="str">
            <v xml:space="preserve">INTERRUPTOR TRIPLE ASTRAL </v>
          </cell>
        </row>
        <row r="722">
          <cell r="B722" t="str">
            <v xml:space="preserve">INTERRUPTOR TRIPLE CONMUTABLE AMBIA MARFIL </v>
          </cell>
        </row>
        <row r="723">
          <cell r="B723" t="str">
            <v xml:space="preserve">JUEGO DE RESORTE Y EMPAQUE MONOCONTROL GRIVAL </v>
          </cell>
        </row>
        <row r="724">
          <cell r="B724" t="str">
            <v xml:space="preserve">KIT DESAGÜE METÁLICO MONTECARLO </v>
          </cell>
        </row>
        <row r="725">
          <cell r="B725" t="str">
            <v xml:space="preserve">KIT DUCHA CONTROL AQUARIUS CROMADA INALGRIFOS </v>
          </cell>
        </row>
        <row r="726">
          <cell r="B726" t="str">
            <v xml:space="preserve">KIT DUCHA CONTROL PISCIS GRIVAL </v>
          </cell>
        </row>
        <row r="727">
          <cell r="B727" t="str">
            <v xml:space="preserve">KIT DUCHA CONTROL PRYSMA GRIVAL 5147 </v>
          </cell>
        </row>
        <row r="728">
          <cell r="B728" t="str">
            <v xml:space="preserve">KIT DUCHA MEZCLADOR 8" CROMO ORO BERLÍN </v>
          </cell>
        </row>
        <row r="729">
          <cell r="B729" t="str">
            <v xml:space="preserve">KIT DUCHA MEZCLADOR NOVO GRIVAL CR </v>
          </cell>
        </row>
        <row r="730">
          <cell r="B730" t="str">
            <v xml:space="preserve">KIT INCRUSTACIONES 3 PIEZAS MINI BLANCO TREB </v>
          </cell>
        </row>
        <row r="731">
          <cell r="B731" t="str">
            <v xml:space="preserve">KIT INCRUSTACIONES 4 PIEZAS MINI AZUL </v>
          </cell>
        </row>
        <row r="732">
          <cell r="B732" t="str">
            <v xml:space="preserve">KIT INCRUSTACIONES 6 PIEZAS BAÑO CROMO </v>
          </cell>
        </row>
        <row r="733">
          <cell r="B733" t="str">
            <v xml:space="preserve">KIT INCRUSTACIONES 6 PIEZAS BAÑO CROMO ORO </v>
          </cell>
        </row>
        <row r="734">
          <cell r="B734" t="str">
            <v xml:space="preserve">KIT LAVAMANOS GRIFERÍA 2" NIEVES COMBO </v>
          </cell>
        </row>
        <row r="735">
          <cell r="B735" t="str">
            <v xml:space="preserve">KIT LAVAMANOS GRIFERÍA 2" PICSIS GRIVAL </v>
          </cell>
        </row>
        <row r="736">
          <cell r="B736" t="str">
            <v xml:space="preserve">KIT LAVAMANOS GRIFERÍA 2" SAGITARIO INALGRIFO </v>
          </cell>
        </row>
        <row r="737">
          <cell r="B737" t="str">
            <v xml:space="preserve">KIT LAVAMANOS MEZCLADOR 4" PICSIS GRIVAL </v>
          </cell>
        </row>
        <row r="738">
          <cell r="B738" t="str">
            <v xml:space="preserve">KIT LAVAMANOS MEZCLADOR 4" PRISMA GRIVAL </v>
          </cell>
        </row>
        <row r="739">
          <cell r="B739" t="str">
            <v xml:space="preserve">KIT LAVAMANOS MEZCLADOR 4" SAGITARIO INALGRIF </v>
          </cell>
        </row>
        <row r="740">
          <cell r="B740" t="str">
            <v xml:space="preserve">KIT LAVAMANOS MEZCLADOR 4"CROMO ORO BERLÍN </v>
          </cell>
        </row>
        <row r="741">
          <cell r="B741" t="str">
            <v xml:space="preserve">KIT LAVAMANOS MEZCLADOR 8" CROMO VENTO GRIVAL </v>
          </cell>
        </row>
        <row r="742">
          <cell r="B742" t="str">
            <v xml:space="preserve">KIT LAVAMANOS MEZCLADOR 8" PRYSMA 51185 </v>
          </cell>
        </row>
        <row r="743">
          <cell r="B743" t="str">
            <v xml:space="preserve">KIT LAVAPLATOS MEZCLADOR 4" CROMO PARÍS </v>
          </cell>
        </row>
        <row r="744">
          <cell r="B744" t="str">
            <v xml:space="preserve">KIT LAVAPLATOS MEZCLADOR GALAXIA </v>
          </cell>
        </row>
        <row r="745">
          <cell r="B745" t="str">
            <v xml:space="preserve">KIT LAVAPLATOS MEZCLADOR PICSIS GRIVAL COM 4" </v>
          </cell>
        </row>
        <row r="746">
          <cell r="B746" t="str">
            <v xml:space="preserve">KIT ORINAL GRIFERÍA PINTUENCHAPE </v>
          </cell>
        </row>
        <row r="747">
          <cell r="B747" t="str">
            <v xml:space="preserve">KIT SANITARIO CALIMA GRIVAL VALV SAL </v>
          </cell>
        </row>
        <row r="748">
          <cell r="B748" t="str">
            <v xml:space="preserve">KIT SANITARIO GRIFERÍA CALIMA GRIVAL COMPLETO </v>
          </cell>
        </row>
        <row r="749">
          <cell r="B749" t="str">
            <v xml:space="preserve">KIT SANITARIO GRIFERÍA RIOPLAST COMPLETO </v>
          </cell>
        </row>
        <row r="750">
          <cell r="B750" t="str">
            <v xml:space="preserve">KORAZA BLANCO 2650 GALÓN </v>
          </cell>
        </row>
        <row r="751">
          <cell r="B751" t="str">
            <v xml:space="preserve">KORAZA MOSTAZA GAL </v>
          </cell>
        </row>
        <row r="752">
          <cell r="B752" t="str">
            <v xml:space="preserve">KORAZA VERDE AMAZONAS GALÓN </v>
          </cell>
        </row>
        <row r="753">
          <cell r="B753" t="str">
            <v xml:space="preserve">KORAZA VERDE CORDILLERA GAL </v>
          </cell>
        </row>
        <row r="754">
          <cell r="B754" t="str">
            <v xml:space="preserve">LACA BLANCO MEZCLA GALÓN </v>
          </cell>
        </row>
        <row r="755">
          <cell r="B755" t="str">
            <v xml:space="preserve">LACA NEGRA MEZCLA GALÓN </v>
          </cell>
        </row>
        <row r="756">
          <cell r="B756" t="str">
            <v xml:space="preserve">LADRILLO BOCADILLO MULTIPERFORADO 6X12X25 </v>
          </cell>
        </row>
        <row r="757">
          <cell r="B757" t="str">
            <v xml:space="preserve">LADRILLO DECORADO 25X25 </v>
          </cell>
        </row>
        <row r="758">
          <cell r="B758" t="str">
            <v xml:space="preserve">LADRILLO DECORADOS VARIOS 9X9 </v>
          </cell>
        </row>
        <row r="759">
          <cell r="B759" t="str">
            <v xml:space="preserve">LADRILLO FACHALETA RUSTICA ROJA </v>
          </cell>
        </row>
        <row r="760">
          <cell r="B760" t="str">
            <v xml:space="preserve">LADRILLO JUNTA PERDIDA VITRIFICADO </v>
          </cell>
        </row>
        <row r="761">
          <cell r="B761" t="str">
            <v>LADRILLO ROJO RAYADO 0.15 (15X20X40)</v>
          </cell>
        </row>
        <row r="762">
          <cell r="B762" t="str">
            <v xml:space="preserve">LADRILLO ROJO RAYADO 015 15X20X40 </v>
          </cell>
        </row>
        <row r="763">
          <cell r="B763" t="str">
            <v xml:space="preserve">LADRILLO ROJO RAYADO 09 10X20X40 </v>
          </cell>
        </row>
        <row r="764">
          <cell r="B764" t="str">
            <v xml:space="preserve">LADRILLO TABLÓN 25X25 GRAF 1A 16 CARAS </v>
          </cell>
        </row>
        <row r="765">
          <cell r="B765" t="str">
            <v xml:space="preserve">LADRILLO TABLÓN 25X25 GRAF 2A 16 CARAS </v>
          </cell>
        </row>
        <row r="766">
          <cell r="B766" t="str">
            <v xml:space="preserve">LADRILLO TABLÓN 25X25 LISO 1A 16 CARAS </v>
          </cell>
        </row>
        <row r="767">
          <cell r="B767" t="str">
            <v xml:space="preserve">LADRILLO TABLÓN 25X25 LISO 2A 16 CARAS </v>
          </cell>
        </row>
        <row r="768">
          <cell r="B768" t="str">
            <v xml:space="preserve">LADRILLO TABLÓN 25X25 RELIEVE 1A 16 CARAS </v>
          </cell>
        </row>
        <row r="769">
          <cell r="B769" t="str">
            <v xml:space="preserve">LADRILLO TABLÓN 25X25 RELIEVE 2A 16 CARAS </v>
          </cell>
        </row>
        <row r="770">
          <cell r="B770" t="str">
            <v xml:space="preserve">LADRILLO TABLÓN 33X33 GRAF 1A 9 CARAS </v>
          </cell>
        </row>
        <row r="771">
          <cell r="B771" t="str">
            <v xml:space="preserve">LADRILLO TABLÓN 33X33 GRAF 2A 9 CARAS </v>
          </cell>
        </row>
        <row r="772">
          <cell r="B772" t="str">
            <v xml:space="preserve">LADRILLO TABLÓN 33X33 LISO 1A 9 CARAS </v>
          </cell>
        </row>
        <row r="773">
          <cell r="B773" t="str">
            <v xml:space="preserve">LADRILLO TABLÓN 33X33 LISO 2A 9 CARAS </v>
          </cell>
        </row>
        <row r="774">
          <cell r="B774" t="str">
            <v xml:space="preserve">LADRILLO TABLÓN 33X33 RELIEVE 2A 9 CARAS </v>
          </cell>
        </row>
        <row r="775">
          <cell r="B775" t="str">
            <v xml:space="preserve">LADRILLO TABLÓN 33X33 ROCA 2A 9 CARAS </v>
          </cell>
        </row>
        <row r="776">
          <cell r="B776" t="str">
            <v xml:space="preserve">LADRILLO TABLÓN DH 25X25 COLONIAL 1A 16 CARAS </v>
          </cell>
        </row>
        <row r="777">
          <cell r="B777" t="str">
            <v xml:space="preserve">LADRILLO TABLÓN DH 25X25 COLONIAL 2A 16 CARAS </v>
          </cell>
        </row>
        <row r="778">
          <cell r="B778" t="str">
            <v xml:space="preserve">LADRILLO TABLÓN DH 25X25 ROJO 1A 16 CARA </v>
          </cell>
        </row>
        <row r="779">
          <cell r="B779" t="str">
            <v xml:space="preserve">LADRILLO TABLÓN DH 25X25 ROJO 2A 16 CARAS </v>
          </cell>
        </row>
        <row r="780">
          <cell r="B780" t="str">
            <v xml:space="preserve">LADRILLO TABLÓN DH 30X30 COLONIAL 1A </v>
          </cell>
        </row>
        <row r="781">
          <cell r="B781" t="str">
            <v xml:space="preserve">LADRILLO TABLÓN ESCALERA 25X25 LISO </v>
          </cell>
        </row>
        <row r="782">
          <cell r="B782" t="str">
            <v xml:space="preserve">LADRILLO TABLÓN GUARDAESCOBAS 8X25 LISO </v>
          </cell>
        </row>
        <row r="783">
          <cell r="B783" t="str">
            <v>LADRILLO TOLETE ROSADO PRENSADO</v>
          </cell>
        </row>
        <row r="784">
          <cell r="B784" t="str">
            <v xml:space="preserve">LADRILLO TOLETE ROSADO PRENSADO </v>
          </cell>
        </row>
        <row r="785">
          <cell r="B785" t="str">
            <v xml:space="preserve">LAMINA DE ICOPOR 120 X 060 </v>
          </cell>
        </row>
        <row r="786">
          <cell r="B786" t="str">
            <v>LAMINA DE ZINC CAL 22</v>
          </cell>
        </row>
        <row r="787">
          <cell r="B787" t="str">
            <v xml:space="preserve">LAMINAS DE CALIBRE 20 120X244 </v>
          </cell>
        </row>
        <row r="788">
          <cell r="B788" t="str">
            <v xml:space="preserve">LAMINAS DE CALIBRE 22 2X1 </v>
          </cell>
        </row>
        <row r="789">
          <cell r="B789" t="str">
            <v xml:space="preserve">LAMPARA CIRCULAR 22 W ELECTRÓNICA </v>
          </cell>
        </row>
        <row r="790">
          <cell r="B790" t="str">
            <v xml:space="preserve">LAMPARA CIRCULAR 32 W ELECTRÓNICA CON ACRILIC </v>
          </cell>
        </row>
        <row r="791">
          <cell r="B791" t="str">
            <v xml:space="preserve">LAMPARA FLUORECENTE 2X48 EMPOTRAR COMPLETA </v>
          </cell>
        </row>
        <row r="792">
          <cell r="B792" t="str">
            <v xml:space="preserve">LAMPARA FLUORECENTE 2X48 SOBREPONER COMPLETA </v>
          </cell>
        </row>
        <row r="793">
          <cell r="B793" t="str">
            <v xml:space="preserve">LAMPARA FLUORECENTE 60X60 COMPLETA </v>
          </cell>
        </row>
        <row r="794">
          <cell r="B794" t="str">
            <v xml:space="preserve">LATECOL GALÓN </v>
          </cell>
        </row>
        <row r="795">
          <cell r="B795" t="str">
            <v xml:space="preserve">LAVADERO DE GRANITO 50X60 </v>
          </cell>
        </row>
        <row r="796">
          <cell r="B796" t="str">
            <v>LAVAMANOS 2" ACUACER AZUL CELESTE</v>
          </cell>
        </row>
        <row r="797">
          <cell r="B797" t="str">
            <v xml:space="preserve">LAVAMANOS 2" FONTANA BLANCO TRÉBOL </v>
          </cell>
        </row>
        <row r="798">
          <cell r="B798" t="str">
            <v xml:space="preserve">LAVAMANOS 2" FONTANA BONE TRÉBOL </v>
          </cell>
        </row>
        <row r="799">
          <cell r="B799" t="str">
            <v xml:space="preserve">LAVAMANOS 2" FONTANA CORAL </v>
          </cell>
        </row>
        <row r="800">
          <cell r="B800" t="str">
            <v xml:space="preserve">LAVAMANOS 2" FONTANA GRIS PLATA </v>
          </cell>
        </row>
        <row r="801">
          <cell r="B801" t="str">
            <v xml:space="preserve">LAVAMANOS 2" FONTANA VERDE PASTEL </v>
          </cell>
        </row>
        <row r="802">
          <cell r="B802" t="str">
            <v xml:space="preserve">LAVAMANOS 2"FONTANA AZUL PASTEL </v>
          </cell>
        </row>
        <row r="803">
          <cell r="B803" t="str">
            <v>LAVAMANOS 4" ALZATI 839 BLANCO</v>
          </cell>
        </row>
        <row r="804">
          <cell r="B804" t="str">
            <v xml:space="preserve">LAVAMANOS 4" AVANTY X PEDESTAL C-103 REF:4229 </v>
          </cell>
        </row>
        <row r="805">
          <cell r="B805" t="str">
            <v xml:space="preserve">LAVAMANOS 4" CORONA BONE </v>
          </cell>
        </row>
        <row r="806">
          <cell r="B806" t="str">
            <v>LAVAMANOS 4" EMPOTRAR BATTESIMO 823</v>
          </cell>
        </row>
        <row r="807">
          <cell r="B807" t="str">
            <v xml:space="preserve">LAVAMANOS 4" MALIBU AZUL PASTEL TRÉBOL </v>
          </cell>
        </row>
        <row r="808">
          <cell r="B808" t="str">
            <v>LAVAMANOS 4" MALIBU AZUL PROFUNO</v>
          </cell>
        </row>
        <row r="809">
          <cell r="B809" t="str">
            <v xml:space="preserve">LAVAMANOS 4" MALIBU BLANCO </v>
          </cell>
        </row>
        <row r="810">
          <cell r="B810" t="str">
            <v xml:space="preserve">LAVAMANOS 4" MALIBU BONE </v>
          </cell>
        </row>
        <row r="811">
          <cell r="B811" t="str">
            <v xml:space="preserve">LAVAMANOS 4" MALIBU CORAL </v>
          </cell>
        </row>
        <row r="812">
          <cell r="B812" t="str">
            <v>LAVAMANOS 4" MALIBU GRIS PLATA</v>
          </cell>
        </row>
        <row r="813">
          <cell r="B813" t="str">
            <v xml:space="preserve">LAVAMANOS 4" MALIBU VERDE ESMERALDA </v>
          </cell>
        </row>
        <row r="814">
          <cell r="B814" t="str">
            <v xml:space="preserve">LAVAMANOS 4" MALIBU VINO TINTO </v>
          </cell>
        </row>
        <row r="815">
          <cell r="B815" t="str">
            <v>LAVAMANOS 4" MANATIAL VERDE PASTEL</v>
          </cell>
        </row>
        <row r="816">
          <cell r="B816" t="str">
            <v xml:space="preserve">LAVAMANOS 4" MARSELLA GRIS PLATA 4" SOBREP </v>
          </cell>
        </row>
        <row r="817">
          <cell r="B817" t="str">
            <v>LAVAMANOS 4" SCODELLA 811 GRIS</v>
          </cell>
        </row>
        <row r="818">
          <cell r="B818" t="str">
            <v>LAVAMANOS 4" SCODELLA 811 MARFIL</v>
          </cell>
        </row>
        <row r="819">
          <cell r="B819" t="str">
            <v xml:space="preserve">LAVAMANOS 4" SOBREPONER OVALIN </v>
          </cell>
        </row>
        <row r="820">
          <cell r="B820" t="str">
            <v xml:space="preserve">LAVAMANOS 4" SOBREPONER OVALIN SONET BLANCO </v>
          </cell>
        </row>
        <row r="821">
          <cell r="B821" t="str">
            <v xml:space="preserve">LAVAMANOS 4" SOBREPONER OVALIN SONET VERDEESM </v>
          </cell>
        </row>
        <row r="822">
          <cell r="B822" t="str">
            <v xml:space="preserve">LAVAPALTO ACERO 50 X 35 4" GUINOVART </v>
          </cell>
        </row>
        <row r="823">
          <cell r="B823" t="str">
            <v xml:space="preserve">LAVAPALTO ACERO MEZCLADOR 62X48 4" GUINOVART </v>
          </cell>
        </row>
        <row r="824">
          <cell r="B824" t="str">
            <v xml:space="preserve">LAVAPLATO ACERO 50 X 35 4" NORTH </v>
          </cell>
        </row>
        <row r="825">
          <cell r="B825" t="str">
            <v xml:space="preserve">LAVAPLATO ACERO ALETA SENCILLA 1ML X 50 GUIÑO </v>
          </cell>
        </row>
        <row r="826">
          <cell r="B826" t="str">
            <v xml:space="preserve">LAVAPLATO ACERO ALETA SENCILLA 1ML X 50 NORTH </v>
          </cell>
        </row>
        <row r="827">
          <cell r="B827" t="str">
            <v xml:space="preserve">LAVAPLATO ACERO DOBLE ALETA 150 X 60 </v>
          </cell>
        </row>
        <row r="828">
          <cell r="B828" t="str">
            <v xml:space="preserve">LAVAPLATO ACERO DOBLE POCETA DE 1 X 60 GUINOV </v>
          </cell>
        </row>
        <row r="829">
          <cell r="B829" t="str">
            <v xml:space="preserve">LAVAPLATO ACERO MEZCLADOR 50 X 35 4" NORTH </v>
          </cell>
        </row>
        <row r="830">
          <cell r="B830" t="str">
            <v xml:space="preserve">LAVAPLATO ACERO MEZCLADOR 62 X 48 4" NORTH </v>
          </cell>
        </row>
        <row r="831">
          <cell r="B831" t="str">
            <v>LAVAPLATOS 62X48 COMPLETO</v>
          </cell>
        </row>
        <row r="832">
          <cell r="B832" t="str">
            <v xml:space="preserve">LAVAPLATOS ALUMINIO 60 X 40 1 1/2" NORTH </v>
          </cell>
        </row>
        <row r="833">
          <cell r="B833" t="str">
            <v xml:space="preserve">LAVAPLATOS ALUMINIO NORTH 50X35 NORTH </v>
          </cell>
        </row>
        <row r="834">
          <cell r="B834" t="str">
            <v xml:space="preserve">LENTES PROTECTORES TRANSPARENTE </v>
          </cell>
        </row>
        <row r="835">
          <cell r="B835" t="str">
            <v xml:space="preserve">LIJA DE AGUA ABRACOL PROF No 120 </v>
          </cell>
        </row>
        <row r="836">
          <cell r="B836" t="str">
            <v xml:space="preserve">LIJA DE AGUA ABRACOL PROF No 150 </v>
          </cell>
        </row>
        <row r="837">
          <cell r="B837" t="str">
            <v xml:space="preserve">LIJA DE AGUA ABRACOL PROF No 180 </v>
          </cell>
        </row>
        <row r="838">
          <cell r="B838" t="str">
            <v xml:space="preserve">LIJA DE AGUA ABRACOL PROF No 220 </v>
          </cell>
        </row>
        <row r="839">
          <cell r="B839" t="str">
            <v xml:space="preserve">LIJA DE AGUA ABRACOL PROF No 240 </v>
          </cell>
        </row>
        <row r="840">
          <cell r="B840" t="str">
            <v xml:space="preserve">LIJA DE AGUA ABRACOL PROF No 280 </v>
          </cell>
        </row>
        <row r="841">
          <cell r="B841" t="str">
            <v xml:space="preserve">LIJA DE AGUA ABRACOL PROF No 320 </v>
          </cell>
        </row>
        <row r="842">
          <cell r="B842" t="str">
            <v xml:space="preserve">LIJA DE AGUA ABRACOL PROF No 80 </v>
          </cell>
        </row>
        <row r="843">
          <cell r="B843" t="str">
            <v xml:space="preserve">LIJA DEAGUAABRACOL PFOF No 100 </v>
          </cell>
        </row>
        <row r="844">
          <cell r="B844" t="str">
            <v>LIMATESA LIMAHOYAS</v>
          </cell>
        </row>
        <row r="845">
          <cell r="B845" t="str">
            <v>LIMPIADOR PVC TUBERIA 6 ONZAS</v>
          </cell>
        </row>
        <row r="846">
          <cell r="B846" t="str">
            <v xml:space="preserve">LIMPIADOR PVC TUBERÍA ACCESORIO RALCO 1/4 </v>
          </cell>
        </row>
        <row r="847">
          <cell r="B847" t="str">
            <v xml:space="preserve">LIMPIADOR PVC TUBERÍA ACCESORIO RALCO 12 ONZA </v>
          </cell>
        </row>
        <row r="848">
          <cell r="B848" t="str">
            <v xml:space="preserve">LIMPIADOR PVC TUBERÍA ACCESORIO RALCO 6 ONZAS </v>
          </cell>
        </row>
        <row r="849">
          <cell r="B849" t="str">
            <v>LISTELO  CENEFA 8005 CAFÉ 8*25 PINTUENCHAPES</v>
          </cell>
        </row>
        <row r="850">
          <cell r="B850" t="str">
            <v xml:space="preserve">LÍSTELO ADRIANA BEIGE 6X20 DALAMO </v>
          </cell>
        </row>
        <row r="851">
          <cell r="B851" t="str">
            <v>LISTELO ALACENA AZULF116 4*30 CEITALIA</v>
          </cell>
        </row>
        <row r="852">
          <cell r="B852" t="str">
            <v>LISTELO ALACENA VERDE F117 4*30 CEITALIA</v>
          </cell>
        </row>
        <row r="853">
          <cell r="B853" t="str">
            <v>LISTELO C3ENEFA 5259 GRIS 5*20 PINTUENCHAPES</v>
          </cell>
        </row>
        <row r="854">
          <cell r="B854" t="str">
            <v xml:space="preserve">LÍSTELO CAFETERÍA CAFE 8X30 045 CEITALIA </v>
          </cell>
        </row>
        <row r="855">
          <cell r="B855" t="str">
            <v xml:space="preserve">LÍSTELO CARACOLES AZUL 6X20 DALAMO </v>
          </cell>
        </row>
        <row r="856">
          <cell r="B856" t="str">
            <v xml:space="preserve">LÍSTELO CENEFA 5205 VERDE 5 X20 PINTUENCHAPES </v>
          </cell>
        </row>
        <row r="857">
          <cell r="B857" t="str">
            <v>LISTELO CENEFA 5226 VERDE 5*20 PINTUENCHAPES</v>
          </cell>
        </row>
        <row r="858">
          <cell r="B858" t="str">
            <v>LISTELO CENEFA 5260 AZUL 5*20 PINTUENCHAPES</v>
          </cell>
        </row>
        <row r="859">
          <cell r="B859" t="str">
            <v xml:space="preserve">LÍSTELO CENEFA 5300 5X20 PINTUENCHAPES </v>
          </cell>
        </row>
        <row r="860">
          <cell r="B860" t="str">
            <v xml:space="preserve">LÍSTELO CENEFA 5302 5X20 PINTUENCHAPES </v>
          </cell>
        </row>
        <row r="861">
          <cell r="B861" t="str">
            <v xml:space="preserve">LÍSTELO CENEFA 5310 CAFE 5X20 PINTUENCHAPES </v>
          </cell>
        </row>
        <row r="862">
          <cell r="B862" t="str">
            <v xml:space="preserve">LÍSTELO CENEFA 5328 CAFE 5X20 PINTUENCHAPES </v>
          </cell>
        </row>
        <row r="863">
          <cell r="B863" t="str">
            <v xml:space="preserve">LÍSTELO CENEFA 5332 ROSA 5X20 PINTUENCHAPES </v>
          </cell>
        </row>
        <row r="864">
          <cell r="B864" t="str">
            <v xml:space="preserve">LÍSTELO CENEFA 715 CAFE 8X25 CEITALIA </v>
          </cell>
        </row>
        <row r="865">
          <cell r="B865" t="str">
            <v>LISTELO CENEFA 730 GRIS 8*25 CEITALIA</v>
          </cell>
        </row>
        <row r="866">
          <cell r="B866" t="str">
            <v>LISTELO CENEFA 732VERDE 8*25 CEITALIA</v>
          </cell>
        </row>
        <row r="867">
          <cell r="B867" t="str">
            <v xml:space="preserve">LÍSTELO CENEFA 8030 8X25 PINTUENCHAPES </v>
          </cell>
        </row>
        <row r="868">
          <cell r="B868" t="str">
            <v xml:space="preserve">LÍSTELO CENEFA 8073 AZUL 8X25 PINTUENCHAPES </v>
          </cell>
        </row>
        <row r="869">
          <cell r="B869" t="str">
            <v xml:space="preserve">LÍSTELO CENEFA 8075 ROSA 8X25 PINTUENCHAPES </v>
          </cell>
        </row>
        <row r="870">
          <cell r="B870" t="str">
            <v xml:space="preserve">LÍSTELO CENEFA 8091 CAFE 8X25 PINTUENCHAPES </v>
          </cell>
        </row>
        <row r="871">
          <cell r="B871" t="str">
            <v xml:space="preserve">LÍSTELO CENEFA 8094 8X25 PINTUENCHAPES </v>
          </cell>
        </row>
        <row r="872">
          <cell r="B872" t="str">
            <v>LISTELO CENEFA 8097 AZUL 8*25 PINTUENCHAPES</v>
          </cell>
        </row>
        <row r="873">
          <cell r="B873" t="str">
            <v xml:space="preserve">LÍSTELO CENEFA 8106 AZUL 8X25 PINTUENCHAPES </v>
          </cell>
        </row>
        <row r="874">
          <cell r="B874" t="str">
            <v xml:space="preserve">LÍSTELO CENEFA 8118 VERDE 8X25 PINTUENCHAPES </v>
          </cell>
        </row>
        <row r="875">
          <cell r="B875" t="str">
            <v>LISTELO CENEFA 8119 AZUL 8*25 PINTUENCHAPES</v>
          </cell>
        </row>
        <row r="876">
          <cell r="B876" t="str">
            <v xml:space="preserve">LÍSTELO CENEFA 8120 AZUL 8X25 PINTUENCHAPES </v>
          </cell>
        </row>
        <row r="877">
          <cell r="B877" t="str">
            <v>LISTELO CENEFA 8126 AZUL 8*25 PINTUENCHAPES</v>
          </cell>
        </row>
        <row r="878">
          <cell r="B878" t="str">
            <v xml:space="preserve">LÍSTELO CENEFA 8135 VERDE 8X25 PINTUENCHAPES </v>
          </cell>
        </row>
        <row r="879">
          <cell r="B879" t="str">
            <v xml:space="preserve">LÍSTELO CENEFA 8159 CREMA 8X25 PINTUENCHAPES </v>
          </cell>
        </row>
        <row r="880">
          <cell r="B880" t="str">
            <v>LISTELO CENEFA A-0.17 BEIGE 7.4*29 PINTUENCHAPES</v>
          </cell>
        </row>
        <row r="881">
          <cell r="B881" t="str">
            <v>LISTELO CENEFA A-002VERDE 7.4*29 PINTUENCHAPES</v>
          </cell>
        </row>
        <row r="882">
          <cell r="B882" t="str">
            <v>LISTELO CENEFA A-003 AZUL 7.4*29 PINTUENCHAPES</v>
          </cell>
        </row>
        <row r="883">
          <cell r="B883" t="str">
            <v>LISTELO CENEFA A-016 CREMA 7.4*29 PINTUENCHAPES</v>
          </cell>
        </row>
        <row r="884">
          <cell r="B884" t="str">
            <v>LISTELO CENEFA A-018 AZUL 7.4*29 PINTUENCHAPES</v>
          </cell>
        </row>
        <row r="885">
          <cell r="B885" t="str">
            <v xml:space="preserve">LÍSTELO CENEFA A-084 CAFE 74X29 CEITALIA </v>
          </cell>
        </row>
        <row r="886">
          <cell r="B886" t="str">
            <v xml:space="preserve">LÍSTELO CENEFA A-085 VERDE 74X29 CEITALIA </v>
          </cell>
        </row>
        <row r="887">
          <cell r="B887" t="str">
            <v xml:space="preserve">LÍSTELO CENEFA A-087 ROSA 74X29 CEITALIA </v>
          </cell>
        </row>
        <row r="888">
          <cell r="B888" t="str">
            <v xml:space="preserve">LÍSTELO CENEFA A-088 BEIGE 74X29 CEITALIA </v>
          </cell>
        </row>
        <row r="889">
          <cell r="B889" t="str">
            <v xml:space="preserve">LÍSTELO CENEFA A-090 AZUL 74X29 CEITALIA </v>
          </cell>
        </row>
        <row r="890">
          <cell r="B890" t="str">
            <v xml:space="preserve">LÍSTELO CENEFA ÁGATA BEIGE 8X25 DALAMO </v>
          </cell>
        </row>
        <row r="891">
          <cell r="B891" t="str">
            <v xml:space="preserve">LÍSTELO CENEFA CARLOTA VERDE 8X25 DALAMO </v>
          </cell>
        </row>
        <row r="892">
          <cell r="B892" t="str">
            <v xml:space="preserve">LÍSTELO CENEFA FLAVIA COBALTO 8X25 DALAMO </v>
          </cell>
        </row>
        <row r="893">
          <cell r="B893" t="str">
            <v xml:space="preserve">LÍSTELO CENEFA FLAVIA VERDE 8X25 DALAMO </v>
          </cell>
        </row>
        <row r="894">
          <cell r="B894" t="str">
            <v xml:space="preserve">LÍSTELO CENEFA FRUTERO BEIGE 8X25 DALAMO </v>
          </cell>
        </row>
        <row r="895">
          <cell r="B895" t="str">
            <v xml:space="preserve">LÍSTELO CENEFA JULIANA AZUL 8X25 DALAMO </v>
          </cell>
        </row>
        <row r="896">
          <cell r="B896" t="str">
            <v xml:space="preserve">LÍSTELO CENEFA NEIVA BURDEOS 8X25 DALAMO </v>
          </cell>
        </row>
        <row r="897">
          <cell r="B897" t="str">
            <v xml:space="preserve">LÍSTELO CENEFA PLAZA VINOTINTO 8X25 DALAMO </v>
          </cell>
        </row>
        <row r="898">
          <cell r="B898" t="str">
            <v xml:space="preserve">LÍSTELO CENEFA TOSCANA BEIGE 8X25 DALAMO </v>
          </cell>
        </row>
        <row r="899">
          <cell r="B899" t="str">
            <v>LISTELO CENFA 8117 MARRON 8*25 PINTUENCHAPES</v>
          </cell>
        </row>
        <row r="900">
          <cell r="B900" t="str">
            <v xml:space="preserve">LÍSTELO DORIA CAFE 7X25 12RM CEITALIA </v>
          </cell>
        </row>
        <row r="901">
          <cell r="B901" t="str">
            <v xml:space="preserve">LÍSTELO ECO COCINA AZUL 7X205 CORONA </v>
          </cell>
        </row>
        <row r="902">
          <cell r="B902" t="str">
            <v xml:space="preserve">LÍSTELO FRUGAL CAFE 8 X 25 SF 755 CEITALIA </v>
          </cell>
        </row>
        <row r="903">
          <cell r="B903" t="str">
            <v xml:space="preserve">LÍSTELO FRUGAL GRIS 8X25 SF756 CEITALIA </v>
          </cell>
        </row>
        <row r="904">
          <cell r="B904" t="str">
            <v xml:space="preserve">LÍSTELO FRUGAL VERDE 8X25 SF757 CEITALIA </v>
          </cell>
        </row>
        <row r="905">
          <cell r="B905" t="str">
            <v xml:space="preserve">LÍSTELO LAZULI 7X25 01 RM CEITALIA </v>
          </cell>
        </row>
        <row r="906">
          <cell r="B906" t="str">
            <v xml:space="preserve">LÍSTELO LETRA A </v>
          </cell>
        </row>
        <row r="907">
          <cell r="B907" t="str">
            <v xml:space="preserve">LÍSTELO LETRA B </v>
          </cell>
        </row>
        <row r="908">
          <cell r="B908" t="str">
            <v xml:space="preserve">LÍSTELO LETRA C </v>
          </cell>
        </row>
        <row r="909">
          <cell r="B909" t="str">
            <v xml:space="preserve">LÍSTELO LETRA D </v>
          </cell>
        </row>
        <row r="910">
          <cell r="B910" t="str">
            <v xml:space="preserve">LÍSTELO LETRA E </v>
          </cell>
        </row>
        <row r="911">
          <cell r="B911" t="str">
            <v xml:space="preserve">LÍSTELO LETRA I </v>
          </cell>
        </row>
        <row r="912">
          <cell r="B912" t="str">
            <v xml:space="preserve">LÍSTELO LETRA J </v>
          </cell>
        </row>
        <row r="913">
          <cell r="B913" t="str">
            <v xml:space="preserve">LÍSTELO LETRA L </v>
          </cell>
        </row>
        <row r="914">
          <cell r="B914" t="str">
            <v xml:space="preserve">LÍSTELO LETRA N </v>
          </cell>
        </row>
        <row r="915">
          <cell r="B915" t="str">
            <v xml:space="preserve">LÍSTELO LETRA R </v>
          </cell>
        </row>
        <row r="916">
          <cell r="B916" t="str">
            <v xml:space="preserve">LÍSTELO LETRA S </v>
          </cell>
        </row>
        <row r="917">
          <cell r="B917" t="str">
            <v xml:space="preserve">LÍSTELO LETRA V </v>
          </cell>
        </row>
        <row r="918">
          <cell r="B918" t="str">
            <v xml:space="preserve">LÍSTELO NOSTALGIA AZUL 7X25 36RM CEITALIA </v>
          </cell>
        </row>
        <row r="919">
          <cell r="B919" t="str">
            <v xml:space="preserve">LÍSTELO NUMERO 1 </v>
          </cell>
        </row>
        <row r="920">
          <cell r="B920" t="str">
            <v xml:space="preserve">LÍSTELO NUMERO 2 </v>
          </cell>
        </row>
        <row r="921">
          <cell r="B921" t="str">
            <v xml:space="preserve">LÍSTELO NUMERO 5 </v>
          </cell>
        </row>
        <row r="922">
          <cell r="B922" t="str">
            <v xml:space="preserve">LÍSTELO NUMERO 6 </v>
          </cell>
        </row>
        <row r="923">
          <cell r="B923" t="str">
            <v xml:space="preserve">LÍSTELO NUMERO 8 </v>
          </cell>
        </row>
        <row r="924">
          <cell r="B924" t="str">
            <v xml:space="preserve">LÍSTELO OLIVA CAFE 8X30 CEITALIA </v>
          </cell>
        </row>
        <row r="925">
          <cell r="B925" t="str">
            <v>LISTELO ORIENTAL CAFÉ 8*30 CEITALIA</v>
          </cell>
        </row>
        <row r="926">
          <cell r="B926" t="str">
            <v xml:space="preserve">LÍSTELO OTOÑO 7X25 05RM CEITALIA </v>
          </cell>
        </row>
        <row r="927">
          <cell r="B927" t="str">
            <v>LISTELO P 272 MEGRO 8*25 SICHAR</v>
          </cell>
        </row>
        <row r="928">
          <cell r="B928" t="str">
            <v>LISTELO P271 VERDE 8*25 SICHAR</v>
          </cell>
        </row>
        <row r="929">
          <cell r="B929" t="str">
            <v xml:space="preserve">LÍSTELO PACIFICO AZUL 8X25 CORONA </v>
          </cell>
        </row>
        <row r="930">
          <cell r="B930" t="str">
            <v xml:space="preserve">LÍSTELO PALMA BEIGE 8X25 INTERMATEX </v>
          </cell>
        </row>
        <row r="931">
          <cell r="B931" t="str">
            <v xml:space="preserve">LÍSTELO PECERA VERDE 8X30 CEITALIA </v>
          </cell>
        </row>
        <row r="932">
          <cell r="B932" t="str">
            <v xml:space="preserve">LÍSTELO SEPARACIÓN LETRA </v>
          </cell>
        </row>
        <row r="933">
          <cell r="B933" t="str">
            <v xml:space="preserve">LÍSTELO SF 175 BURDEO 5X20 SICHAR </v>
          </cell>
        </row>
        <row r="934">
          <cell r="B934" t="str">
            <v xml:space="preserve">LÍSTELO SF 24 AZUL 5X20 SICHAR </v>
          </cell>
        </row>
        <row r="935">
          <cell r="B935" t="str">
            <v xml:space="preserve">LÍSTELO SF 24 BEIGE 5X20 SICHAR </v>
          </cell>
        </row>
        <row r="936">
          <cell r="B936" t="str">
            <v xml:space="preserve">LÍSTELO SF 39 BEIGE 5X20 SICHAR </v>
          </cell>
        </row>
        <row r="937">
          <cell r="B937" t="str">
            <v xml:space="preserve">LÍSTELO SF 46 CURUBA 5X20 SICHAR </v>
          </cell>
        </row>
        <row r="938">
          <cell r="B938" t="str">
            <v xml:space="preserve">LÍSTELO SF 47 BEIGE 5X20 SICHAR </v>
          </cell>
        </row>
        <row r="939">
          <cell r="B939" t="str">
            <v>LISTELO SF 49 PECES 5*20 SICHAR</v>
          </cell>
        </row>
        <row r="940">
          <cell r="B940" t="str">
            <v xml:space="preserve">LÍSTELO SF 50 VERDE 5X20 SICHAR </v>
          </cell>
        </row>
        <row r="941">
          <cell r="B941" t="str">
            <v xml:space="preserve">LÍSTELO TARROS CAFE 8X30 CEITALIA </v>
          </cell>
        </row>
        <row r="942">
          <cell r="B942" t="str">
            <v xml:space="preserve">LÍSTELO TRENZA AZUL COBALTO 25X25 PINTUEN </v>
          </cell>
        </row>
        <row r="943">
          <cell r="B943" t="str">
            <v xml:space="preserve">LÍSTELO TRENZA AZUL MANISES25X25 PINTUENCHAP </v>
          </cell>
        </row>
        <row r="944">
          <cell r="B944" t="str">
            <v xml:space="preserve">LÍSTELO TRENZA AZUL MEDIT 25X25 SICHAR </v>
          </cell>
        </row>
        <row r="945">
          <cell r="B945" t="str">
            <v xml:space="preserve">LÍSTELO TRENZA BURDEOS 25X25 PINTUENCHAPES </v>
          </cell>
        </row>
        <row r="946">
          <cell r="B946" t="str">
            <v xml:space="preserve">LÍSTELO TRENZA CUERO 25X25 INTERMATEX </v>
          </cell>
        </row>
        <row r="947">
          <cell r="B947" t="str">
            <v>LISTELO TRENZA GRIS CENIZA 2.5*25 CEITALIA</v>
          </cell>
        </row>
        <row r="948">
          <cell r="B948" t="str">
            <v xml:space="preserve">LÍSTELO TRENZA MARRÓN LIS025X25 LISO PINTUEN </v>
          </cell>
        </row>
        <row r="949">
          <cell r="B949" t="str">
            <v>LISTELO TRENZA ROJO VOLCA 2.5*25 CEITALIA</v>
          </cell>
        </row>
        <row r="950">
          <cell r="B950" t="str">
            <v>LISTELO TRENZA ROSA 2.5*25 CEITALIA</v>
          </cell>
        </row>
        <row r="951">
          <cell r="B951" t="str">
            <v xml:space="preserve">LÍSTELO TRENZA VERDE ESMERALDA 25X25 CEITALI </v>
          </cell>
        </row>
        <row r="952">
          <cell r="B952" t="str">
            <v xml:space="preserve">LÍSTELO TRENZA VINO TINTO 25X25 SICHAR </v>
          </cell>
        </row>
        <row r="953">
          <cell r="B953" t="str">
            <v>LISTELO TRINZA BEIGE 2.5*25 SICHAR</v>
          </cell>
        </row>
        <row r="954">
          <cell r="B954" t="str">
            <v xml:space="preserve">LÍSTELO TULIPÁN BURDEOS 8X25 INTERMATEX </v>
          </cell>
        </row>
        <row r="955">
          <cell r="B955" t="str">
            <v xml:space="preserve">LÍSTELO V 601 AZUL 6X20 SICHAR </v>
          </cell>
        </row>
        <row r="956">
          <cell r="B956" t="str">
            <v xml:space="preserve">LÍSTELO V 601 MARRO 5X20 SICHAR </v>
          </cell>
        </row>
        <row r="957">
          <cell r="B957" t="str">
            <v xml:space="preserve">LÍSTELO V 603 BURDEOS 6X20 SICHAR </v>
          </cell>
        </row>
        <row r="958">
          <cell r="B958" t="str">
            <v xml:space="preserve">LÍSTELO V 603 JAOE 6X20 SICHAR </v>
          </cell>
        </row>
        <row r="959">
          <cell r="B959" t="str">
            <v xml:space="preserve">LÍSTELO V 608 VINOTINTO 6X20 SICHAR </v>
          </cell>
        </row>
        <row r="960">
          <cell r="B960" t="str">
            <v xml:space="preserve">LÍSTELO VITRAL AZUL 8X30 CEITALIA </v>
          </cell>
        </row>
        <row r="961">
          <cell r="B961" t="str">
            <v xml:space="preserve">LISTÓN 2 X 1 X 35 ML </v>
          </cell>
        </row>
        <row r="962">
          <cell r="B962" t="str">
            <v xml:space="preserve">LISTÓN 2 X 1 X4 ML </v>
          </cell>
        </row>
        <row r="963">
          <cell r="B963" t="str">
            <v xml:space="preserve">LISTÓN 2" X 1 X 3 ML </v>
          </cell>
        </row>
        <row r="964">
          <cell r="B964" t="str">
            <v xml:space="preserve">LISTÓN 2"X2"X35 ML </v>
          </cell>
        </row>
        <row r="965">
          <cell r="B965" t="str">
            <v xml:space="preserve">LISTÓN 2"X2"X3ML </v>
          </cell>
        </row>
        <row r="966">
          <cell r="B966" t="str">
            <v xml:space="preserve">LISTÓN 2"X2"X4 ML </v>
          </cell>
        </row>
        <row r="967">
          <cell r="B967" t="str">
            <v xml:space="preserve">LISTÓN 2"X2"X45 ML </v>
          </cell>
        </row>
        <row r="968">
          <cell r="B968" t="str">
            <v xml:space="preserve">LISTÓN 2"X3"X3 ML </v>
          </cell>
        </row>
        <row r="969">
          <cell r="B969" t="str">
            <v xml:space="preserve">LISTÓN 2"X4"X3 ML </v>
          </cell>
        </row>
        <row r="970">
          <cell r="B970" t="str">
            <v xml:space="preserve">LISTÓN 2"X4"X35 ML </v>
          </cell>
        </row>
        <row r="971">
          <cell r="B971" t="str">
            <v xml:space="preserve">LISTÓN 2"X4"X4 ML </v>
          </cell>
        </row>
        <row r="972">
          <cell r="B972" t="str">
            <v xml:space="preserve">LISTÓN 2"X4"X45 ML </v>
          </cell>
        </row>
        <row r="973">
          <cell r="B973" t="str">
            <v xml:space="preserve">LISTÓN 2"X4"X5 ML </v>
          </cell>
        </row>
        <row r="974">
          <cell r="B974" t="str">
            <v xml:space="preserve">LISTÓN 2X1 X45ML </v>
          </cell>
        </row>
        <row r="975">
          <cell r="B975" t="str">
            <v xml:space="preserve">LISTÓN 4"X4"X4 ML </v>
          </cell>
        </row>
        <row r="976">
          <cell r="B976" t="str">
            <v xml:space="preserve">LISTÓN 4"X4"X5 ML </v>
          </cell>
        </row>
        <row r="977">
          <cell r="B977" t="str">
            <v xml:space="preserve">LISTÓN 4CM X 4CM X 2 ML CEIBA TOLUA </v>
          </cell>
        </row>
        <row r="978">
          <cell r="B978" t="str">
            <v xml:space="preserve">LISTÓN 4CM X 6CM X 2 ML CEIBA TOLUA </v>
          </cell>
        </row>
        <row r="979">
          <cell r="B979" t="str">
            <v xml:space="preserve">LISTÓN 4CM X 6CM X 24 CEIBA TOLUA </v>
          </cell>
        </row>
        <row r="980">
          <cell r="B980" t="str">
            <v xml:space="preserve">LISTÓN 4CM X 6CM X 90CM CEIBA TOLUA </v>
          </cell>
        </row>
        <row r="981">
          <cell r="B981" t="str">
            <v>LISTON EN MADERA 2" X 4" 4ML</v>
          </cell>
        </row>
        <row r="982">
          <cell r="B982" t="str">
            <v xml:space="preserve">LLANA DENTADA METÁLICA MANGO MADERA COLLINS </v>
          </cell>
        </row>
        <row r="983">
          <cell r="B983" t="str">
            <v xml:space="preserve">LLANA LISA METÁLICA MANGO MADERA COLLINS </v>
          </cell>
        </row>
        <row r="984">
          <cell r="B984" t="str">
            <v xml:space="preserve">LLAVE LAVAMANOS IND PISCIS CROMADA GRIVAL </v>
          </cell>
        </row>
        <row r="985">
          <cell r="B985" t="str">
            <v xml:space="preserve">LLAVE LAVAMANOS INDIVIDUAL NIEVE INALGRIPOS </v>
          </cell>
        </row>
        <row r="986">
          <cell r="B986" t="str">
            <v xml:space="preserve">LLAVE TERMINAL COBRE STAMPROF 1/2" </v>
          </cell>
        </row>
        <row r="987">
          <cell r="B987" t="str">
            <v xml:space="preserve">LLAVE TUBO 10" DROP FORGED </v>
          </cell>
        </row>
        <row r="988">
          <cell r="B988" t="str">
            <v xml:space="preserve">MACHETE ANCHO 20 REF 164 NEG </v>
          </cell>
        </row>
        <row r="989">
          <cell r="B989" t="str">
            <v xml:space="preserve">MACHIMBRE CHÍNGALE X ML </v>
          </cell>
        </row>
        <row r="990">
          <cell r="B990" t="str">
            <v>MADERA PARA FORMALETA</v>
          </cell>
        </row>
        <row r="991">
          <cell r="B991" t="str">
            <v xml:space="preserve">MALLA CON VENAS 06X20 LAMINA </v>
          </cell>
        </row>
        <row r="992">
          <cell r="B992" t="str">
            <v xml:space="preserve">MALLA DE POLL01 1/4X15 X ML ROLLO 36 ML </v>
          </cell>
        </row>
        <row r="993">
          <cell r="B993" t="str">
            <v xml:space="preserve">MALLA DE POLLO 18 X ML ROLLO 36 ML </v>
          </cell>
        </row>
        <row r="994">
          <cell r="B994" t="str">
            <v xml:space="preserve">MALLA ELECTROSALDADA 5MM 15X15 </v>
          </cell>
        </row>
        <row r="995">
          <cell r="B995" t="str">
            <v>MALLA ELECTROSOLDADA 25X25</v>
          </cell>
        </row>
        <row r="996">
          <cell r="B996" t="str">
            <v xml:space="preserve">MALLA ELECTROSOLDADA 5MM 25X25 </v>
          </cell>
        </row>
        <row r="997">
          <cell r="B997" t="str">
            <v xml:space="preserve">MALLA ESLABONADA C 10 OJO 6X2X20 M2 </v>
          </cell>
        </row>
        <row r="998">
          <cell r="B998" t="str">
            <v xml:space="preserve">MALLA ESLABONADA C 10 OJO 6X2X40 X MT2 </v>
          </cell>
        </row>
        <row r="999">
          <cell r="B999" t="str">
            <v xml:space="preserve">MALLA ZARANDA 8 X 8 X ML </v>
          </cell>
        </row>
        <row r="1000">
          <cell r="B1000" t="str">
            <v xml:space="preserve">MANGLE X 4 ML </v>
          </cell>
        </row>
        <row r="1001">
          <cell r="B1001" t="str">
            <v xml:space="preserve">MANGUERA CRISTAL NIVEL 1/4 </v>
          </cell>
        </row>
        <row r="1002">
          <cell r="B1002" t="str">
            <v xml:space="preserve">MANGUERA JARDINERÍA 1/2 </v>
          </cell>
        </row>
        <row r="1003">
          <cell r="B1003" t="str">
            <v xml:space="preserve">MANGUERA NEGRA 3/4 </v>
          </cell>
        </row>
        <row r="1004">
          <cell r="B1004" t="str">
            <v xml:space="preserve">MANGUERA NIVEL 1" </v>
          </cell>
        </row>
        <row r="1005">
          <cell r="B1005" t="str">
            <v xml:space="preserve">MANGUERA PARA LAVAMANOS ECO R013 </v>
          </cell>
        </row>
        <row r="1006">
          <cell r="B1006" t="str">
            <v xml:space="preserve">MANGUERA PARA SANITARIO ECO R 121 </v>
          </cell>
        </row>
        <row r="1007">
          <cell r="B1007" t="str">
            <v xml:space="preserve">MANGUERA X LAVAMANOS POLIFLEX REF: 38014 </v>
          </cell>
        </row>
        <row r="1008">
          <cell r="B1008" t="str">
            <v xml:space="preserve">MANGUERA X SANITARIO POLIFLEX REF: 38103 </v>
          </cell>
        </row>
        <row r="1009">
          <cell r="B1009" t="str">
            <v xml:space="preserve">MANIJA PARA TANQUE SANITARIO GRIVAL </v>
          </cell>
        </row>
        <row r="1010">
          <cell r="B1010" t="str">
            <v xml:space="preserve">MANIJAS DE TOQUE TOQUE </v>
          </cell>
        </row>
        <row r="1011">
          <cell r="B1011" t="str">
            <v xml:space="preserve">MANÓMETRO AXIAL MC6 HODROFLOT </v>
          </cell>
        </row>
        <row r="1012">
          <cell r="B1012" t="str">
            <v xml:space="preserve">MANTO COSTEÑO DE 1 ML ANCHO X ML </v>
          </cell>
        </row>
        <row r="1013">
          <cell r="B1013" t="str">
            <v xml:space="preserve">MANTO REAL ADHESIVO NORMAL X ML </v>
          </cell>
        </row>
        <row r="1014">
          <cell r="B1014" t="str">
            <v xml:space="preserve">MARCO DE SEGUETA FIJO FORTE </v>
          </cell>
        </row>
        <row r="1015">
          <cell r="B1015" t="str">
            <v>MARMOLINA</v>
          </cell>
        </row>
        <row r="1016">
          <cell r="B1016" t="str">
            <v xml:space="preserve">MARMOLINA PROMICOL X 40 KG </v>
          </cell>
        </row>
        <row r="1017">
          <cell r="B1017" t="str">
            <v xml:space="preserve">MARTILLO HERRAGRO 1500 - 25 MM </v>
          </cell>
        </row>
        <row r="1018">
          <cell r="B1018" t="str">
            <v xml:space="preserve">MARTILLO HERRAGRO 1500 - 27 MM </v>
          </cell>
        </row>
        <row r="1019">
          <cell r="B1019" t="str">
            <v xml:space="preserve">MASCARILLA PROTECTOR NASAL </v>
          </cell>
        </row>
        <row r="1020">
          <cell r="B1020" t="str">
            <v xml:space="preserve">MATA FILO DE 1" </v>
          </cell>
        </row>
        <row r="1021">
          <cell r="B1021" t="str">
            <v>MATERIAL SELECCIONADO, CANTERA "EL HUESO", COVEÑAS</v>
          </cell>
        </row>
        <row r="1022">
          <cell r="B1022" t="str">
            <v>MATERIAL SELECCIONADO, CANTERA TOLUVIEJO</v>
          </cell>
        </row>
        <row r="1023">
          <cell r="B1023" t="str">
            <v xml:space="preserve">MENOR VALOR COBRADO EN VENTAS </v>
          </cell>
        </row>
        <row r="1024">
          <cell r="B1024" t="str">
            <v xml:space="preserve">MERULEX IF A 35 KG GAL </v>
          </cell>
        </row>
        <row r="1025">
          <cell r="B1025" t="str">
            <v xml:space="preserve">MERULEX IF S TRANSPARENTE 08 KG 1/4 </v>
          </cell>
        </row>
        <row r="1026">
          <cell r="B1026" t="str">
            <v xml:space="preserve">MERULEX IF S TRANSPARENTE 30 KG GAL </v>
          </cell>
        </row>
        <row r="1027">
          <cell r="B1027" t="str">
            <v xml:space="preserve">MERULEX IF S TRANSPARENTE 30 KG GAL </v>
          </cell>
        </row>
        <row r="1028">
          <cell r="B1028" t="str">
            <v xml:space="preserve">MERULEXIFA09KG 1/4 </v>
          </cell>
        </row>
        <row r="1029">
          <cell r="B1029" t="str">
            <v xml:space="preserve">MEZCLADOR LAVAPLATO 4" SAGITARIO INALG CROM </v>
          </cell>
        </row>
        <row r="1030">
          <cell r="B1030" t="str">
            <v xml:space="preserve">MOLDURA MADERA CIELO RASO 3 X 3 X 3ML </v>
          </cell>
        </row>
        <row r="1031">
          <cell r="B1031" t="str">
            <v>MOLDURA MARMOLIZADA COLORES VARIOS</v>
          </cell>
        </row>
        <row r="1032">
          <cell r="B1032" t="str">
            <v>MOLDURA PLANA COLORES VARIOS</v>
          </cell>
        </row>
        <row r="1033">
          <cell r="B1033" t="str">
            <v xml:space="preserve">MOLDURA R -30 CHÍNGALE </v>
          </cell>
        </row>
        <row r="1034">
          <cell r="B1034" t="str">
            <v>MORTERO  1:3</v>
          </cell>
        </row>
        <row r="1035">
          <cell r="B1035" t="str">
            <v>MORTERO  1:4</v>
          </cell>
        </row>
        <row r="1036">
          <cell r="B1036" t="str">
            <v>MORTERO DE PEGA 1:4</v>
          </cell>
        </row>
        <row r="1037">
          <cell r="B1037" t="str">
            <v>MORTERO EN MADERA</v>
          </cell>
        </row>
        <row r="1038">
          <cell r="B1038" t="str">
            <v>MORTERO PARA PAÑETE PULIDO 1:4</v>
          </cell>
        </row>
        <row r="1039">
          <cell r="B1039" t="str">
            <v>MUEBLE EN MADERA</v>
          </cell>
        </row>
        <row r="1040">
          <cell r="B1040" t="str">
            <v xml:space="preserve">MUEBLE FIORI AZUL PASTEL TRÉBOL </v>
          </cell>
        </row>
        <row r="1041">
          <cell r="B1041" t="str">
            <v xml:space="preserve">MUEBLE FIORI BLANCO TRÉBOL </v>
          </cell>
        </row>
        <row r="1042">
          <cell r="B1042" t="str">
            <v xml:space="preserve">MUEBLE FIORI BONE TRÉBOL </v>
          </cell>
        </row>
        <row r="1043">
          <cell r="B1043" t="str">
            <v xml:space="preserve">MUEBLE FIORI CORAL TRÉBOL </v>
          </cell>
        </row>
        <row r="1044">
          <cell r="B1044" t="str">
            <v xml:space="preserve">MUEBLE FIORI VERDE PASTEL TRÉBOL </v>
          </cell>
        </row>
        <row r="1045">
          <cell r="B1045" t="str">
            <v xml:space="preserve">MUEBLE SIFONJET VERDE ESMERALDA </v>
          </cell>
        </row>
        <row r="1046">
          <cell r="B1046" t="str">
            <v>MULTI SPLIT DE 2 VENTANAS</v>
          </cell>
        </row>
        <row r="1047">
          <cell r="B1047" t="str">
            <v xml:space="preserve">NIPLE GALVANIZADO 1/2" X 3" </v>
          </cell>
        </row>
        <row r="1048">
          <cell r="B1048" t="str">
            <v xml:space="preserve">OJO BUEY BLANCO PARA AHORRADOR </v>
          </cell>
        </row>
        <row r="1049">
          <cell r="B1049" t="str">
            <v>ORINAL MEDIANO BLANCO</v>
          </cell>
        </row>
        <row r="1050">
          <cell r="B1050" t="str">
            <v xml:space="preserve">ORINAL MEDIANO BLANCO PINTUENCHAPES </v>
          </cell>
        </row>
        <row r="1051">
          <cell r="B1051" t="str">
            <v xml:space="preserve">ORINAL MEDIANO GRIS PINTUENCHAPES </v>
          </cell>
        </row>
        <row r="1052">
          <cell r="B1052" t="str">
            <v xml:space="preserve">PALA PUNTA CUADRADA </v>
          </cell>
        </row>
        <row r="1053">
          <cell r="B1053" t="str">
            <v xml:space="preserve">PALA PUNTA REDONDA </v>
          </cell>
        </row>
        <row r="1054">
          <cell r="B1054" t="str">
            <v xml:space="preserve">PALADRAGA CON CABO SUPERIOR </v>
          </cell>
        </row>
        <row r="1055">
          <cell r="B1055" t="str">
            <v xml:space="preserve">PALUSTRE M / MADERA 6" INCOLMA </v>
          </cell>
        </row>
        <row r="1056">
          <cell r="B1056" t="str">
            <v xml:space="preserve">PALUSTRE M / MADERA 7" INCOLMA </v>
          </cell>
        </row>
        <row r="1057">
          <cell r="B1057" t="str">
            <v xml:space="preserve">PALUSTRE M / MADERA 8" INCOLMA </v>
          </cell>
        </row>
        <row r="1058">
          <cell r="B1058" t="str">
            <v xml:space="preserve">PAPEL PARA IMPRESORA POS 3 COPIAS </v>
          </cell>
        </row>
        <row r="1059">
          <cell r="B1059" t="str">
            <v xml:space="preserve">PARARRAYOS 12 KV </v>
          </cell>
        </row>
        <row r="1060">
          <cell r="B1060" t="str">
            <v>PARED ACUARELA AZUL INTENSO 20*25 2A</v>
          </cell>
        </row>
        <row r="1061">
          <cell r="B1061" t="str">
            <v>PARED ACUARELA VERDE INTENSO 20*25 1A</v>
          </cell>
        </row>
        <row r="1062">
          <cell r="B1062" t="str">
            <v>PARED ALASKA BEIGE 20*20 COMERCIAL</v>
          </cell>
        </row>
        <row r="1063">
          <cell r="B1063" t="str">
            <v>PARED AMALFI AZUL 20*25 1A</v>
          </cell>
        </row>
        <row r="1064">
          <cell r="B1064" t="str">
            <v>PARED AMALFI AZUL 20*25 2A</v>
          </cell>
        </row>
        <row r="1065">
          <cell r="B1065" t="str">
            <v>PARED AMALFI BEIGE 20*25 1A</v>
          </cell>
        </row>
        <row r="1066">
          <cell r="B1066" t="str">
            <v>PARED AMALFI BEIGE 20*25 2A</v>
          </cell>
        </row>
        <row r="1067">
          <cell r="B1067" t="str">
            <v>PARED AMALFI ROSA 20*25 1A</v>
          </cell>
        </row>
        <row r="1068">
          <cell r="B1068" t="str">
            <v>PARED AMALFI ROSA 20*25 2A</v>
          </cell>
        </row>
        <row r="1069">
          <cell r="B1069" t="str">
            <v>PARED AMALFI SALMON 20*25 1A</v>
          </cell>
        </row>
        <row r="1070">
          <cell r="B1070" t="str">
            <v>PARED AMALFI SALMON 20*25 2A</v>
          </cell>
        </row>
        <row r="1071">
          <cell r="B1071" t="str">
            <v>PARED AMALFI VERDE 20*25 2A</v>
          </cell>
        </row>
        <row r="1072">
          <cell r="B1072" t="str">
            <v>PARED AMALFI VERDE 20*25 2A</v>
          </cell>
        </row>
        <row r="1073">
          <cell r="B1073" t="str">
            <v xml:space="preserve">PARED AMALFI VERDE 20X25 2A </v>
          </cell>
        </row>
        <row r="1074">
          <cell r="B1074" t="str">
            <v>PARED ASCOLI BLANCO 25*35 1A</v>
          </cell>
        </row>
        <row r="1075">
          <cell r="B1075" t="str">
            <v>PARED ASIS VERDE 25*35 1A</v>
          </cell>
        </row>
        <row r="1076">
          <cell r="B1076" t="str">
            <v>PARED ATENE BEIGE 20*25 2A</v>
          </cell>
        </row>
        <row r="1077">
          <cell r="B1077" t="str">
            <v>PARED ATENEA AZUL 20*25 1A</v>
          </cell>
        </row>
        <row r="1078">
          <cell r="B1078" t="str">
            <v>PARED BALTICO AZUL  25*35 2A</v>
          </cell>
        </row>
        <row r="1079">
          <cell r="B1079" t="str">
            <v>PARED BALTICO AZUL 25*35 1A</v>
          </cell>
        </row>
        <row r="1080">
          <cell r="B1080" t="str">
            <v>PARED BALTICO BEIGE 25*35 1A</v>
          </cell>
        </row>
        <row r="1081">
          <cell r="B1081" t="str">
            <v>PARED BALTICO BEIGE 25*35 2A</v>
          </cell>
        </row>
        <row r="1082">
          <cell r="B1082" t="str">
            <v>PARED BALTICO CAFE25*35 1A</v>
          </cell>
        </row>
        <row r="1083">
          <cell r="B1083" t="str">
            <v>PARED BALTICO VERDE 25*35 1A</v>
          </cell>
        </row>
        <row r="1084">
          <cell r="B1084" t="str">
            <v>PARED BALTICO VINOTINTO  25*35 1A</v>
          </cell>
        </row>
        <row r="1085">
          <cell r="B1085" t="str">
            <v>PARED BLANCA 20*30 2A</v>
          </cell>
        </row>
        <row r="1086">
          <cell r="B1086" t="str">
            <v>PARED BRITANIA BEIGE 28*45 2A</v>
          </cell>
        </row>
        <row r="1087">
          <cell r="B1087" t="str">
            <v>PARED BRITANIA GRIS28*45 1A</v>
          </cell>
        </row>
        <row r="1088">
          <cell r="B1088" t="str">
            <v>PARED BRITANIA ROJO 28*45 2A</v>
          </cell>
        </row>
        <row r="1089">
          <cell r="B1089" t="str">
            <v>PARED CALABRIA BLANCO 25*35 1A</v>
          </cell>
        </row>
        <row r="1090">
          <cell r="B1090" t="str">
            <v>PARED CARRARA BEIGE 20*20 COMERCIAL</v>
          </cell>
        </row>
        <row r="1091">
          <cell r="B1091" t="str">
            <v>PARED CARRARA GRIS 20*20 COMERCIAL</v>
          </cell>
        </row>
        <row r="1092">
          <cell r="B1092" t="str">
            <v>PARED CELIMA AZUL CELESTE 20*20 1A</v>
          </cell>
        </row>
        <row r="1093">
          <cell r="B1093" t="str">
            <v>PARED CELIMA AZUL PROFUNO 20*20 1A</v>
          </cell>
        </row>
        <row r="1094">
          <cell r="B1094" t="str">
            <v>PARED CELIMA BLANCA  20*20 1A</v>
          </cell>
        </row>
        <row r="1095">
          <cell r="B1095" t="str">
            <v>PARED CELIMA BONE  20*20 1A</v>
          </cell>
        </row>
        <row r="1096">
          <cell r="B1096" t="str">
            <v>PARED CELIMA CORAL  20*20 1A</v>
          </cell>
        </row>
        <row r="1097">
          <cell r="B1097" t="str">
            <v>PARED CELIMA GRIS PLATA  20*20 1A</v>
          </cell>
        </row>
        <row r="1098">
          <cell r="B1098" t="str">
            <v>PARED CELIMA VERDE PASTEL  20*20 1A</v>
          </cell>
        </row>
        <row r="1099">
          <cell r="B1099" t="str">
            <v>PARED CRISTAL VERDE 25*35 1A</v>
          </cell>
        </row>
        <row r="1100">
          <cell r="B1100" t="str">
            <v>PARED CRISTY AZUL 20*25 1A</v>
          </cell>
        </row>
        <row r="1101">
          <cell r="B1101" t="str">
            <v>PARED CRISTY AZUL 20*25 2A</v>
          </cell>
        </row>
        <row r="1102">
          <cell r="B1102" t="str">
            <v>PARED CRISTY BEIGE 20*25 1A</v>
          </cell>
        </row>
        <row r="1103">
          <cell r="B1103" t="str">
            <v>PARED CRISTY BEIGE L 20*25 2A</v>
          </cell>
        </row>
        <row r="1104">
          <cell r="B1104" t="str">
            <v>PARED CRISTY CAFÉ 20*25 1A</v>
          </cell>
        </row>
        <row r="1105">
          <cell r="B1105" t="str">
            <v>PARED CRISTY CORAL 20*25 2A</v>
          </cell>
        </row>
        <row r="1106">
          <cell r="B1106" t="str">
            <v>PARED CRISTY VERDE 20*25 1A</v>
          </cell>
        </row>
        <row r="1107">
          <cell r="B1107" t="str">
            <v>PARED CRISTYCORAL 20*25 1A</v>
          </cell>
        </row>
        <row r="1108">
          <cell r="B1108" t="str">
            <v>PARED ECOCERAMICA AZUL CIELO 20*20 1A</v>
          </cell>
        </row>
        <row r="1109">
          <cell r="B1109" t="str">
            <v>PARED ECOCERAMICA AZUL CIELO20*20 2A</v>
          </cell>
        </row>
        <row r="1110">
          <cell r="B1110" t="str">
            <v>PARED ECOCERAMICA BLANCA  20*20 1A</v>
          </cell>
        </row>
        <row r="1111">
          <cell r="B1111" t="str">
            <v>PARED ECOCERAMICA BLANCA 20*20 2A</v>
          </cell>
        </row>
        <row r="1112">
          <cell r="B1112" t="str">
            <v>PARED ECOCERAMICA CREMA  20*20 1A</v>
          </cell>
        </row>
        <row r="1113">
          <cell r="B1113" t="str">
            <v>PARED ECOCERAMICA CREMA 20*20 2A</v>
          </cell>
        </row>
        <row r="1114">
          <cell r="B1114" t="str">
            <v>PARED ECOCERAMICA PISTACHO  20*20 1A</v>
          </cell>
        </row>
        <row r="1115">
          <cell r="B1115" t="str">
            <v>PARED ECOCERAMICA POISTACHO 20*20 2A</v>
          </cell>
        </row>
        <row r="1116">
          <cell r="B1116" t="str">
            <v>PARED EMILIA BEIGE 20*25 SO</v>
          </cell>
        </row>
        <row r="1117">
          <cell r="B1117" t="str">
            <v>PARED EMILIA TOSA 20*25 SO</v>
          </cell>
        </row>
        <row r="1118">
          <cell r="B1118" t="str">
            <v>PARED FERRARA CAFÉ 20*25 1A</v>
          </cell>
        </row>
        <row r="1119">
          <cell r="B1119" t="str">
            <v>PARED HISPANIA AZUL  28*45 2A</v>
          </cell>
        </row>
        <row r="1120">
          <cell r="B1120" t="str">
            <v>PARED HISPANIA AZUL 28*45 1A</v>
          </cell>
        </row>
        <row r="1121">
          <cell r="B1121" t="str">
            <v>PARED HISPANIA BEIGE  28*45 1A</v>
          </cell>
        </row>
        <row r="1122">
          <cell r="B1122" t="str">
            <v>PARED HISPANIA BEIGE CLARO  28*45 2A</v>
          </cell>
        </row>
        <row r="1123">
          <cell r="B1123" t="str">
            <v>PARED HISPANIA BEIGE CLARO 28*45 1A</v>
          </cell>
        </row>
        <row r="1124">
          <cell r="B1124" t="str">
            <v>PARED HISPANIA GRIS 28*45 1A</v>
          </cell>
        </row>
        <row r="1125">
          <cell r="B1125" t="str">
            <v>PARED HISPANIA GRIS CLARO  28*45 2A</v>
          </cell>
        </row>
        <row r="1126">
          <cell r="B1126" t="str">
            <v>PARED IMOLA AZUL 20*25 1A</v>
          </cell>
        </row>
        <row r="1127">
          <cell r="B1127" t="str">
            <v>PARED IMOLA AZUL 20*25 2A</v>
          </cell>
        </row>
        <row r="1128">
          <cell r="B1128" t="str">
            <v>PARED IMOLA BEIGE 20*25 1A</v>
          </cell>
        </row>
        <row r="1129">
          <cell r="B1129" t="str">
            <v>PARED IMOLA ROSA 20*25 2A</v>
          </cell>
        </row>
        <row r="1130">
          <cell r="B1130" t="str">
            <v>PARED IMOLA VERDE 20*25 1A</v>
          </cell>
        </row>
        <row r="1131">
          <cell r="B1131" t="str">
            <v xml:space="preserve">PARED INDIANA AZUL 20X25 COMERCIAL </v>
          </cell>
        </row>
        <row r="1132">
          <cell r="B1132" t="str">
            <v>PARED INDIANA VERDE 20*25 COMERCIAL</v>
          </cell>
        </row>
        <row r="1133">
          <cell r="B1133" t="str">
            <v>PARED KRISTAL AZUL 25*35 1A</v>
          </cell>
        </row>
        <row r="1134">
          <cell r="B1134" t="str">
            <v>PARED KRISTAL ROSA 25*35 2A</v>
          </cell>
        </row>
        <row r="1135">
          <cell r="B1135" t="str">
            <v>PARED KRISTAL ROSA 35*25 1A</v>
          </cell>
        </row>
        <row r="1136">
          <cell r="B1136" t="str">
            <v>PARED KRISTAL VERDE 25*35 2A</v>
          </cell>
        </row>
        <row r="1137">
          <cell r="B1137" t="str">
            <v>PARED LAZZIO BLANCO  20*25 2A</v>
          </cell>
        </row>
        <row r="1138">
          <cell r="B1138" t="str">
            <v>PARED LAZZIO BLANCO 20*25 2A</v>
          </cell>
        </row>
        <row r="1139">
          <cell r="B1139" t="str">
            <v>PARED MONTANA 20*25 2A</v>
          </cell>
        </row>
        <row r="1140">
          <cell r="B1140" t="str">
            <v>PARED NAPOLIBEIGE 20*25 2A</v>
          </cell>
        </row>
        <row r="1141">
          <cell r="B1141" t="str">
            <v>PARED NEBRASKA AZUL 20*25 2A</v>
          </cell>
        </row>
        <row r="1142">
          <cell r="B1142" t="str">
            <v>PARED NEBRASKA AZUL 20*25 2A</v>
          </cell>
        </row>
        <row r="1143">
          <cell r="B1143" t="str">
            <v>PARED NEBRASKA BEIGE  20*25 1A</v>
          </cell>
        </row>
        <row r="1144">
          <cell r="B1144" t="str">
            <v>PARED NEBRASKA BEIGE 20*25 2A</v>
          </cell>
        </row>
        <row r="1145">
          <cell r="B1145" t="str">
            <v>PARED NEBRASKA VERDE  20*25 1A</v>
          </cell>
        </row>
        <row r="1146">
          <cell r="B1146" t="str">
            <v>PARED OASCOLI BLANCO 25*35 2A</v>
          </cell>
        </row>
        <row r="1147">
          <cell r="B1147" t="str">
            <v>PARED ORION AZUL  25*35 1A</v>
          </cell>
        </row>
        <row r="1148">
          <cell r="B1148" t="str">
            <v>PARED ORION AZUL 25*35 2A</v>
          </cell>
        </row>
        <row r="1149">
          <cell r="B1149" t="str">
            <v>PARED PARIS AZUL 25*35 1A</v>
          </cell>
        </row>
        <row r="1150">
          <cell r="B1150" t="str">
            <v>PARED PARIS BEIGE 25*35 1A</v>
          </cell>
        </row>
        <row r="1151">
          <cell r="B1151" t="str">
            <v>PARED PARIS BEIGE 25*35 2A</v>
          </cell>
        </row>
        <row r="1152">
          <cell r="B1152" t="str">
            <v>PARED PARIS ROSA 25*35 1A</v>
          </cell>
        </row>
        <row r="1153">
          <cell r="B1153" t="str">
            <v>PARED PARIS ROSA 25*35 2A</v>
          </cell>
        </row>
        <row r="1154">
          <cell r="B1154" t="str">
            <v>PARED PARIS VERDE 25*35 1A</v>
          </cell>
        </row>
        <row r="1155">
          <cell r="B1155" t="str">
            <v>PARED PARIS VERDE 25*35 2A</v>
          </cell>
        </row>
        <row r="1156">
          <cell r="B1156" t="str">
            <v>PARED PATINO AZUL 25*35 1A</v>
          </cell>
        </row>
        <row r="1157">
          <cell r="B1157" t="str">
            <v>PARED PERUGIA BLANCO 25*35 1A</v>
          </cell>
        </row>
        <row r="1158">
          <cell r="B1158" t="str">
            <v>PARED TERNI BLANCO 25*35 1A</v>
          </cell>
        </row>
        <row r="1159">
          <cell r="B1159" t="str">
            <v>PARED TIVOLI AZUL 20*25 2A</v>
          </cell>
        </row>
        <row r="1160">
          <cell r="B1160" t="str">
            <v>PARED TIVOLI BEIGE 20*25 1A</v>
          </cell>
        </row>
        <row r="1161">
          <cell r="B1161" t="str">
            <v>PARED TIVOLI BEIGE 20*25 2A</v>
          </cell>
        </row>
        <row r="1162">
          <cell r="B1162" t="str">
            <v>PARED TIVOLI ROSA 20*25 1A</v>
          </cell>
        </row>
        <row r="1163">
          <cell r="B1163" t="str">
            <v>PARED TIVOLI ROSA 20*25 2A</v>
          </cell>
        </row>
        <row r="1164">
          <cell r="B1164" t="str">
            <v>PARED TORINO BLANCO 20*25 2A</v>
          </cell>
        </row>
        <row r="1165">
          <cell r="B1165" t="str">
            <v>PARED TTORINO BLANCO 20*25 2A</v>
          </cell>
        </row>
        <row r="1166">
          <cell r="B1166" t="str">
            <v>PARED TURIN BEIGE 25*35 1A</v>
          </cell>
        </row>
        <row r="1167">
          <cell r="B1167" t="str">
            <v>PARED TURIN BEIGE 25*35 2A</v>
          </cell>
        </row>
        <row r="1168">
          <cell r="B1168" t="str">
            <v>PARED TURIN VERDE 25*35 1A</v>
          </cell>
        </row>
        <row r="1169">
          <cell r="B1169" t="str">
            <v>PARED VATICANO BLANCO 20*25 1A</v>
          </cell>
        </row>
        <row r="1170">
          <cell r="B1170" t="str">
            <v>PARED VATICANO BLANCO 20*25 2A</v>
          </cell>
        </row>
        <row r="1171">
          <cell r="B1171" t="str">
            <v>PARED VERCELLI BLANCO 25*35 1A</v>
          </cell>
        </row>
        <row r="1172">
          <cell r="B1172" t="str">
            <v>PARED VERONA AZUL25*35 1A</v>
          </cell>
        </row>
        <row r="1173">
          <cell r="B1173" t="str">
            <v>PARED VERONA BEIGE 25*35 2A</v>
          </cell>
        </row>
        <row r="1174">
          <cell r="B1174" t="str">
            <v>PARED VERONA ROSA 25*35 2A</v>
          </cell>
        </row>
        <row r="1175">
          <cell r="B1175" t="str">
            <v>PARED VERONICA ROSA 25*35 1A</v>
          </cell>
        </row>
        <row r="1176">
          <cell r="B1176" t="str">
            <v>PAREDIMOLA ROSA 20*25 1A</v>
          </cell>
        </row>
        <row r="1177">
          <cell r="B1177" t="str">
            <v>PAREDVERONA BEIGE  25*35 1A</v>
          </cell>
        </row>
        <row r="1178">
          <cell r="B1178" t="str">
            <v>PASADOR</v>
          </cell>
        </row>
        <row r="1179">
          <cell r="B1179" t="str">
            <v xml:space="preserve">PASADOR GERMANO INDUMA 2" NEGRO C/T </v>
          </cell>
        </row>
        <row r="1180">
          <cell r="B1180" t="str">
            <v xml:space="preserve">PASADOR VERA COMÚN 3" NEGRO C/T </v>
          </cell>
        </row>
        <row r="1181">
          <cell r="B1181" t="str">
            <v xml:space="preserve">PASADOR VERA COMÚN 4" NEGRO C/T </v>
          </cell>
        </row>
        <row r="1182">
          <cell r="B1182" t="str">
            <v xml:space="preserve">PEDESTAL MANANTIAL TRÉBOL AZUL CELESTE </v>
          </cell>
        </row>
        <row r="1183">
          <cell r="B1183" t="str">
            <v xml:space="preserve">PEDESTAL MANANTIAL TRÉBOL AZUL PASTEL </v>
          </cell>
        </row>
        <row r="1184">
          <cell r="B1184" t="str">
            <v xml:space="preserve">PEDESTAL MANANTIAL TRÉBOL AZUL PROFUNO </v>
          </cell>
        </row>
        <row r="1185">
          <cell r="B1185" t="str">
            <v xml:space="preserve">PEDESTAL MANANTIAL TRÉBOL BLANCO </v>
          </cell>
        </row>
        <row r="1186">
          <cell r="B1186" t="str">
            <v xml:space="preserve">PEDESTAL MANANTIAL TRÉBOL BONE </v>
          </cell>
        </row>
        <row r="1187">
          <cell r="B1187" t="str">
            <v xml:space="preserve">PEDESTAL MANANTIAL TRÉBOL CORAL </v>
          </cell>
        </row>
        <row r="1188">
          <cell r="B1188" t="str">
            <v xml:space="preserve">PEDESTAL MANANTIAL TRÉBOL GRIS PLATA </v>
          </cell>
        </row>
        <row r="1189">
          <cell r="B1189" t="str">
            <v xml:space="preserve">PEDESTAL MANANTIAL TRÉBOL NEGRO </v>
          </cell>
        </row>
        <row r="1190">
          <cell r="B1190" t="str">
            <v xml:space="preserve">PEDESTAL MANANTIAL TRÉBOL VERDE ESMERALDA </v>
          </cell>
        </row>
        <row r="1191">
          <cell r="B1191" t="str">
            <v xml:space="preserve">PEDESTAL MANANTIAL TRÉBOL VERDE PASTEL </v>
          </cell>
        </row>
        <row r="1192">
          <cell r="B1192" t="str">
            <v xml:space="preserve">PEDESTAL MANANTIAL TRÉBOL VINOTINTO </v>
          </cell>
        </row>
        <row r="1193">
          <cell r="B1193" t="str">
            <v xml:space="preserve">PEGANTE FIJAMIX X 2 KILOGRAMOS </v>
          </cell>
        </row>
        <row r="1194">
          <cell r="B1194" t="str">
            <v xml:space="preserve">PEGANTE FIJAPLUS X 2 KILOGRAMOS </v>
          </cell>
        </row>
        <row r="1195">
          <cell r="B1195" t="str">
            <v xml:space="preserve">PEGANTE PEGAMIX X 2 KILOGRAMOS </v>
          </cell>
        </row>
        <row r="1196">
          <cell r="B1196" t="str">
            <v xml:space="preserve">PEGANTE PEGAPLUS GRIS X 10 KG </v>
          </cell>
        </row>
        <row r="1197">
          <cell r="B1197" t="str">
            <v xml:space="preserve">PEGANTE PEGAPLUS X BLANCO X 10 KG </v>
          </cell>
        </row>
        <row r="1198">
          <cell r="B1198" t="str">
            <v xml:space="preserve">PEGANTE PEGOMAX BLANCO 25 KG </v>
          </cell>
        </row>
        <row r="1199">
          <cell r="B1199" t="str">
            <v xml:space="preserve">PEGANTE PEGOMAX BLANCO 30KG </v>
          </cell>
        </row>
        <row r="1200">
          <cell r="B1200" t="str">
            <v xml:space="preserve">PERCHA PESADA DE CUATRO PUESTOS </v>
          </cell>
        </row>
        <row r="1201">
          <cell r="B1201" t="str">
            <v xml:space="preserve">PERCHA PESADA DE TRES PUESTOS CON AISLADOR </v>
          </cell>
        </row>
        <row r="1202">
          <cell r="B1202" t="str">
            <v xml:space="preserve">PERFIL GALVANIZADO 120 X 60 CALIBRE14X6 ML </v>
          </cell>
        </row>
        <row r="1203">
          <cell r="B1203" t="str">
            <v xml:space="preserve">PERFIL GALVANIZADO 160 X 60 CALIBRE16X6 ML </v>
          </cell>
        </row>
        <row r="1204">
          <cell r="B1204" t="str">
            <v>PERFILERIA DE ENSAMBLE CIELO RASO EN ASBESTO CEMENTO</v>
          </cell>
        </row>
        <row r="1205">
          <cell r="B1205" t="str">
            <v xml:space="preserve">PERNOS DE 1/2X4 1/2 </v>
          </cell>
        </row>
        <row r="1206">
          <cell r="B1206" t="str">
            <v xml:space="preserve">PERNOS DE 5/8 X 6" </v>
          </cell>
        </row>
        <row r="1207">
          <cell r="B1207" t="str">
            <v>PESO COLGAR</v>
          </cell>
        </row>
        <row r="1208">
          <cell r="B1208" t="str">
            <v xml:space="preserve">PIE DE CEDRO </v>
          </cell>
        </row>
        <row r="1209">
          <cell r="B1209" t="str">
            <v>PIEDRA CHINA</v>
          </cell>
        </row>
        <row r="1210">
          <cell r="B1210" t="str">
            <v xml:space="preserve">PIEDRA CHINA LATA </v>
          </cell>
        </row>
        <row r="1211">
          <cell r="B1211" t="str">
            <v xml:space="preserve">PIEDRA CONO ?80 </v>
          </cell>
        </row>
        <row r="1212">
          <cell r="B1212" t="str">
            <v xml:space="preserve">PIEDRA COPA REFRACTARIA ?24 </v>
          </cell>
        </row>
        <row r="1213">
          <cell r="B1213" t="str">
            <v xml:space="preserve">PIEDRA COPA REFRACTARIA N» 80 </v>
          </cell>
        </row>
        <row r="1214">
          <cell r="B1214" t="str">
            <v xml:space="preserve">PINTUCOAT BLANCO ESPECIAL GAL </v>
          </cell>
        </row>
        <row r="1215">
          <cell r="B1215" t="str">
            <v xml:space="preserve">PINTURA EPOXICA BLANCA GAL </v>
          </cell>
        </row>
        <row r="1216">
          <cell r="B1216" t="str">
            <v xml:space="preserve">PINTURA PLASTER VENECIANO AZUL BLANCO </v>
          </cell>
        </row>
        <row r="1217">
          <cell r="B1217" t="str">
            <v>PINTURA VINILTEX PARA EXTERIORES</v>
          </cell>
        </row>
        <row r="1218">
          <cell r="B1218" t="str">
            <v>PINTURA VINILTEX PARA EXTERIORES</v>
          </cell>
        </row>
        <row r="1219">
          <cell r="B1219" t="str">
            <v>PINTURA VINILTEX PARA INTERIORES</v>
          </cell>
        </row>
        <row r="1220">
          <cell r="B1220" t="str">
            <v>PINTURA VINILTEX PARA INTERIORES</v>
          </cell>
        </row>
        <row r="1221">
          <cell r="B1221" t="str">
            <v xml:space="preserve">PIRLÁN ALUMINIO ESCALERA 1" X ML </v>
          </cell>
        </row>
        <row r="1222">
          <cell r="B1222" t="str">
            <v xml:space="preserve">PIRLÁN BRONCE ESCALERA 1"X ML </v>
          </cell>
        </row>
        <row r="1223">
          <cell r="B1223" t="str">
            <v>PISO ACUARELA AMARILLO 30.5*30.5 1A</v>
          </cell>
        </row>
        <row r="1224">
          <cell r="B1224" t="str">
            <v xml:space="preserve">PISO ACUARELA AMARILLO 305X305 2A </v>
          </cell>
        </row>
        <row r="1225">
          <cell r="B1225" t="str">
            <v>PISO ACUARELA AZUL  30.5*30.5 1A</v>
          </cell>
        </row>
        <row r="1226">
          <cell r="B1226" t="str">
            <v>PISO AGHATA AZUL  44*44 1A</v>
          </cell>
        </row>
        <row r="1227">
          <cell r="B1227" t="str">
            <v>PISO AGHATA BEIGE  44*44 1A</v>
          </cell>
        </row>
        <row r="1228">
          <cell r="B1228" t="str">
            <v xml:space="preserve">PISO AGHATA BEIGE 44X44 2A </v>
          </cell>
        </row>
        <row r="1229">
          <cell r="B1229" t="str">
            <v>PISO AGHATA ROSA 44*44 1A</v>
          </cell>
        </row>
        <row r="1230">
          <cell r="B1230" t="str">
            <v xml:space="preserve">PISO AGHATA ROSA 44X44 2A </v>
          </cell>
        </row>
        <row r="1231">
          <cell r="B1231" t="str">
            <v>PISO AGHATA VERDE  44*44 1A</v>
          </cell>
        </row>
        <row r="1232">
          <cell r="B1232" t="str">
            <v xml:space="preserve">PISO AGHATA VERDE 44X44 2A </v>
          </cell>
        </row>
        <row r="1233">
          <cell r="B1233" t="str">
            <v>PISO ALHABRA BEIGE  44*44 1A</v>
          </cell>
        </row>
        <row r="1234">
          <cell r="B1234" t="str">
            <v xml:space="preserve">PISO ALHAMBRA BEIGE 44X44 2A </v>
          </cell>
        </row>
        <row r="1235">
          <cell r="B1235" t="str">
            <v xml:space="preserve">PISO ALHAMBRA CAFE 44X44 2A </v>
          </cell>
        </row>
        <row r="1236">
          <cell r="B1236" t="str">
            <v>PISO ALHAMBRA CAFRE 44*44 1A</v>
          </cell>
        </row>
        <row r="1237">
          <cell r="B1237" t="str">
            <v>PISO ALICANTE AZUL  30.5*30.5 1A</v>
          </cell>
        </row>
        <row r="1238">
          <cell r="B1238" t="str">
            <v>PISO ALICANTE BEIGE  30.5*30.5 1A</v>
          </cell>
        </row>
        <row r="1239">
          <cell r="B1239" t="str">
            <v xml:space="preserve">PISO ALICANTE BEIGE305X305 2A </v>
          </cell>
        </row>
        <row r="1240">
          <cell r="B1240" t="str">
            <v>PISO ALICANTE VERDE 30.5*30.5 1A</v>
          </cell>
        </row>
        <row r="1241">
          <cell r="B1241" t="str">
            <v xml:space="preserve">PISO ALICANTE VERDE 305X305 2A </v>
          </cell>
        </row>
        <row r="1242">
          <cell r="B1242" t="str">
            <v>PISO AMALFI GOTEADO AZUL 20*25 1A</v>
          </cell>
        </row>
        <row r="1243">
          <cell r="B1243" t="str">
            <v>PISO AMALFI GOTEADO BEIGE 20*25 1A</v>
          </cell>
        </row>
        <row r="1244">
          <cell r="B1244" t="str">
            <v>PISO AMALFI GOTEADO ROSA 20*25 1A</v>
          </cell>
        </row>
        <row r="1245">
          <cell r="B1245" t="str">
            <v xml:space="preserve">PISO AMALFI GOTEADO ROSA 20X25 2A </v>
          </cell>
        </row>
        <row r="1246">
          <cell r="B1246" t="str">
            <v>PISO AMALFI GOTEADO VERDE 20*25 1A</v>
          </cell>
        </row>
        <row r="1247">
          <cell r="B1247" t="str">
            <v>PISO AMALFI MATE AZUL  30.5*30.5 1A</v>
          </cell>
        </row>
        <row r="1248">
          <cell r="B1248" t="str">
            <v>PISO AMALFI MATE BEIGE  30.5*30.5 1A</v>
          </cell>
        </row>
        <row r="1249">
          <cell r="B1249" t="str">
            <v xml:space="preserve">PISO AMALFI MATE ROSA 305X305 2A </v>
          </cell>
        </row>
        <row r="1250">
          <cell r="B1250" t="str">
            <v xml:space="preserve">PISO AMALFI MATE SALMÓN 305X305 2A </v>
          </cell>
        </row>
        <row r="1251">
          <cell r="B1251" t="str">
            <v>PISO ANDALUZ BEIGE 44*44 1A</v>
          </cell>
        </row>
        <row r="1252">
          <cell r="B1252" t="str">
            <v>PISO ANDALUZ VERDE 44*44 1A</v>
          </cell>
        </row>
        <row r="1253">
          <cell r="B1253" t="str">
            <v xml:space="preserve">PISO ANTIQUE BLANCO  30.5*30.5 1A </v>
          </cell>
        </row>
        <row r="1254">
          <cell r="B1254" t="str">
            <v>PISO ARIZONA BEIGE 30.5*30.5 1A</v>
          </cell>
        </row>
        <row r="1255">
          <cell r="B1255" t="str">
            <v xml:space="preserve">PISO ASÍS GRIS 305X305 2A </v>
          </cell>
        </row>
        <row r="1256">
          <cell r="B1256" t="str">
            <v>PISO ASIS VERDE 30.5*30.5 1A</v>
          </cell>
        </row>
        <row r="1257">
          <cell r="B1257" t="str">
            <v xml:space="preserve">PISO ASÍS VERDE 305X305 2A </v>
          </cell>
        </row>
        <row r="1258">
          <cell r="B1258" t="str">
            <v xml:space="preserve">PISO BLANCO 305X305 2A </v>
          </cell>
        </row>
        <row r="1259">
          <cell r="B1259" t="str">
            <v xml:space="preserve">PISO BOTICCINO BEIGE 40X40 1A </v>
          </cell>
        </row>
        <row r="1260">
          <cell r="B1260" t="str">
            <v>PISO BRESCIA AZUL  44*44 1A</v>
          </cell>
        </row>
        <row r="1261">
          <cell r="B1261" t="str">
            <v xml:space="preserve">PISO BRESCIA AZUL 44X44 2A </v>
          </cell>
        </row>
        <row r="1262">
          <cell r="B1262" t="str">
            <v>PISO BRESCIA BEIGE 44*44</v>
          </cell>
        </row>
        <row r="1263">
          <cell r="B1263" t="str">
            <v xml:space="preserve">PISO BRESCIA BEIGE 44X44 2A </v>
          </cell>
        </row>
        <row r="1264">
          <cell r="B1264" t="str">
            <v>PISO BRESCIA SALMON  44*44 1A</v>
          </cell>
        </row>
        <row r="1265">
          <cell r="B1265" t="str">
            <v xml:space="preserve">PISO BRESCIA SALMÓN 44X44 2A </v>
          </cell>
        </row>
        <row r="1266">
          <cell r="B1266" t="str">
            <v>PISO CAPRI BEIGE 30.5*30.5 1A</v>
          </cell>
        </row>
        <row r="1267">
          <cell r="B1267" t="str">
            <v>PISO CAPRI GRIS 30.5*30.5 1A</v>
          </cell>
        </row>
        <row r="1268">
          <cell r="B1268" t="str">
            <v xml:space="preserve">PISO CAPRI GRIS 305X305 2A </v>
          </cell>
        </row>
        <row r="1269">
          <cell r="B1269" t="str">
            <v xml:space="preserve">PISO CAPRI VERDE 30.5*30.5 1A </v>
          </cell>
        </row>
        <row r="1270">
          <cell r="B1270" t="str">
            <v>PISO CARTAGENA 30.5*30.51A</v>
          </cell>
        </row>
        <row r="1271">
          <cell r="B1271" t="str">
            <v xml:space="preserve">PISO CARTAGENA 305X305 2A </v>
          </cell>
        </row>
        <row r="1272">
          <cell r="B1272" t="str">
            <v>PISO CELIMA BLANCO CORRUGADO  20*20</v>
          </cell>
        </row>
        <row r="1273">
          <cell r="B1273" t="str">
            <v xml:space="preserve">PISO COLUMBIA AZUL 44X44 2A </v>
          </cell>
        </row>
        <row r="1274">
          <cell r="B1274" t="str">
            <v>PISO COLUMBIA BEIGE  44*44 1A</v>
          </cell>
        </row>
        <row r="1275">
          <cell r="B1275" t="str">
            <v xml:space="preserve">PISO COLUMBIA BEIGE 44X44 2A </v>
          </cell>
        </row>
        <row r="1276">
          <cell r="B1276" t="str">
            <v>PISO COLUMBIA VERDE  44*44 1A</v>
          </cell>
        </row>
        <row r="1277">
          <cell r="B1277" t="str">
            <v xml:space="preserve">PISO COLUMBIAAZUL 44X44 1A </v>
          </cell>
        </row>
        <row r="1278">
          <cell r="B1278" t="str">
            <v>PISO COMPLEMENTO PIETRA II BEIGE 30.5*30.5 1A</v>
          </cell>
        </row>
        <row r="1279">
          <cell r="B1279" t="str">
            <v>PISO COMPLEMENTO PIETRA II VERDE 30.5*30.5 1A</v>
          </cell>
        </row>
        <row r="1280">
          <cell r="B1280" t="str">
            <v xml:space="preserve">PISO COMPLEMENTO PIETRAII VERDE 305X305 2A </v>
          </cell>
        </row>
        <row r="1281">
          <cell r="B1281" t="str">
            <v>PISO COMPLEMTO PIETRA II GRIS  30.5*30.5 1A</v>
          </cell>
        </row>
        <row r="1282">
          <cell r="B1282" t="str">
            <v xml:space="preserve">PISO CREMA MARFIL LIGTH 41X41 1A </v>
          </cell>
        </row>
        <row r="1283">
          <cell r="B1283" t="str">
            <v xml:space="preserve">PISO CREMA MARFIL LIGTH 41X41 2A </v>
          </cell>
        </row>
        <row r="1284">
          <cell r="B1284" t="str">
            <v>PISO CRISTY AZUL 31.5*31.5 1A</v>
          </cell>
        </row>
        <row r="1285">
          <cell r="B1285" t="str">
            <v>PISO CRISTY BEIGE 31.5*31.5 1A</v>
          </cell>
        </row>
        <row r="1286">
          <cell r="B1286" t="str">
            <v xml:space="preserve">PISO CRISTY BEIGE 315X315 2A </v>
          </cell>
        </row>
        <row r="1287">
          <cell r="B1287" t="str">
            <v xml:space="preserve">PISO CRISTY CAFE 31 5X315 2A </v>
          </cell>
        </row>
        <row r="1288">
          <cell r="B1288" t="str">
            <v>PISO CRISTY CAFÉ 31.5*31.5 1A</v>
          </cell>
        </row>
        <row r="1289">
          <cell r="B1289" t="str">
            <v xml:space="preserve">PISO CRISTY CORAL 31.5*31.5 1A </v>
          </cell>
        </row>
        <row r="1290">
          <cell r="B1290" t="str">
            <v xml:space="preserve">PISO CRISTY CORAL 315X315 2A </v>
          </cell>
        </row>
        <row r="1291">
          <cell r="B1291" t="str">
            <v>PISO CRISTY VERDE 31.5*31.5 1A</v>
          </cell>
        </row>
        <row r="1292">
          <cell r="B1292" t="str">
            <v xml:space="preserve">PISO CRISTY VERDE 315X31 5 2A </v>
          </cell>
        </row>
        <row r="1293">
          <cell r="B1293" t="str">
            <v>PISO DACOTA AZUL  30.5*30.51A</v>
          </cell>
        </row>
        <row r="1294">
          <cell r="B1294" t="str">
            <v>PISO DACOTA BEIGE  30.5*30.5 1A</v>
          </cell>
        </row>
        <row r="1295">
          <cell r="B1295" t="str">
            <v>PISO DACOTA GRIS  30.5*30.5 1A</v>
          </cell>
        </row>
        <row r="1296">
          <cell r="B1296" t="str">
            <v>PISO DACOTA VERDE  30.5*30.5 1A</v>
          </cell>
        </row>
        <row r="1297">
          <cell r="B1297" t="str">
            <v xml:space="preserve">PISO DAKOTA VERDE 305X305 2A </v>
          </cell>
        </row>
        <row r="1298">
          <cell r="B1298" t="str">
            <v>PISO DIETRO GRIS 305X305 COMERCIAL</v>
          </cell>
        </row>
        <row r="1299">
          <cell r="B1299" t="str">
            <v>PISO DIETRO VERDE 305X305 COMERCIAL</v>
          </cell>
        </row>
        <row r="1300">
          <cell r="B1300" t="str">
            <v>PISO DURO PISO BLANCO 34*34 1A</v>
          </cell>
        </row>
        <row r="1301">
          <cell r="B1301" t="str">
            <v>PISO ECOCERAMICA NEVADA AZUL CIELO 20*20 1A</v>
          </cell>
        </row>
        <row r="1302">
          <cell r="B1302" t="str">
            <v>PISO ECOCERAMICA NEVADA BLANCO 20*20 1A</v>
          </cell>
        </row>
        <row r="1303">
          <cell r="B1303" t="str">
            <v>PISO ECOCERAMICA NEVADA CREMA 20*20 1A</v>
          </cell>
        </row>
        <row r="1304">
          <cell r="B1304" t="str">
            <v>PISO ECOCERAMICA NEVADA PISTACHO 20*20 1A</v>
          </cell>
        </row>
        <row r="1305">
          <cell r="B1305" t="str">
            <v>PISO ESPARTA BLANCO 30.5*30.5 1A</v>
          </cell>
        </row>
        <row r="1306">
          <cell r="B1306" t="str">
            <v xml:space="preserve">PISO ESPARTA BLANCO 305X30 5 2A </v>
          </cell>
        </row>
        <row r="1307">
          <cell r="B1307" t="str">
            <v>PISO EUROPA ARENA</v>
          </cell>
        </row>
        <row r="1308">
          <cell r="B1308" t="str">
            <v xml:space="preserve">PISO EUROPA BEIGE  30.5*30.5 1A </v>
          </cell>
        </row>
        <row r="1309">
          <cell r="B1309" t="str">
            <v xml:space="preserve">PISO EUROPA BEIGE 305X305 2A </v>
          </cell>
        </row>
        <row r="1310">
          <cell r="B1310" t="str">
            <v>PISO EUROPA VERDE 30.5*30.5 1A</v>
          </cell>
        </row>
        <row r="1311">
          <cell r="B1311" t="str">
            <v xml:space="preserve">PISO EUROPA VERDE 305X305 2A </v>
          </cell>
        </row>
        <row r="1312">
          <cell r="B1312" t="str">
            <v>PISO EVEREST BEIGE 44*44 1A</v>
          </cell>
        </row>
        <row r="1313">
          <cell r="B1313" t="str">
            <v xml:space="preserve">PISO EVEREST BEIGE 44X44 2A </v>
          </cell>
        </row>
        <row r="1314">
          <cell r="B1314" t="str">
            <v>PISO EVEREST GRIS  44*44 1A</v>
          </cell>
        </row>
        <row r="1315">
          <cell r="B1315" t="str">
            <v xml:space="preserve">PISO EVEREST GRIS 44X44 2A </v>
          </cell>
        </row>
        <row r="1316">
          <cell r="B1316" t="str">
            <v>PISO FIORENTINO BEIGE  44*44 1A</v>
          </cell>
        </row>
        <row r="1317">
          <cell r="B1317" t="str">
            <v xml:space="preserve">PISO FIORENTINO BEIGE 44X44 2A </v>
          </cell>
        </row>
        <row r="1318">
          <cell r="B1318" t="str">
            <v>PISO FIORENTINO PERLA  44*44 1A</v>
          </cell>
        </row>
        <row r="1319">
          <cell r="B1319" t="str">
            <v xml:space="preserve">PISO FIORENTINO PERLA 44X44 2A </v>
          </cell>
        </row>
        <row r="1320">
          <cell r="B1320" t="str">
            <v xml:space="preserve">PISO FIORENTINO VERDE 44X44 1A </v>
          </cell>
        </row>
        <row r="1321">
          <cell r="B1321" t="str">
            <v xml:space="preserve">PISO FIORENTINO VERDE 44X44 2A </v>
          </cell>
        </row>
        <row r="1322">
          <cell r="B1322" t="str">
            <v xml:space="preserve">PISO FLORENCIA AZUL 44X44 2A </v>
          </cell>
        </row>
        <row r="1323">
          <cell r="B1323" t="str">
            <v>PISO FLORENCIA BEIGE  44*44 1A</v>
          </cell>
        </row>
        <row r="1324">
          <cell r="B1324" t="str">
            <v xml:space="preserve">PISO FLORENCIA BEIGE 44X44 2A </v>
          </cell>
        </row>
        <row r="1325">
          <cell r="B1325" t="str">
            <v>PISO FLORENCIA VERDE INTENSO  44*44 1A</v>
          </cell>
        </row>
        <row r="1326">
          <cell r="B1326" t="str">
            <v xml:space="preserve">PISO FLORÍN 20X20 COMERCIAL </v>
          </cell>
        </row>
        <row r="1327">
          <cell r="B1327" t="str">
            <v>PISO FOTALEZA BEIGE 30X30 COMERCIAL</v>
          </cell>
        </row>
        <row r="1328">
          <cell r="B1328" t="str">
            <v>PISO FOTALEZA BLANCO 30X30 COMERCIAL</v>
          </cell>
        </row>
        <row r="1329">
          <cell r="B1329" t="str">
            <v>PISO GRANILLA BLANCO 30*30 1A</v>
          </cell>
        </row>
        <row r="1330">
          <cell r="B1330" t="str">
            <v xml:space="preserve">PISO HAMMAM SATÍN BEIGE 44X44 1A </v>
          </cell>
        </row>
        <row r="1331">
          <cell r="B1331" t="str">
            <v xml:space="preserve">PISO HISPANIA AZUL  30.5*30.5 1A </v>
          </cell>
        </row>
        <row r="1332">
          <cell r="B1332" t="str">
            <v xml:space="preserve">PISO HISPANIA AZUL 305X305 2A </v>
          </cell>
        </row>
        <row r="1333">
          <cell r="B1333" t="str">
            <v xml:space="preserve">PISO HISPANIA BEIGE 30.5*30.5 1A </v>
          </cell>
        </row>
        <row r="1334">
          <cell r="B1334" t="str">
            <v xml:space="preserve">PISO HISPANIA BEIGE 305X305 2A </v>
          </cell>
        </row>
        <row r="1335">
          <cell r="B1335" t="str">
            <v xml:space="preserve">PISO HISPANIA GRIS  30.5*30.5 1A </v>
          </cell>
        </row>
        <row r="1336">
          <cell r="B1336" t="str">
            <v xml:space="preserve">PISO HISPANIA GRIS 305X305 2A </v>
          </cell>
        </row>
        <row r="1337">
          <cell r="B1337" t="str">
            <v>PISO HISPANIA ROJO 30.5*30.5 1A</v>
          </cell>
        </row>
        <row r="1338">
          <cell r="B1338" t="str">
            <v xml:space="preserve">PISO HOUSTON AZUL 20X25 2A </v>
          </cell>
        </row>
        <row r="1339">
          <cell r="B1339" t="str">
            <v>PISO HOUSTON VERDE 20*25 1A</v>
          </cell>
        </row>
        <row r="1340">
          <cell r="B1340" t="str">
            <v>PISO ILLINOIS BEIGE  44*44 1A</v>
          </cell>
        </row>
        <row r="1341">
          <cell r="B1341" t="str">
            <v xml:space="preserve">PISO ILLINOIS BEIGE 44X44 2A </v>
          </cell>
        </row>
        <row r="1342">
          <cell r="B1342" t="str">
            <v xml:space="preserve">PISO ILLINOIS GRIS 44X44 1A </v>
          </cell>
        </row>
        <row r="1343">
          <cell r="B1343" t="str">
            <v xml:space="preserve">PISO ILLINOIS GRIS 44X44 2A </v>
          </cell>
        </row>
        <row r="1344">
          <cell r="B1344" t="str">
            <v>PISO ILLINOIS VERDE  44*44 1A</v>
          </cell>
        </row>
        <row r="1345">
          <cell r="B1345" t="str">
            <v xml:space="preserve">PISO LOIRE BEIGE ENSAYO  30.5*30.5 1A </v>
          </cell>
        </row>
        <row r="1346">
          <cell r="B1346" t="str">
            <v>PISO MARMOL ANDALUZ  44*44 1A</v>
          </cell>
        </row>
        <row r="1347">
          <cell r="B1347" t="str">
            <v>PISO MARMOL ANDALUZ GRIS  44*44 1A</v>
          </cell>
        </row>
        <row r="1348">
          <cell r="B1348" t="str">
            <v>PISO MARMOL ANDALUZ VERDE  44*44 1A</v>
          </cell>
        </row>
        <row r="1349">
          <cell r="B1349" t="str">
            <v>PISO MARMOL ANDAUZ NEGRO   44*44 1A</v>
          </cell>
        </row>
        <row r="1350">
          <cell r="B1350" t="str">
            <v>PISO MARMOL CREMA  44*44 1A</v>
          </cell>
        </row>
        <row r="1351">
          <cell r="B1351" t="str">
            <v>PISO MARMOL GRIS 31.5*31.5 1A</v>
          </cell>
        </row>
        <row r="1352">
          <cell r="B1352" t="str">
            <v xml:space="preserve">PISO MARMOL GRIS 315X315 2A </v>
          </cell>
        </row>
        <row r="1353">
          <cell r="B1353" t="str">
            <v>PISO MARMOL II BEIGE 31.5*31.5 1A</v>
          </cell>
        </row>
        <row r="1354">
          <cell r="B1354" t="str">
            <v xml:space="preserve">PISO MARMOL II BEIGE 315X315 2A </v>
          </cell>
        </row>
        <row r="1355">
          <cell r="B1355" t="str">
            <v>PISO MARMOL PIEDRA AZUL   44*44 1A</v>
          </cell>
        </row>
        <row r="1356">
          <cell r="B1356" t="str">
            <v xml:space="preserve">PISO MARMOL PIEDRA AZUL 44X44 2A </v>
          </cell>
        </row>
        <row r="1357">
          <cell r="B1357" t="str">
            <v>PISO MARMOL PIEDRA BEIGE  44*44 1A</v>
          </cell>
        </row>
        <row r="1358">
          <cell r="B1358" t="str">
            <v xml:space="preserve">PISO MARMOL PIEDRA BEIGE 44X44 2A </v>
          </cell>
        </row>
        <row r="1359">
          <cell r="B1359" t="str">
            <v>PISO MARMOL PIEDRA ROSA  44*44 1A</v>
          </cell>
        </row>
        <row r="1360">
          <cell r="B1360" t="str">
            <v>PISO MARMOL PIEDRA VERDE  44*44 1A</v>
          </cell>
        </row>
        <row r="1361">
          <cell r="B1361" t="str">
            <v xml:space="preserve">PISO MARMOL PRIMAVERA 44X44 1A </v>
          </cell>
        </row>
        <row r="1362">
          <cell r="B1362" t="str">
            <v xml:space="preserve">PISO MARMOLIZADO GRIS BRILLO PROT 41X41 2A </v>
          </cell>
        </row>
        <row r="1363">
          <cell r="B1363" t="str">
            <v xml:space="preserve">PISO MARMOLIZADO VERONA BRPT 41X41 2A </v>
          </cell>
        </row>
        <row r="1364">
          <cell r="B1364" t="str">
            <v xml:space="preserve">PISO MICHIGAN AZUL 305X305 COMERCIAL </v>
          </cell>
        </row>
        <row r="1365">
          <cell r="B1365" t="str">
            <v>PISO MICHIGAN BIEGE 305X305 COMERCIAL</v>
          </cell>
        </row>
        <row r="1366">
          <cell r="B1366" t="str">
            <v>PISO MICHIGAN VERDE 305X305 COMERCIAL</v>
          </cell>
        </row>
        <row r="1367">
          <cell r="B1367" t="str">
            <v>PISO MODENA AZUL  44*44 1A</v>
          </cell>
        </row>
        <row r="1368">
          <cell r="B1368" t="str">
            <v xml:space="preserve">PISO MODENA AZUL 44X44 2A </v>
          </cell>
        </row>
        <row r="1369">
          <cell r="B1369" t="str">
            <v xml:space="preserve">PISO MODENA BEIGE 44X44 1A </v>
          </cell>
        </row>
        <row r="1370">
          <cell r="B1370" t="str">
            <v xml:space="preserve">PISO MODENA BEIGE 44X44 2A </v>
          </cell>
        </row>
        <row r="1371">
          <cell r="B1371" t="str">
            <v>PISO MODENA VERDE 44*44 1A</v>
          </cell>
        </row>
        <row r="1372">
          <cell r="B1372" t="str">
            <v>PISO MONZA FORTICIMO 31.5*31.501A</v>
          </cell>
        </row>
        <row r="1373">
          <cell r="B1373" t="str">
            <v xml:space="preserve">PISO MONZA FORTICIMO 315X315 2A </v>
          </cell>
        </row>
        <row r="1374">
          <cell r="B1374" t="str">
            <v>PISO NEVADA BLANCO  44*44 1A</v>
          </cell>
        </row>
        <row r="1375">
          <cell r="B1375" t="str">
            <v>PISO ONIX BEIGE  44*44 1A</v>
          </cell>
        </row>
        <row r="1376">
          <cell r="B1376" t="str">
            <v>PISO ONIX VERDE  44*44 1A</v>
          </cell>
        </row>
        <row r="1377">
          <cell r="B1377" t="str">
            <v xml:space="preserve">PISO ORVIETTO 44X44 1A </v>
          </cell>
        </row>
        <row r="1378">
          <cell r="B1378" t="str">
            <v xml:space="preserve">PISO ORVIETTO 44X44 2A </v>
          </cell>
        </row>
        <row r="1379">
          <cell r="B1379" t="str">
            <v>PISO PALADIO AZUL  31.5*31.5 1A</v>
          </cell>
        </row>
        <row r="1380">
          <cell r="B1380" t="str">
            <v>PISO PALADIO BEIGE 31.5*31.5 1A</v>
          </cell>
        </row>
        <row r="1381">
          <cell r="B1381" t="str">
            <v xml:space="preserve">PISO PALADIO BEIGE 315X315 2A </v>
          </cell>
        </row>
        <row r="1382">
          <cell r="B1382" t="str">
            <v>PISO PALADIO SALMON 31.5*31.5 1A</v>
          </cell>
        </row>
        <row r="1383">
          <cell r="B1383" t="str">
            <v xml:space="preserve">PISO PALADIO SALMÓN 315X315 2A </v>
          </cell>
        </row>
        <row r="1384">
          <cell r="B1384" t="str">
            <v>PISO PALADIO VERDE 31.5*31.5 1A</v>
          </cell>
        </row>
        <row r="1385">
          <cell r="B1385" t="str">
            <v xml:space="preserve">PISO PALADIO VERDE 315X315 2A </v>
          </cell>
        </row>
        <row r="1386">
          <cell r="B1386" t="str">
            <v>PISO PARKER PÀRDILLO 31.5*31.5 1A</v>
          </cell>
        </row>
        <row r="1387">
          <cell r="B1387" t="str">
            <v>PISO PARKET ABEDUL 315X315 COMERCIAL</v>
          </cell>
        </row>
        <row r="1388">
          <cell r="B1388" t="str">
            <v>PISO PARKET ACACIO  44*44 1A</v>
          </cell>
        </row>
        <row r="1389">
          <cell r="B1389" t="str">
            <v xml:space="preserve">PISO PARKET ÁLAMO 44X44 1A </v>
          </cell>
        </row>
        <row r="1390">
          <cell r="B1390" t="str">
            <v xml:space="preserve">PISO PARKET ÁLAMO 44X44 2A </v>
          </cell>
        </row>
        <row r="1391">
          <cell r="B1391" t="str">
            <v>PISO PARKET CEIBA  44*44 1A</v>
          </cell>
        </row>
        <row r="1392">
          <cell r="B1392" t="str">
            <v xml:space="preserve">PISO PARKET CEIBA 44X44 2A </v>
          </cell>
        </row>
        <row r="1393">
          <cell r="B1393" t="str">
            <v>PISO PARKET CIPRES 31.5*31.5 1A</v>
          </cell>
        </row>
        <row r="1394">
          <cell r="B1394" t="str">
            <v xml:space="preserve">PISO PARKET CIPRÉS 315X315 2A </v>
          </cell>
        </row>
        <row r="1395">
          <cell r="B1395" t="str">
            <v>PISO PARKET GUAYACAN 31.5*31.5 1A</v>
          </cell>
        </row>
        <row r="1396">
          <cell r="B1396" t="str">
            <v xml:space="preserve">PISO PARKET GUAYACAN 315 X 315 2A </v>
          </cell>
        </row>
        <row r="1397">
          <cell r="B1397" t="str">
            <v>PISO PARKET MAQUI  44*44 1A</v>
          </cell>
        </row>
        <row r="1398">
          <cell r="B1398" t="str">
            <v xml:space="preserve">PISO PARKET MAQUI 44X44 2A </v>
          </cell>
        </row>
        <row r="1399">
          <cell r="B1399" t="str">
            <v>PISO PARKET NOGAL 31.5*31.5 1A</v>
          </cell>
        </row>
        <row r="1400">
          <cell r="B1400" t="str">
            <v xml:space="preserve">PISO PARKET NOGAL 315X315 2A </v>
          </cell>
        </row>
        <row r="1401">
          <cell r="B1401" t="str">
            <v>PISO PARKET OLIVO  44*44 1A</v>
          </cell>
        </row>
        <row r="1402">
          <cell r="B1402" t="str">
            <v xml:space="preserve">PISO PARKET OLIVO 44X44 2A </v>
          </cell>
        </row>
        <row r="1403">
          <cell r="B1403" t="str">
            <v>PISO PARKET SAMAN  44*44 1A</v>
          </cell>
        </row>
        <row r="1404">
          <cell r="B1404" t="str">
            <v>PISO PARKET SAUCE  44*44 1A</v>
          </cell>
        </row>
        <row r="1405">
          <cell r="B1405" t="str">
            <v xml:space="preserve">PISO PARKET SAUCE 44X44 2A </v>
          </cell>
        </row>
        <row r="1406">
          <cell r="B1406" t="str">
            <v>PISO PARKET ZAPAN  44*44 1A</v>
          </cell>
        </row>
        <row r="1407">
          <cell r="B1407" t="str">
            <v xml:space="preserve">PISO PELLETIER BEIGE 44X44 1A </v>
          </cell>
        </row>
        <row r="1408">
          <cell r="B1408" t="str">
            <v xml:space="preserve">PISO PELLETIER SALMÓN 44X44 1A </v>
          </cell>
        </row>
        <row r="1409">
          <cell r="B1409" t="str">
            <v xml:space="preserve">PISO PELLETIER TÉRRA 44X44 1A </v>
          </cell>
        </row>
        <row r="1410">
          <cell r="B1410" t="str">
            <v>PISO PIACENZA ABLANCO 20*25 1A</v>
          </cell>
        </row>
        <row r="1411">
          <cell r="B1411" t="str">
            <v>PISO PIACENZA AZUL 20*25 1A</v>
          </cell>
        </row>
        <row r="1412">
          <cell r="B1412" t="str">
            <v xml:space="preserve">PISO PIACENZA AZUL 20X25 2A </v>
          </cell>
        </row>
        <row r="1413">
          <cell r="B1413" t="str">
            <v>PISO PIACENZA BEIGE 20*25 1A</v>
          </cell>
        </row>
        <row r="1414">
          <cell r="B1414" t="str">
            <v xml:space="preserve">PISO PIACENZA BEIGE 20X25 2A </v>
          </cell>
        </row>
        <row r="1415">
          <cell r="B1415" t="str">
            <v>PISO PIACENZA GRIS 20*25 1A</v>
          </cell>
        </row>
        <row r="1416">
          <cell r="B1416" t="str">
            <v>PISO PIACENZA ROSA 20*25 1A</v>
          </cell>
        </row>
        <row r="1417">
          <cell r="B1417" t="str">
            <v xml:space="preserve">PISO PIACENZA ROSA 20X25 2A </v>
          </cell>
        </row>
        <row r="1418">
          <cell r="B1418" t="str">
            <v>PISO PIACENZA VERDE 20*25 1A</v>
          </cell>
        </row>
        <row r="1419">
          <cell r="B1419" t="str">
            <v xml:space="preserve">PISO PIACENZA VERDE 20X25 2A </v>
          </cell>
        </row>
        <row r="1420">
          <cell r="B1420" t="str">
            <v>PISO PIEDRA AZUL 20*20 1A</v>
          </cell>
        </row>
        <row r="1421">
          <cell r="B1421" t="str">
            <v>PISO PIEDRA BEIGE 20*20 1A</v>
          </cell>
        </row>
        <row r="1422">
          <cell r="B1422" t="str">
            <v>PISO PIEDRA BLANCO 20*20 1A</v>
          </cell>
        </row>
        <row r="1423">
          <cell r="B1423" t="str">
            <v>PISO PIEDRA VERDE 20*20 1A</v>
          </cell>
        </row>
        <row r="1424">
          <cell r="B1424" t="str">
            <v>PISO PIETRA BEIGE  30.5*30.5 1A</v>
          </cell>
        </row>
        <row r="1425">
          <cell r="B1425" t="str">
            <v>PISO PIETRA II BEIGE  31.5*31.501A</v>
          </cell>
        </row>
        <row r="1426">
          <cell r="B1426" t="str">
            <v>PISO PIETRA II GRIS 305X305 SO</v>
          </cell>
        </row>
        <row r="1427">
          <cell r="B1427" t="str">
            <v>PISO PIETRA IIGRIS 30.5*30.5 1A</v>
          </cell>
        </row>
        <row r="1428">
          <cell r="B1428" t="str">
            <v>PISO PIETRA VERDE 305X305 SO</v>
          </cell>
        </row>
        <row r="1429">
          <cell r="B1429" t="str">
            <v xml:space="preserve">PISO PIETRAAZUL 305X305 1A </v>
          </cell>
        </row>
        <row r="1430">
          <cell r="B1430" t="str">
            <v xml:space="preserve">PISO POMPEYA BEIGE 30 5X305 2A </v>
          </cell>
        </row>
        <row r="1431">
          <cell r="B1431" t="str">
            <v xml:space="preserve">PISO POMPEYA BETÓN 30X30 2A </v>
          </cell>
        </row>
        <row r="1432">
          <cell r="B1432" t="str">
            <v xml:space="preserve">PISO POMPEYA SALMÓN 305X305 2A </v>
          </cell>
        </row>
        <row r="1433">
          <cell r="B1433" t="str">
            <v>PISO RIO DE JANEIRO GRIS 30*30</v>
          </cell>
        </row>
        <row r="1434">
          <cell r="B1434" t="str">
            <v xml:space="preserve">PISO RODAS BEIGE 44X44 1A </v>
          </cell>
        </row>
        <row r="1435">
          <cell r="B1435" t="str">
            <v xml:space="preserve">PISO RODAS TERRACOTA 44X44 1A </v>
          </cell>
        </row>
        <row r="1436">
          <cell r="B1436" t="str">
            <v>PISO ROMA BEIGE  30.5*30.5 1A</v>
          </cell>
        </row>
        <row r="1437">
          <cell r="B1437" t="str">
            <v xml:space="preserve">PISO SANREMO ARENA 44X44 1A </v>
          </cell>
        </row>
        <row r="1438">
          <cell r="B1438" t="str">
            <v xml:space="preserve">PISO SANREMO BEIGE 44X44 1A </v>
          </cell>
        </row>
        <row r="1439">
          <cell r="B1439" t="str">
            <v xml:space="preserve">PISO SATINADO BLANCO 44X44 2A </v>
          </cell>
        </row>
        <row r="1440">
          <cell r="B1440" t="str">
            <v>PISO SCORPIO AZUL  44*44 1A</v>
          </cell>
        </row>
        <row r="1441">
          <cell r="B1441" t="str">
            <v xml:space="preserve">PISO SCORPIO VERDE 44X44 2A </v>
          </cell>
        </row>
        <row r="1442">
          <cell r="B1442" t="str">
            <v xml:space="preserve">PISO SCORPIQ VERDE 44X44 1A </v>
          </cell>
        </row>
        <row r="1443">
          <cell r="B1443" t="str">
            <v xml:space="preserve">PISO SICILIA CAFE 305X305 2A </v>
          </cell>
        </row>
        <row r="1444">
          <cell r="B1444" t="str">
            <v xml:space="preserve">PISO SICILIA GRIS 305X305 2A </v>
          </cell>
        </row>
        <row r="1445">
          <cell r="B1445" t="str">
            <v>PISO SONATA BEIGE  44*44 1A</v>
          </cell>
        </row>
        <row r="1446">
          <cell r="B1446" t="str">
            <v xml:space="preserve">PISO SONATA BEIGE 44X44 2A </v>
          </cell>
        </row>
        <row r="1447">
          <cell r="B1447" t="str">
            <v>PISO SONATA VERDE 44*44 1A</v>
          </cell>
        </row>
        <row r="1448">
          <cell r="B1448" t="str">
            <v xml:space="preserve">PISO SONATA VERDE 44X44 2A </v>
          </cell>
        </row>
        <row r="1449">
          <cell r="B1449" t="str">
            <v>PISO STONE TERRACOTA 30*30 1A</v>
          </cell>
        </row>
        <row r="1450">
          <cell r="B1450" t="str">
            <v>PISO TEXAS 30 5X305 COMERCIAL</v>
          </cell>
        </row>
        <row r="1451">
          <cell r="B1451" t="str">
            <v>PISO TRENTO BEIGE  44*44 1A</v>
          </cell>
        </row>
        <row r="1452">
          <cell r="B1452" t="str">
            <v xml:space="preserve">PISO TRENTO BEIGE 44X44 2A </v>
          </cell>
        </row>
        <row r="1453">
          <cell r="B1453" t="str">
            <v>PISO TRENTO GRIS  44*44 1A</v>
          </cell>
        </row>
        <row r="1454">
          <cell r="B1454" t="str">
            <v xml:space="preserve">PISO TRENTO GRIS 44X44 2A </v>
          </cell>
        </row>
        <row r="1455">
          <cell r="B1455" t="str">
            <v>PISO TRENTO VERDE  44*44 1A</v>
          </cell>
        </row>
        <row r="1456">
          <cell r="B1456" t="str">
            <v xml:space="preserve">PISO TRENTO VERDE 44X44 2A </v>
          </cell>
        </row>
        <row r="1457">
          <cell r="B1457" t="str">
            <v>PISO TRITON GRIS 30.5*30.5 1A</v>
          </cell>
        </row>
        <row r="1458">
          <cell r="B1458" t="str">
            <v xml:space="preserve">PISO TRITON VERDE  30.5*30.5 1A </v>
          </cell>
        </row>
        <row r="1459">
          <cell r="B1459" t="str">
            <v xml:space="preserve">PISO TRITÓN VERDE 305X305 2A </v>
          </cell>
        </row>
        <row r="1460">
          <cell r="B1460" t="str">
            <v>PISO TROYA 30.5*30.5 1A</v>
          </cell>
        </row>
        <row r="1461">
          <cell r="B1461" t="str">
            <v>PISO TROYA 305X30 5 SO</v>
          </cell>
        </row>
        <row r="1462">
          <cell r="B1462" t="str">
            <v xml:space="preserve">PISO TROYA 305X305 2A </v>
          </cell>
        </row>
        <row r="1463">
          <cell r="B1463" t="str">
            <v xml:space="preserve">PISO VERONA AZUL  30.5*30.5 1A </v>
          </cell>
        </row>
        <row r="1464">
          <cell r="B1464" t="str">
            <v>PISO VERONA BEIGE 30.5*30.5 1A</v>
          </cell>
        </row>
        <row r="1465">
          <cell r="B1465" t="str">
            <v xml:space="preserve">PISO VERONA BEIGE 305X305 2A </v>
          </cell>
        </row>
        <row r="1466">
          <cell r="B1466" t="str">
            <v xml:space="preserve">PISO VERONA GRIS  30.5*30.5 1A </v>
          </cell>
        </row>
        <row r="1467">
          <cell r="B1467" t="str">
            <v xml:space="preserve">PÌSO VERONA GRIS 25*35 1A </v>
          </cell>
        </row>
        <row r="1468">
          <cell r="B1468" t="str">
            <v xml:space="preserve">PISO VERONA ROSA 305X305 2A </v>
          </cell>
        </row>
        <row r="1469">
          <cell r="B1469" t="str">
            <v>PISO VERONA VERDE  30.5*30.5 1A</v>
          </cell>
        </row>
        <row r="1470">
          <cell r="B1470" t="str">
            <v>PISO VERSALLES 30.5*30.5 1A</v>
          </cell>
        </row>
        <row r="1471">
          <cell r="B1471" t="str">
            <v xml:space="preserve">PISO VERSALLES 305X305 2A </v>
          </cell>
        </row>
        <row r="1472">
          <cell r="B1472" t="str">
            <v xml:space="preserve">PISO VERSALLES SALMÓN 44X44 1A </v>
          </cell>
        </row>
        <row r="1473">
          <cell r="B1473" t="str">
            <v xml:space="preserve">PISTOLA CALAFATEO PARA SILICONA </v>
          </cell>
        </row>
        <row r="1474">
          <cell r="B1474" t="str">
            <v>PLACA PLANA 122x122x4m ETERNIT</v>
          </cell>
        </row>
        <row r="1475">
          <cell r="B1475" t="str">
            <v>PLACA SUPERBOARD DECOREX 1214X605 4MM</v>
          </cell>
        </row>
        <row r="1476">
          <cell r="B1476" t="str">
            <v>PLACA SUPERBOARD PLANA 122 X 122 4MM</v>
          </cell>
        </row>
        <row r="1477">
          <cell r="B1477" t="str">
            <v>PLACA SUPERBOARD TEXTUR 605X605 4 MM</v>
          </cell>
        </row>
        <row r="1478">
          <cell r="B1478" t="str">
            <v xml:space="preserve">PLAFÓN LOZA SIN TORNILLOS </v>
          </cell>
        </row>
        <row r="1479">
          <cell r="B1479" t="str">
            <v xml:space="preserve">PLASTOCRETE DM 20 KG CUN </v>
          </cell>
        </row>
        <row r="1480">
          <cell r="B1480" t="str">
            <v xml:space="preserve">PLASTOCRETE DM 45 KG </v>
          </cell>
        </row>
        <row r="1481">
          <cell r="B1481" t="str">
            <v xml:space="preserve">PLATINA DE ALUMINIO DILATADOR 3/4 X ML </v>
          </cell>
        </row>
        <row r="1482">
          <cell r="B1482" t="str">
            <v xml:space="preserve">PLATINA DE HIERRO 1/8 X1/2X6 ML </v>
          </cell>
        </row>
        <row r="1483">
          <cell r="B1483" t="str">
            <v xml:space="preserve">PLATINA DE HIERRO 1/8 X1X 6 ML </v>
          </cell>
        </row>
        <row r="1484">
          <cell r="B1484" t="str">
            <v xml:space="preserve">PLATINA DE HIERRO 1/8 X3/4X6 ML </v>
          </cell>
        </row>
        <row r="1485">
          <cell r="B1485" t="str">
            <v xml:space="preserve">PLATINA DE HIERRO 3/16 X 1"X6 ML </v>
          </cell>
        </row>
        <row r="1486">
          <cell r="B1486" t="str">
            <v xml:space="preserve">POLIETILENO NEGRO 3 MTL </v>
          </cell>
        </row>
        <row r="1487">
          <cell r="B1487" t="str">
            <v xml:space="preserve">POLIETILENO SACO BLANCO </v>
          </cell>
        </row>
        <row r="1488">
          <cell r="B1488" t="str">
            <v xml:space="preserve">POLVO MINERAL AMARILLO FINO </v>
          </cell>
        </row>
        <row r="1489">
          <cell r="B1489" t="str">
            <v xml:space="preserve">POLVO MINERAL BLANCO </v>
          </cell>
        </row>
        <row r="1490">
          <cell r="B1490" t="str">
            <v xml:space="preserve">POLVO MINERAL ROJO </v>
          </cell>
        </row>
        <row r="1491">
          <cell r="B1491" t="str">
            <v xml:space="preserve">POLVO MINERAL VERDE FINO 50 </v>
          </cell>
        </row>
        <row r="1492">
          <cell r="B1492" t="str">
            <v>PORCELANATO BEIGE CLARO 40X40</v>
          </cell>
        </row>
        <row r="1493">
          <cell r="B1493" t="str">
            <v>PORCELANATO BEIGE NARANJA 40X40</v>
          </cell>
        </row>
        <row r="1494">
          <cell r="B1494" t="str">
            <v>PORCELANATO GRIS CLARO 40X40</v>
          </cell>
        </row>
        <row r="1495">
          <cell r="B1495" t="str">
            <v>PORCELANATO GRIS OSCURO 40X40</v>
          </cell>
        </row>
        <row r="1496">
          <cell r="B1496" t="str">
            <v>PORCELANATO HABANO 40X40</v>
          </cell>
        </row>
        <row r="1497">
          <cell r="B1497" t="str">
            <v>PORCELANATO MARFIL 60X60</v>
          </cell>
        </row>
        <row r="1498">
          <cell r="B1498" t="str">
            <v>PORCELANATO VERDE OSCURO 40X40</v>
          </cell>
        </row>
        <row r="1499">
          <cell r="B1499" t="str">
            <v xml:space="preserve">PRESOSTATO FSG-2 </v>
          </cell>
        </row>
        <row r="1500">
          <cell r="B1500" t="str">
            <v>PUERTA METALICA 1 m x 2 m</v>
          </cell>
        </row>
        <row r="1501">
          <cell r="B1501" t="str">
            <v>PUERTA METALICA 1 m x 2 m (PINTADA)</v>
          </cell>
        </row>
        <row r="1502">
          <cell r="B1502" t="str">
            <v xml:space="preserve">PULSADOR DE TIMBRE AMBIA MARFIL </v>
          </cell>
        </row>
        <row r="1503">
          <cell r="B1503" t="str">
            <v xml:space="preserve">PULSADOR DE TIMBRE SENCILLO LUMINEX </v>
          </cell>
        </row>
        <row r="1504">
          <cell r="B1504" t="str">
            <v xml:space="preserve">PUNTILLA DE HIERRO 1 1/2" CC X 400 GR </v>
          </cell>
        </row>
        <row r="1505">
          <cell r="B1505" t="str">
            <v xml:space="preserve">PUNTILLA DE HIERRO 1" CC X 400 GR </v>
          </cell>
        </row>
        <row r="1506">
          <cell r="B1506" t="str">
            <v xml:space="preserve">PUNTILLA DE HIERRO 1" SC X 500 GR </v>
          </cell>
        </row>
        <row r="1507">
          <cell r="B1507" t="str">
            <v xml:space="preserve">PUNTILLA DE HIERRO 11/2 SC X 500 GR </v>
          </cell>
        </row>
        <row r="1508">
          <cell r="B1508" t="str">
            <v xml:space="preserve">PUNTILLA DE HIERRO 2 1/2 CC X 500 GR </v>
          </cell>
        </row>
        <row r="1509">
          <cell r="B1509" t="str">
            <v xml:space="preserve">PUNTILLA DE HIERRO 2 1/2" CC X 400 GR </v>
          </cell>
        </row>
        <row r="1510">
          <cell r="B1510" t="str">
            <v xml:space="preserve">PUNTILLA DE HIERRO 2" CC X 400 GR </v>
          </cell>
        </row>
        <row r="1511">
          <cell r="B1511" t="str">
            <v xml:space="preserve">PUNTILLA DE HIERRO 2" CC X 500 GR </v>
          </cell>
        </row>
        <row r="1512">
          <cell r="B1512" t="str">
            <v xml:space="preserve">PUNTILLA DE HIERRO 2" SC X 500 GR </v>
          </cell>
        </row>
        <row r="1513">
          <cell r="B1513" t="str">
            <v xml:space="preserve">PUNTILLA DE HIERRO 3 1/2" CC X 400 GR </v>
          </cell>
        </row>
        <row r="1514">
          <cell r="B1514" t="str">
            <v xml:space="preserve">PUNTILLA DE HIERRO 3" CC X 400 GR </v>
          </cell>
        </row>
        <row r="1515">
          <cell r="B1515" t="str">
            <v xml:space="preserve">PUNTILLA DE HIERRO 4" CC X 800 GR </v>
          </cell>
        </row>
        <row r="1516">
          <cell r="B1516" t="str">
            <v xml:space="preserve">PUNTILLA DE HIERRO 5" CC X 800 GR </v>
          </cell>
        </row>
        <row r="1517">
          <cell r="B1517" t="str">
            <v xml:space="preserve">PUNTILLA PARA ZINC X 500 GR </v>
          </cell>
        </row>
        <row r="1518">
          <cell r="B1518" t="str">
            <v xml:space="preserve">QRANITO 3000 1/2 </v>
          </cell>
        </row>
        <row r="1519">
          <cell r="B1519" t="str">
            <v xml:space="preserve">RACOR CAMPANA GAS 1/2 </v>
          </cell>
        </row>
        <row r="1520">
          <cell r="B1520" t="str">
            <v xml:space="preserve">REDUCCIÓN GAS COBRE 3/8 X 1/2 </v>
          </cell>
        </row>
        <row r="1521">
          <cell r="B1521" t="str">
            <v xml:space="preserve">REFLECTOR 400W X220 V METAGALAY CHASIS IND </v>
          </cell>
        </row>
        <row r="1522">
          <cell r="B1522" t="str">
            <v xml:space="preserve">REFLECTOR DE 1500 W X 220 V </v>
          </cell>
        </row>
        <row r="1523">
          <cell r="B1523" t="str">
            <v xml:space="preserve">REFLECTOR HALÓGENO 1500W S/T </v>
          </cell>
        </row>
        <row r="1524">
          <cell r="B1524" t="str">
            <v xml:space="preserve">REGLA DE ALUMINIO 1" X 3" 6MTS </v>
          </cell>
        </row>
        <row r="1525">
          <cell r="B1525" t="str">
            <v xml:space="preserve">REGLETA TELEFÓNICA BAQUELITA </v>
          </cell>
        </row>
        <row r="1526">
          <cell r="B1526" t="str">
            <v xml:space="preserve">REJILLA CON SOSCO 3X2 PLÁSTICA </v>
          </cell>
        </row>
        <row r="1527">
          <cell r="B1527" t="str">
            <v xml:space="preserve">REJILLA CON SOSCO 4X2 PLÁSTICA </v>
          </cell>
        </row>
        <row r="1528">
          <cell r="B1528" t="str">
            <v xml:space="preserve">REJILLA CON SOSCO 4X3 PLÁSTICA </v>
          </cell>
        </row>
        <row r="1529">
          <cell r="B1529" t="str">
            <v xml:space="preserve">REJILLA METÁLICA ANTICUCARACHA 2X 11/2" </v>
          </cell>
        </row>
        <row r="1530">
          <cell r="B1530" t="str">
            <v xml:space="preserve">REJILLA METÁLICA ANTICUCARACHA 3 X 2" </v>
          </cell>
        </row>
        <row r="1531">
          <cell r="B1531" t="str">
            <v xml:space="preserve">REJILLA METÁLICA ANTICUCARACHA 4 X 3" </v>
          </cell>
        </row>
        <row r="1532">
          <cell r="B1532" t="str">
            <v xml:space="preserve">REJILLA METÁLICA ANTICUCARACHA 5 X 4" </v>
          </cell>
        </row>
        <row r="1533">
          <cell r="B1533" t="str">
            <v xml:space="preserve">REJILLA PARA POZUELO 11/2 METÁLICA </v>
          </cell>
        </row>
        <row r="1534">
          <cell r="B1534" t="str">
            <v xml:space="preserve">REJILLA PARA POZUELO 2" METÁLICA </v>
          </cell>
        </row>
        <row r="1535">
          <cell r="B1535" t="str">
            <v xml:space="preserve">REJILLA PARA POZUELO 21/2 METÁLICA </v>
          </cell>
        </row>
        <row r="1536">
          <cell r="B1536" t="str">
            <v xml:space="preserve">REJILLA PLÁSTICA GRIVAL 3 X 2 R FER128 </v>
          </cell>
        </row>
        <row r="1537">
          <cell r="B1537" t="str">
            <v xml:space="preserve">REMACHADORA KOALA LIVIANA </v>
          </cell>
        </row>
        <row r="1538">
          <cell r="B1538" t="str">
            <v xml:space="preserve">REMACHE POT 4-4 </v>
          </cell>
        </row>
        <row r="1539">
          <cell r="B1539" t="str">
            <v xml:space="preserve">RODILLO DE ESPUMA </v>
          </cell>
        </row>
        <row r="1540">
          <cell r="B1540" t="str">
            <v xml:space="preserve">RODILLO DE FELPA </v>
          </cell>
        </row>
        <row r="1541">
          <cell r="B1541" t="str">
            <v xml:space="preserve">RULA 24" BELLOTA </v>
          </cell>
        </row>
        <row r="1542">
          <cell r="B1542" t="str">
            <v>RURALIT P5 CABALLETE PLANO</v>
          </cell>
        </row>
        <row r="1543">
          <cell r="B1543" t="str">
            <v>RURALIT P5 CABALLETE UNIVERSAL</v>
          </cell>
        </row>
        <row r="1544">
          <cell r="B1544" t="str">
            <v>RURALIT P5 No 6 GRIS</v>
          </cell>
        </row>
        <row r="1545">
          <cell r="B1545" t="str">
            <v>RURALITP5 No 10 GRIS</v>
          </cell>
        </row>
        <row r="1546">
          <cell r="B1546" t="str">
            <v>RURALITP5 No 4 GRIS</v>
          </cell>
        </row>
        <row r="1547">
          <cell r="B1547" t="str">
            <v>RURALITP5 No 8 GRIS</v>
          </cell>
        </row>
        <row r="1548">
          <cell r="B1548" t="str">
            <v xml:space="preserve">SANISIL 030 KG SIKA </v>
          </cell>
        </row>
        <row r="1549">
          <cell r="B1549" t="str">
            <v xml:space="preserve">SANITARIO ADATTO 316 BLANCO </v>
          </cell>
        </row>
        <row r="1550">
          <cell r="B1550" t="str">
            <v>SANITARIO ATTIMO 318 BLANCO</v>
          </cell>
        </row>
        <row r="1551">
          <cell r="B1551" t="str">
            <v>SANITARIO ATTIMO 318 GRIS</v>
          </cell>
        </row>
        <row r="1552">
          <cell r="B1552" t="str">
            <v>SANITARIO ATTIMO 318 MARFIL</v>
          </cell>
        </row>
        <row r="1553">
          <cell r="B1553" t="str">
            <v>SANITARIO AVANTAZO 378 BLANCO</v>
          </cell>
        </row>
        <row r="1554">
          <cell r="B1554" t="str">
            <v>SANITARIO BLANCO (SOLO)</v>
          </cell>
        </row>
        <row r="1555">
          <cell r="B1555" t="str">
            <v xml:space="preserve">SANITARIO MANANTIAL AZUL PASTEL COMPLETO </v>
          </cell>
        </row>
        <row r="1556">
          <cell r="B1556" t="str">
            <v xml:space="preserve">SANITARIO MANANTIAL VINOTINTO COMPLETO </v>
          </cell>
        </row>
        <row r="1557">
          <cell r="B1557" t="str">
            <v>SANITARIO MANATIAL AZUL PROFUNO COMPLETO</v>
          </cell>
        </row>
        <row r="1558">
          <cell r="B1558" t="str">
            <v>SANITARIO MONTECARLO BLANCO</v>
          </cell>
        </row>
        <row r="1559">
          <cell r="B1559" t="str">
            <v>SANITARIO RAPIJET BONE COMPLETO</v>
          </cell>
        </row>
        <row r="1560">
          <cell r="B1560" t="str">
            <v xml:space="preserve">SANITARIO RAPIJET VERDE PASTEL COMPLETO </v>
          </cell>
        </row>
        <row r="1561">
          <cell r="B1561" t="str">
            <v>SANITARIO VERDE GRIS (Mueble+Grif tanque)</v>
          </cell>
        </row>
        <row r="1562">
          <cell r="B1562" t="str">
            <v>SANITARIO VERDE PASTEL (Mueble+Grif tanque)</v>
          </cell>
        </row>
        <row r="1563">
          <cell r="B1563" t="str">
            <v xml:space="preserve">SEGUETA NICHOLSON CON BYMETALOY </v>
          </cell>
        </row>
        <row r="1564">
          <cell r="B1564" t="str">
            <v xml:space="preserve">SEGUROS DE MERCANCÍAS EN COMPRA </v>
          </cell>
        </row>
        <row r="1565">
          <cell r="B1565" t="str">
            <v xml:space="preserve">SELLADOR LIJABLE 28% CUÑETE </v>
          </cell>
        </row>
        <row r="1566">
          <cell r="B1566" t="str">
            <v xml:space="preserve">SELLADOR LIJABLE 28% GALÓN </v>
          </cell>
        </row>
        <row r="1567">
          <cell r="B1567" t="str">
            <v xml:space="preserve">SELLANTE POLIURETANO CX - 22 CARTUCHO 300 ML </v>
          </cell>
        </row>
        <row r="1568">
          <cell r="B1568" t="str">
            <v xml:space="preserve">SERRUCHO </v>
          </cell>
        </row>
        <row r="1569">
          <cell r="B1569" t="str">
            <v xml:space="preserve">SIFÓN EN P LAVAPLATO 4" S/TAP 155 INALGRIFOS </v>
          </cell>
        </row>
        <row r="1570">
          <cell r="B1570" t="str">
            <v xml:space="preserve">SIFÓN INTEGRAL LAVAPLATOS 11/2 RIOPLAST </v>
          </cell>
        </row>
        <row r="1571">
          <cell r="B1571" t="str">
            <v xml:space="preserve">SIFÓN LAVAMANOS INTEGRAL 2" INALGRIFOS CROM </v>
          </cell>
        </row>
        <row r="1572">
          <cell r="B1572" t="str">
            <v xml:space="preserve">SIFÓN LAVAMANOS INTEGRAL 2" RIOPLAST 320 TREB </v>
          </cell>
        </row>
        <row r="1573">
          <cell r="B1573" t="str">
            <v xml:space="preserve">SIFÓN ORINAL Y LAVAMANOS 93300 GRIVAL </v>
          </cell>
        </row>
        <row r="1574">
          <cell r="B1574" t="str">
            <v xml:space="preserve">SIFÓN SANITARIO 1 1/2" CON REGISTRO </v>
          </cell>
        </row>
        <row r="1575">
          <cell r="B1575" t="str">
            <v xml:space="preserve">SIFÓN SANITARIO 1 1/2" SIN REGISTRO </v>
          </cell>
        </row>
        <row r="1576">
          <cell r="B1576" t="str">
            <v xml:space="preserve">SIFÓN SANITARIO 2" </v>
          </cell>
        </row>
        <row r="1577">
          <cell r="B1577" t="str">
            <v xml:space="preserve">SIFÓN SANITARIO 2" CON REGISTRO </v>
          </cell>
        </row>
        <row r="1578">
          <cell r="B1578" t="str">
            <v xml:space="preserve">SIFÓN SANITARIO 3" </v>
          </cell>
        </row>
        <row r="1579">
          <cell r="B1579" t="str">
            <v xml:space="preserve">SIFÓN SANITARIO 4" </v>
          </cell>
        </row>
        <row r="1580">
          <cell r="B1580" t="str">
            <v xml:space="preserve">SIKA 1 20 KG </v>
          </cell>
        </row>
        <row r="1581">
          <cell r="B1581" t="str">
            <v xml:space="preserve">SIKA 1 4 KG </v>
          </cell>
        </row>
        <row r="1582">
          <cell r="B1582" t="str">
            <v xml:space="preserve">SIKA 1 X 1 KG </v>
          </cell>
        </row>
        <row r="1583">
          <cell r="B1583" t="str">
            <v xml:space="preserve">SIKA 1 X 2 KG </v>
          </cell>
        </row>
        <row r="1584">
          <cell r="B1584" t="str">
            <v xml:space="preserve">SIKA 101 MORTERO BLANCO 10 KG </v>
          </cell>
        </row>
        <row r="1585">
          <cell r="B1585" t="str">
            <v xml:space="preserve">SIKA 101 MORTERO BLANCO 2 KG </v>
          </cell>
        </row>
        <row r="1586">
          <cell r="B1586" t="str">
            <v xml:space="preserve">SIKA 101 MORTERO BLANCO 25 KG </v>
          </cell>
        </row>
        <row r="1587">
          <cell r="B1587" t="str">
            <v xml:space="preserve">SIKA 101 MORTERO GRIS 10 KG </v>
          </cell>
        </row>
        <row r="1588">
          <cell r="B1588" t="str">
            <v xml:space="preserve">SIKA 101 MORTERO GRIS 2 KG </v>
          </cell>
        </row>
        <row r="1589">
          <cell r="B1589" t="str">
            <v xml:space="preserve">SIKA 101 MORTERO GRIS 25 KG </v>
          </cell>
        </row>
        <row r="1590">
          <cell r="B1590" t="str">
            <v xml:space="preserve">SIKA BOOM 025 KG </v>
          </cell>
        </row>
        <row r="1591">
          <cell r="B1591" t="str">
            <v xml:space="preserve">SIKACRYL 031 KG </v>
          </cell>
        </row>
        <row r="1592">
          <cell r="B1592" t="str">
            <v xml:space="preserve">SIKADUR-31 ADHESIVO 05 KG </v>
          </cell>
        </row>
        <row r="1593">
          <cell r="B1593" t="str">
            <v xml:space="preserve">SIKADUR-32 PRIMER 1 KG </v>
          </cell>
        </row>
        <row r="1594">
          <cell r="B1594" t="str">
            <v xml:space="preserve">SIKADUR-32 PRIMER 3 KG </v>
          </cell>
        </row>
        <row r="1595">
          <cell r="B1595" t="str">
            <v xml:space="preserve">SIKAFELT ML </v>
          </cell>
        </row>
        <row r="1596">
          <cell r="B1596" t="str">
            <v xml:space="preserve">SIKAFELT ROLLO 40 ML LARGO X 120 ANCHO </v>
          </cell>
        </row>
        <row r="1597">
          <cell r="B1597" t="str">
            <v xml:space="preserve">SIKAFILL 5 BLANCO 5 KG </v>
          </cell>
        </row>
        <row r="1598">
          <cell r="B1598" t="str">
            <v xml:space="preserve">SIKAFLEX CONSTRUCCIÓN BLANCO 300 CC </v>
          </cell>
        </row>
        <row r="1599">
          <cell r="B1599" t="str">
            <v xml:space="preserve">SIKAFLEX CONSTRUCCIÓN GRIS 300 CC </v>
          </cell>
        </row>
        <row r="1600">
          <cell r="B1600" t="str">
            <v xml:space="preserve">SIKALATEX 025 KG </v>
          </cell>
        </row>
        <row r="1601">
          <cell r="B1601" t="str">
            <v xml:space="preserve">SIKALATEX 425 KG </v>
          </cell>
        </row>
        <row r="1602">
          <cell r="B1602" t="str">
            <v xml:space="preserve">SIKALISTO RESANE 5 KG </v>
          </cell>
        </row>
        <row r="1603">
          <cell r="B1603" t="str">
            <v xml:space="preserve">SIKASET L 25 KG </v>
          </cell>
        </row>
        <row r="1604">
          <cell r="B1604" t="str">
            <v xml:space="preserve">SIKASET L 5 KG </v>
          </cell>
        </row>
        <row r="1605">
          <cell r="B1605" t="str">
            <v xml:space="preserve">SIKATOP ARMATEC 108 4 KG </v>
          </cell>
        </row>
        <row r="1606">
          <cell r="B1606" t="str">
            <v xml:space="preserve">SILLA YEE ALCANTARILLADO DURAFORT 8X4 </v>
          </cell>
        </row>
        <row r="1607">
          <cell r="B1607" t="str">
            <v xml:space="preserve">SINTESOLDA STANDAR </v>
          </cell>
        </row>
        <row r="1608">
          <cell r="B1608" t="str">
            <v xml:space="preserve">SOCALO DE DOS PIEZA </v>
          </cell>
        </row>
        <row r="1609">
          <cell r="B1609" t="str">
            <v xml:space="preserve">SÓCALOS DE CAUCHO </v>
          </cell>
        </row>
        <row r="1610">
          <cell r="B1610" t="str">
            <v xml:space="preserve">SOLDADURA ELÉCTRICA 60/11 x 1/8 KG </v>
          </cell>
        </row>
        <row r="1611">
          <cell r="B1611" t="str">
            <v>SOLDADURA ELECTRICA Fy 4200 kg/cm2</v>
          </cell>
        </row>
        <row r="1612">
          <cell r="B1612" t="str">
            <v xml:space="preserve">SOLDADURA LIQUIDA PVC 1/128 ADIMAX </v>
          </cell>
        </row>
        <row r="1613">
          <cell r="B1613" t="str">
            <v xml:space="preserve">SOLDADURA LIQUIDA PVC 1/128 RALCO </v>
          </cell>
        </row>
        <row r="1614">
          <cell r="B1614" t="str">
            <v xml:space="preserve">SOLDADURA LIQUIDA PVC 1/16 ADIMAX </v>
          </cell>
        </row>
        <row r="1615">
          <cell r="B1615" t="str">
            <v xml:space="preserve">SOLDADURA LIQUIDA PVC 1/256 ADIMAX </v>
          </cell>
        </row>
        <row r="1616">
          <cell r="B1616" t="str">
            <v xml:space="preserve">SOLDADURA LIQUIDA PVC 1/32 ADIMAX </v>
          </cell>
        </row>
        <row r="1617">
          <cell r="B1617" t="str">
            <v xml:space="preserve">SOLDADURA LIQUIDA PVC 1/32 RALCO </v>
          </cell>
        </row>
        <row r="1618">
          <cell r="B1618" t="str">
            <v xml:space="preserve">SOLDADURA LIQUIDA PVC 1/4 ADIMAX </v>
          </cell>
        </row>
        <row r="1619">
          <cell r="B1619" t="str">
            <v xml:space="preserve">SOLDADURA LIQUIDA PVC 1/4 RALCO </v>
          </cell>
        </row>
        <row r="1620">
          <cell r="B1620" t="str">
            <v xml:space="preserve">SOLDADURA LIQUIDA PVC 1/64 ADIMAX </v>
          </cell>
        </row>
        <row r="1621">
          <cell r="B1621" t="str">
            <v xml:space="preserve">SOLDADURA LIQUIDA PVC 1/64 RALCO </v>
          </cell>
        </row>
        <row r="1622">
          <cell r="B1622" t="str">
            <v xml:space="preserve">SOLDADURA LIQUIDA PVC 1/8 ADIMAX </v>
          </cell>
        </row>
        <row r="1623">
          <cell r="B1623" t="str">
            <v xml:space="preserve">SOLDADURA LIQUIDA PVC 1/8 RALCO </v>
          </cell>
        </row>
        <row r="1624">
          <cell r="B1624" t="str">
            <v xml:space="preserve">SOLDADURA LIQUIDA PVCCPVC 1/64 RALCO </v>
          </cell>
        </row>
        <row r="1625">
          <cell r="B1625" t="str">
            <v>SOLDANIT 1/16</v>
          </cell>
        </row>
        <row r="1626">
          <cell r="B1626" t="str">
            <v>SOLDANIT 1/4</v>
          </cell>
        </row>
        <row r="1627">
          <cell r="B1627" t="str">
            <v>SOLDANIT 1/8</v>
          </cell>
        </row>
        <row r="1628">
          <cell r="B1628" t="str">
            <v>SOPORTE METALICO CANAL AMAZONA</v>
          </cell>
        </row>
        <row r="1629">
          <cell r="B1629" t="str">
            <v xml:space="preserve">SOPORTE SLIM LINE X JUEGO </v>
          </cell>
        </row>
        <row r="1630">
          <cell r="B1630" t="str">
            <v xml:space="preserve">SPLITER DE 4 VÍAS NIPÓN </v>
          </cell>
        </row>
        <row r="1631">
          <cell r="B1631" t="str">
            <v xml:space="preserve">SUELO ARTIFICIAL RELLENO VARILLA P / T 125 K </v>
          </cell>
        </row>
        <row r="1632">
          <cell r="B1632" t="str">
            <v xml:space="preserve">SUPER CRYL INSTANTÁNEO 2 GR </v>
          </cell>
        </row>
        <row r="1633">
          <cell r="B1633" t="str">
            <v xml:space="preserve">SUPERTACK MADERAS GALÓN 4 KG </v>
          </cell>
        </row>
        <row r="1634">
          <cell r="B1634" t="str">
            <v xml:space="preserve">SUPLEMENTO 4X4 GALVANIZADO </v>
          </cell>
        </row>
        <row r="1635">
          <cell r="B1635" t="str">
            <v>SWITCH DE 16 PUESTOS PARA RED</v>
          </cell>
        </row>
        <row r="1636">
          <cell r="B1636" t="str">
            <v xml:space="preserve">TABLA CAMAJON 3 ML </v>
          </cell>
        </row>
        <row r="1637">
          <cell r="B1637" t="str">
            <v>TABLA CARACOLÍ 0.3m X 4 m</v>
          </cell>
        </row>
        <row r="1638">
          <cell r="B1638" t="str">
            <v>TABLA CARACOLÍ 0.3m X 4 m M2</v>
          </cell>
        </row>
        <row r="1639">
          <cell r="B1639" t="str">
            <v xml:space="preserve">TABLA CARACOLI 1" X 12" X 10 PIES </v>
          </cell>
        </row>
        <row r="1640">
          <cell r="B1640" t="str">
            <v xml:space="preserve">TABLA CARACOLI 1" X 6" X10 PIES </v>
          </cell>
        </row>
        <row r="1641">
          <cell r="B1641" t="str">
            <v xml:space="preserve">TABLA CARACOLI 3 ML CEPILLADA </v>
          </cell>
        </row>
        <row r="1642">
          <cell r="B1642" t="str">
            <v xml:space="preserve">TABLA CARACOLI 3 ML CEPILLADA </v>
          </cell>
        </row>
        <row r="1643">
          <cell r="B1643" t="str">
            <v xml:space="preserve">TABLA CARACOLI 3 ML SIN CEPILLAR </v>
          </cell>
        </row>
        <row r="1644">
          <cell r="B1644" t="str">
            <v xml:space="preserve">TABLA CARACOLI 30CM X 2 ML CEPILLADA </v>
          </cell>
        </row>
        <row r="1645">
          <cell r="B1645" t="str">
            <v xml:space="preserve">TABLA CARACOLI 30CM X 80 CM CEPILLADA </v>
          </cell>
        </row>
        <row r="1646">
          <cell r="B1646" t="str">
            <v xml:space="preserve">TABLA CARACOLI CEPILLADA 1" X 12" X 10 PIES </v>
          </cell>
        </row>
        <row r="1647">
          <cell r="B1647" t="str">
            <v xml:space="preserve">TABLA CATIVO 30 CM X 2ML </v>
          </cell>
        </row>
        <row r="1648">
          <cell r="B1648" t="str">
            <v xml:space="preserve">TABLA CATIVO 30 CM X 41/2 ML </v>
          </cell>
        </row>
        <row r="1649">
          <cell r="B1649" t="str">
            <v xml:space="preserve">TABLA CATIVO 35 CM X 2 ML </v>
          </cell>
        </row>
        <row r="1650">
          <cell r="B1650" t="str">
            <v xml:space="preserve">TABLA CATIVO 35 CM X 41/2 ML </v>
          </cell>
        </row>
        <row r="1651">
          <cell r="B1651" t="str">
            <v xml:space="preserve">TABLA DE BONGA </v>
          </cell>
        </row>
        <row r="1652">
          <cell r="B1652" t="str">
            <v xml:space="preserve">TABLERO 24 CIRCUITOS TRIFÁSICO </v>
          </cell>
        </row>
        <row r="1653">
          <cell r="B1653" t="str">
            <v xml:space="preserve">TABLERO DE 12 CIRCUITOS BIFÁSICO MERLIN GERIN </v>
          </cell>
        </row>
        <row r="1654">
          <cell r="B1654" t="str">
            <v xml:space="preserve">TABLERO DE 18 CIRCUITOS TRIFÁSICO C/P TERCOL </v>
          </cell>
        </row>
        <row r="1655">
          <cell r="B1655" t="str">
            <v>TABLERO DE 2 CIRCUITOS BIFÁSICO</v>
          </cell>
        </row>
        <row r="1656">
          <cell r="B1656" t="str">
            <v>TABLERO DE 6 CIRCUITOS BIFÁSICO</v>
          </cell>
        </row>
        <row r="1657">
          <cell r="B1657" t="str">
            <v>TABLERO DE 8 CIRCUITOS BIFÁSICO</v>
          </cell>
        </row>
        <row r="1658">
          <cell r="B1658" t="str">
            <v xml:space="preserve">TABLERO DE BREAK 12 CIRCUITOS ECO </v>
          </cell>
        </row>
        <row r="1659">
          <cell r="B1659" t="str">
            <v xml:space="preserve">TABLERO DE BREAK 2 CIRCUITOS ECO </v>
          </cell>
        </row>
        <row r="1660">
          <cell r="B1660" t="str">
            <v xml:space="preserve">TABLERO DE BREAK 8 CIRCUITOS ECO </v>
          </cell>
        </row>
        <row r="1661">
          <cell r="B1661" t="str">
            <v xml:space="preserve">TABLETA CARACOLI CEPILLADA 1" X 1" X 10 PIES </v>
          </cell>
        </row>
        <row r="1662">
          <cell r="B1662" t="str">
            <v xml:space="preserve">TABLETA CARACOLI CEPILLADA 1" X 2" X 10 PIES </v>
          </cell>
        </row>
        <row r="1663">
          <cell r="B1663" t="str">
            <v xml:space="preserve">TABLETA CARACOLI CEPILLADA 1" X 4" X 10 PIES </v>
          </cell>
        </row>
        <row r="1664">
          <cell r="B1664" t="str">
            <v xml:space="preserve">TABLETA CARACOLI CEPILLADA 1" X 8" X 10 PIES </v>
          </cell>
        </row>
        <row r="1665">
          <cell r="B1665" t="str">
            <v xml:space="preserve">TABLÓN 30X30 ALFA </v>
          </cell>
        </row>
        <row r="1666">
          <cell r="B1666" t="str">
            <v>TABLON DE GRES 30x30 cm</v>
          </cell>
        </row>
        <row r="1667">
          <cell r="B1667" t="str">
            <v xml:space="preserve">TABLONES 10"X2"X3ML ABARCO </v>
          </cell>
        </row>
        <row r="1668">
          <cell r="B1668" t="str">
            <v xml:space="preserve">TACO ARIES BIEGE 15X15 </v>
          </cell>
        </row>
        <row r="1669">
          <cell r="B1669" t="str">
            <v xml:space="preserve">TACO ARIES GRIS 15X15 </v>
          </cell>
        </row>
        <row r="1670">
          <cell r="B1670" t="str">
            <v xml:space="preserve">TACO DE PAVIMENTO 401 14X14 PINTUENCHAPES </v>
          </cell>
        </row>
        <row r="1671">
          <cell r="B1671" t="str">
            <v xml:space="preserve">TACO DE PAVIMENTO 402 14X14 PINTUENCHAPES </v>
          </cell>
        </row>
        <row r="1672">
          <cell r="B1672" t="str">
            <v>TACO DE PAVIMENTO 403 14*14 PINTUENCHAPES</v>
          </cell>
        </row>
        <row r="1673">
          <cell r="B1673" t="str">
            <v xml:space="preserve">TACO LEO BEIGE 15X15 </v>
          </cell>
        </row>
        <row r="1674">
          <cell r="B1674" t="str">
            <v xml:space="preserve">TACO LIBRA VERDE 15X15 </v>
          </cell>
        </row>
        <row r="1675">
          <cell r="B1675" t="str">
            <v xml:space="preserve">TALADRO 1/2 KR500RE BLACKAND DECKER </v>
          </cell>
        </row>
        <row r="1676">
          <cell r="B1676" t="str">
            <v xml:space="preserve">TALADRO DE 1/2 POWER TOOL </v>
          </cell>
        </row>
        <row r="1677">
          <cell r="B1677" t="str">
            <v xml:space="preserve">TAMBOR DE BREA </v>
          </cell>
        </row>
        <row r="1678">
          <cell r="B1678" t="str">
            <v xml:space="preserve">TANQUE ACUAVIVA 1000 LTS COMPLETO AZUL </v>
          </cell>
        </row>
        <row r="1679">
          <cell r="B1679" t="str">
            <v xml:space="preserve">TANQUE ACUAVIVA 2000 LTS COMPLETO AZUL </v>
          </cell>
        </row>
        <row r="1680">
          <cell r="B1680" t="str">
            <v xml:space="preserve">TANQUE ACUAVIVA 500 LTS COMPLETO AZUL </v>
          </cell>
        </row>
        <row r="1681">
          <cell r="B1681" t="str">
            <v xml:space="preserve">TANQUE AJOVER 1000 LTS UNA CAPA </v>
          </cell>
        </row>
        <row r="1682">
          <cell r="B1682" t="str">
            <v xml:space="preserve">TANQUE AJOVER 1500 LTS UNA CAPA </v>
          </cell>
        </row>
        <row r="1683">
          <cell r="B1683" t="str">
            <v xml:space="preserve">TANQUE AJOVER 2000 LTS UNA CAPA </v>
          </cell>
        </row>
        <row r="1684">
          <cell r="B1684" t="str">
            <v xml:space="preserve">TANQUE AJOVER 250 LTS UNA CAPA </v>
          </cell>
        </row>
        <row r="1685">
          <cell r="B1685" t="str">
            <v xml:space="preserve">TANQUE AJOVER 3000 LTS BICOLOR </v>
          </cell>
        </row>
        <row r="1686">
          <cell r="B1686" t="str">
            <v xml:space="preserve">TANQUE AJOVER 500 LTS UNA CAPA </v>
          </cell>
        </row>
        <row r="1687">
          <cell r="B1687" t="str">
            <v xml:space="preserve">TANQUE AJOVER 5000 LTS BICOLOR </v>
          </cell>
        </row>
        <row r="1688">
          <cell r="B1688" t="str">
            <v xml:space="preserve">TANQUE AJOVER 8000 LTS BICOLOR </v>
          </cell>
        </row>
        <row r="1689">
          <cell r="B1689" t="str">
            <v>TANQUE CON TAPA RAPIJET AZUL PASTEL</v>
          </cell>
        </row>
        <row r="1690">
          <cell r="B1690" t="str">
            <v xml:space="preserve">TANQUE CON TAPA RAPIJET BLANCO </v>
          </cell>
        </row>
        <row r="1691">
          <cell r="B1691" t="str">
            <v xml:space="preserve">TANQUE CON TAPA RAPIJET BONE </v>
          </cell>
        </row>
        <row r="1692">
          <cell r="B1692" t="str">
            <v>TANQUE CON TAPA RAPIJET CORAL</v>
          </cell>
        </row>
        <row r="1693">
          <cell r="B1693" t="str">
            <v>TANQUE CON TAPA RAPIJET VERDE ESMERALDA</v>
          </cell>
        </row>
        <row r="1694">
          <cell r="B1694" t="str">
            <v xml:space="preserve">TANQUE CON TAPA RAPIJET VERDE PASTEL </v>
          </cell>
        </row>
        <row r="1695">
          <cell r="B1695" t="str">
            <v xml:space="preserve">TANQUE CON TAPA RAPIJET VINO TINTO </v>
          </cell>
        </row>
        <row r="1696">
          <cell r="B1696" t="str">
            <v xml:space="preserve">TANQUE DE 55 GALONES METÁLICO </v>
          </cell>
        </row>
        <row r="1697">
          <cell r="B1697" t="str">
            <v xml:space="preserve">TANQUE HIDROFLOSH SF/25 PEDROLLO </v>
          </cell>
        </row>
        <row r="1698">
          <cell r="B1698" t="str">
            <v xml:space="preserve">TAPA 2X4 PLÁSTICA </v>
          </cell>
        </row>
        <row r="1699">
          <cell r="B1699" t="str">
            <v xml:space="preserve">TAPA 4X4 GALVANIZADA </v>
          </cell>
        </row>
        <row r="1700">
          <cell r="B1700" t="str">
            <v xml:space="preserve">TAPA 4X4 PVC PAVCO </v>
          </cell>
        </row>
        <row r="1701">
          <cell r="B1701" t="str">
            <v>TAPA EXTERNA DERECHA AMAZONA</v>
          </cell>
        </row>
        <row r="1702">
          <cell r="B1702" t="str">
            <v>TAPA INTERNA DERECHA</v>
          </cell>
        </row>
        <row r="1703">
          <cell r="B1703" t="str">
            <v xml:space="preserve">TAPA INTERNA IZQUIERDA AMAZONA </v>
          </cell>
        </row>
        <row r="1704">
          <cell r="B1704" t="str">
            <v xml:space="preserve">TAPA LISA 2X4 GALVANIZADA </v>
          </cell>
        </row>
        <row r="1705">
          <cell r="B1705" t="str">
            <v xml:space="preserve">TAPA OCTOGONAL GALVANIZADA </v>
          </cell>
        </row>
        <row r="1706">
          <cell r="B1706" t="str">
            <v xml:space="preserve">TAPA PARA TOMA DOBLE AMERICANO </v>
          </cell>
        </row>
        <row r="1707">
          <cell r="B1707" t="str">
            <v xml:space="preserve">TAPA REGISTRO 15X15 NIEVE 867 </v>
          </cell>
        </row>
        <row r="1708">
          <cell r="B1708" t="str">
            <v xml:space="preserve">TAPA REGISTRO 20 X 20 NIEVE 868 </v>
          </cell>
        </row>
        <row r="1709">
          <cell r="B1709" t="str">
            <v xml:space="preserve">TAPÓN PRESIÓN ROSCADO 1" </v>
          </cell>
        </row>
        <row r="1710">
          <cell r="B1710" t="str">
            <v xml:space="preserve">TAPÓN PRESIÓN ROSCADO 1/2" </v>
          </cell>
        </row>
        <row r="1711">
          <cell r="B1711" t="str">
            <v xml:space="preserve">TAPÓN PRESIÓN ROSCADO 3/4" </v>
          </cell>
        </row>
        <row r="1712">
          <cell r="B1712" t="str">
            <v>TAPON PRESION ROSCADO MACHO 1/2"</v>
          </cell>
        </row>
        <row r="1713">
          <cell r="B1713" t="str">
            <v xml:space="preserve">TAPÓN PRESIÓN ROSCADO MACHO 1/2" </v>
          </cell>
        </row>
        <row r="1714">
          <cell r="B1714" t="str">
            <v xml:space="preserve">TAPÓN PRESIÓN SOLDADO 1" </v>
          </cell>
        </row>
        <row r="1715">
          <cell r="B1715" t="str">
            <v xml:space="preserve">TAPÓN PRESIÓN SOLDADO 1/2" </v>
          </cell>
        </row>
        <row r="1716">
          <cell r="B1716" t="str">
            <v xml:space="preserve">TAPÓN PRESIÓN SOLDADO 2" </v>
          </cell>
        </row>
        <row r="1717">
          <cell r="B1717" t="str">
            <v xml:space="preserve">TAPÓN PRESIÓN SOLDADO 3/4" </v>
          </cell>
        </row>
        <row r="1718">
          <cell r="B1718" t="str">
            <v xml:space="preserve">TAPÓN PRESIÓN SOLDADO 4" </v>
          </cell>
        </row>
        <row r="1719">
          <cell r="B1719" t="str">
            <v xml:space="preserve">TAPÓN SANITARIO DE PRUEBA 1 1/2" </v>
          </cell>
        </row>
        <row r="1720">
          <cell r="B1720" t="str">
            <v xml:space="preserve">TAPÓN SANITARIO DE PRUEBA 2" </v>
          </cell>
        </row>
        <row r="1721">
          <cell r="B1721" t="str">
            <v xml:space="preserve">TAPÓN SANITARIO DE PRUEBA 3" </v>
          </cell>
        </row>
        <row r="1722">
          <cell r="B1722" t="str">
            <v xml:space="preserve">TAPÓN SANITARIO DE PRUEBA 4" </v>
          </cell>
        </row>
        <row r="1723">
          <cell r="B1723" t="str">
            <v>TAZA CAMPESINA</v>
          </cell>
        </row>
        <row r="1724">
          <cell r="B1724" t="str">
            <v xml:space="preserve">TAZA CAMPESINA PINTUENCHAPES </v>
          </cell>
        </row>
        <row r="1725">
          <cell r="B1725" t="str">
            <v>TAZA SANITARIA RAPIJET AZUL PASTEL</v>
          </cell>
        </row>
        <row r="1726">
          <cell r="B1726" t="str">
            <v xml:space="preserve">TAZA SANITARIA RAPIJET BLANCO </v>
          </cell>
        </row>
        <row r="1727">
          <cell r="B1727" t="str">
            <v xml:space="preserve">TAZA SANITARIA RAPIJET BONE </v>
          </cell>
        </row>
        <row r="1728">
          <cell r="B1728" t="str">
            <v xml:space="preserve">TAZA SANITARIA RAPIJET CORAL </v>
          </cell>
        </row>
        <row r="1729">
          <cell r="B1729" t="str">
            <v>TAZA SANITARIA RAPIJET VERDE ESMERALDA</v>
          </cell>
        </row>
        <row r="1730">
          <cell r="B1730" t="str">
            <v>TAZA SANITARIA RAPIJET VERDE PASTEL</v>
          </cell>
        </row>
        <row r="1731">
          <cell r="B1731" t="str">
            <v>TAZA SANITARIA RAPIJET VINOTINTO</v>
          </cell>
        </row>
        <row r="1732">
          <cell r="B1732" t="str">
            <v>TAZAS CHOCOLATERAS PLASTICAS</v>
          </cell>
        </row>
        <row r="1733">
          <cell r="B1733" t="str">
            <v xml:space="preserve">TECNOPEGA BOQUILLA BLANCO 2 KG </v>
          </cell>
        </row>
        <row r="1734">
          <cell r="B1734" t="str">
            <v xml:space="preserve">TECNOPEGA BOQUILLA MARFIL 2 KG </v>
          </cell>
        </row>
        <row r="1735">
          <cell r="B1735" t="str">
            <v xml:space="preserve">TECNOPEGA BOQUILLA OCRE 2 KG </v>
          </cell>
        </row>
        <row r="1736">
          <cell r="B1736" t="str">
            <v xml:space="preserve">TECNOPEGA BOQUILLA ROJO 2KG </v>
          </cell>
        </row>
        <row r="1737">
          <cell r="B1737" t="str">
            <v xml:space="preserve">TEE DE ALUMINIO 1" X 1/16 COLOR NATURAL </v>
          </cell>
        </row>
        <row r="1738">
          <cell r="B1738" t="str">
            <v xml:space="preserve">TEE GALVANIZADA 1/2 </v>
          </cell>
        </row>
        <row r="1739">
          <cell r="B1739" t="str">
            <v xml:space="preserve">TEE GAS COBRE 1/2 </v>
          </cell>
        </row>
        <row r="1740">
          <cell r="B1740" t="str">
            <v xml:space="preserve">TEE PRESIÓN 1 1/2" </v>
          </cell>
        </row>
        <row r="1741">
          <cell r="B1741" t="str">
            <v xml:space="preserve">TEE PRESIÓN 1 1/4" </v>
          </cell>
        </row>
        <row r="1742">
          <cell r="B1742" t="str">
            <v xml:space="preserve">TEE PRESIÓN 1" </v>
          </cell>
        </row>
        <row r="1743">
          <cell r="B1743" t="str">
            <v>TEE PRESION 1/2"</v>
          </cell>
        </row>
        <row r="1744">
          <cell r="B1744" t="str">
            <v xml:space="preserve">TEE PRESIÓN 1/2" </v>
          </cell>
        </row>
        <row r="1745">
          <cell r="B1745" t="str">
            <v xml:space="preserve">TEE PRESIÓN 2" </v>
          </cell>
        </row>
        <row r="1746">
          <cell r="B1746" t="str">
            <v xml:space="preserve">TEE PRESIÓN 3" </v>
          </cell>
        </row>
        <row r="1747">
          <cell r="B1747" t="str">
            <v>TEE PRESION 3/4"</v>
          </cell>
        </row>
        <row r="1748">
          <cell r="B1748" t="str">
            <v xml:space="preserve">TEE PRESIÓN 3/4" </v>
          </cell>
        </row>
        <row r="1749">
          <cell r="B1749" t="str">
            <v xml:space="preserve">TEE PRESIÓN REDUCIDA 1 X 1/2" </v>
          </cell>
        </row>
        <row r="1750">
          <cell r="B1750" t="str">
            <v xml:space="preserve">TEE PRESIÓN REDUCIDA 1 X 3/4" </v>
          </cell>
        </row>
        <row r="1751">
          <cell r="B1751" t="str">
            <v xml:space="preserve">TEE PRESIÓN REDUCIDA 3/4 X 1/2" </v>
          </cell>
        </row>
        <row r="1752">
          <cell r="B1752" t="str">
            <v xml:space="preserve">TEE SANITARIA REDUCIDA 2" X 1 1/2" </v>
          </cell>
        </row>
        <row r="1753">
          <cell r="B1753" t="str">
            <v xml:space="preserve">TEE SANITARIA REDUCIDA 3" X 2" </v>
          </cell>
        </row>
        <row r="1754">
          <cell r="B1754" t="str">
            <v xml:space="preserve">TEE SANITARIA REDUCIDA 4" X 2" </v>
          </cell>
        </row>
        <row r="1755">
          <cell r="B1755" t="str">
            <v xml:space="preserve">TEE SANITARIA REDUCIDA 4" X 3" </v>
          </cell>
        </row>
        <row r="1756">
          <cell r="B1756" t="str">
            <v>TEE SANITARIA REDUCIDA 4"X2"</v>
          </cell>
        </row>
        <row r="1757">
          <cell r="B1757" t="str">
            <v xml:space="preserve">TEE SANITARIA REDUCIDA 6" X4" </v>
          </cell>
        </row>
        <row r="1758">
          <cell r="B1758" t="str">
            <v>TEE SANITARIA SENCILLA 1 1/2"</v>
          </cell>
        </row>
        <row r="1759">
          <cell r="B1759" t="str">
            <v xml:space="preserve">TEE SANITARIA SENCILLA 1 1/2" </v>
          </cell>
        </row>
        <row r="1760">
          <cell r="B1760" t="str">
            <v>TEE SANITARIA SENCILLA 2"</v>
          </cell>
        </row>
        <row r="1761">
          <cell r="B1761" t="str">
            <v xml:space="preserve">TEE SANITARIA SENCILLA 2" </v>
          </cell>
        </row>
        <row r="1762">
          <cell r="B1762" t="str">
            <v>TEE SANITARIA SENCILLA 3"</v>
          </cell>
        </row>
        <row r="1763">
          <cell r="B1763" t="str">
            <v xml:space="preserve">TEE SANITARIA SENCILLA 3" </v>
          </cell>
        </row>
        <row r="1764">
          <cell r="B1764" t="str">
            <v>TEE SANITARIA SENCILLA 4"</v>
          </cell>
        </row>
        <row r="1765">
          <cell r="B1765" t="str">
            <v xml:space="preserve">TEE SANITARIA SENCILLA 4" </v>
          </cell>
        </row>
        <row r="1766">
          <cell r="B1766" t="str">
            <v xml:space="preserve">TEE SANITARIA SENCILLA 6" </v>
          </cell>
        </row>
        <row r="1767">
          <cell r="B1767" t="str">
            <v xml:space="preserve">TEFLON NACIONAL </v>
          </cell>
        </row>
        <row r="1768">
          <cell r="B1768" t="str">
            <v>TEJA ONDULIT No 6 ETERNIT</v>
          </cell>
        </row>
        <row r="1769">
          <cell r="B1769" t="str">
            <v xml:space="preserve">TELA ESMERIL Na SO DE 6" X 25 ML ABRACOL </v>
          </cell>
        </row>
        <row r="1770">
          <cell r="B1770" t="str">
            <v>TERMINAL CABLE UTP</v>
          </cell>
        </row>
        <row r="1771">
          <cell r="B1771" t="str">
            <v>TERMINAL LIMATESA</v>
          </cell>
        </row>
        <row r="1772">
          <cell r="B1772" t="str">
            <v xml:space="preserve">THINER GALÓN </v>
          </cell>
        </row>
        <row r="1773">
          <cell r="B1773" t="str">
            <v xml:space="preserve">TIMBRE DIN - DON BEIGE 110/150V </v>
          </cell>
        </row>
        <row r="1774">
          <cell r="B1774" t="str">
            <v>TINA CALIMA 152 X 80 X 41 BLANCA+DESAGUE AUT</v>
          </cell>
        </row>
        <row r="1775">
          <cell r="B1775" t="str">
            <v xml:space="preserve">TINTE INDUSTRIAL PARA MADERA PRIMER MIEL 1/4 </v>
          </cell>
        </row>
        <row r="1776">
          <cell r="B1776" t="str">
            <v xml:space="preserve">TIRADERA CROMADA VERA 116 </v>
          </cell>
        </row>
        <row r="1777">
          <cell r="B1777" t="str">
            <v xml:space="preserve">TITANIO KG </v>
          </cell>
        </row>
        <row r="1778">
          <cell r="B1778" t="str">
            <v xml:space="preserve">TOMA AEREO 10 AMP CODELCA C </v>
          </cell>
        </row>
        <row r="1779">
          <cell r="B1779" t="str">
            <v xml:space="preserve">TOMA AEREO POLO A TIERRA 15 AMP CO </v>
          </cell>
        </row>
        <row r="1780">
          <cell r="B1780" t="str">
            <v xml:space="preserve">TOMA BIFÁSICO 2 X 220 CODELCA PARA INCRUSTAR </v>
          </cell>
        </row>
        <row r="1781">
          <cell r="B1781" t="str">
            <v xml:space="preserve">TOMA DOBLE AMERICANO AVE 966 </v>
          </cell>
        </row>
        <row r="1782">
          <cell r="B1782" t="str">
            <v xml:space="preserve">TOMA DOBLE CREMA CON POLO A TIERRA </v>
          </cell>
        </row>
        <row r="1783">
          <cell r="B1783" t="str">
            <v xml:space="preserve">TOMA DOBLE POLO A TIERRA AMBIA MARFIL </v>
          </cell>
        </row>
        <row r="1784">
          <cell r="B1784" t="str">
            <v xml:space="preserve">TOMA DOBLE POLO A TIERRA LEVINTON ORIGINAL </v>
          </cell>
        </row>
        <row r="1785">
          <cell r="B1785" t="str">
            <v xml:space="preserve">TOMA DOBLE POLO A TIERRA LUZKAL CREMA INC </v>
          </cell>
        </row>
        <row r="1786">
          <cell r="B1786" t="str">
            <v xml:space="preserve">TOMA DOBLE SIN POLO AMBIA MARFIL </v>
          </cell>
        </row>
        <row r="1787">
          <cell r="B1787" t="str">
            <v xml:space="preserve">TOMA SENCILLO CILES INC LAM </v>
          </cell>
        </row>
        <row r="1788">
          <cell r="B1788" t="str">
            <v xml:space="preserve">TOMA TELEFÓNICO ASTRAL MARFIL </v>
          </cell>
        </row>
        <row r="1789">
          <cell r="B1789" t="str">
            <v xml:space="preserve">TOMA TELEFÓNICO DOBLE AMBIA MARFIL PLUG </v>
          </cell>
        </row>
        <row r="1790">
          <cell r="B1790" t="str">
            <v xml:space="preserve">TOMA TELEFÓNICO SENCILLO AMBIA MARFIL PLUG </v>
          </cell>
        </row>
        <row r="1791">
          <cell r="B1791" t="str">
            <v xml:space="preserve">TOMA TELEFÓNICO SENCILLO AVITARE </v>
          </cell>
        </row>
        <row r="1792">
          <cell r="B1792" t="str">
            <v xml:space="preserve">TOMA TRIFÁSICO 3 X 220 CODELCA PARA INCRUSTAR </v>
          </cell>
        </row>
        <row r="1793">
          <cell r="B1793" t="str">
            <v xml:space="preserve">TOMA TV + TELEFONO AMBIA MARFIL PLUG </v>
          </cell>
        </row>
        <row r="1794">
          <cell r="B1794" t="str">
            <v xml:space="preserve">TOMA TV + TELEFONO ASTRAL MARFIL * </v>
          </cell>
        </row>
        <row r="1795">
          <cell r="B1795" t="str">
            <v xml:space="preserve">TOMA TV AMBIA MARFIL </v>
          </cell>
        </row>
        <row r="1796">
          <cell r="B1796" t="str">
            <v xml:space="preserve">TOMA RED DE DATOS DOBLE </v>
          </cell>
        </row>
        <row r="1797">
          <cell r="B1797" t="str">
            <v>TORITO ALUMINIO 3/4 6 ML</v>
          </cell>
        </row>
        <row r="1798">
          <cell r="B1798" t="str">
            <v>TORNILLO AJOVER AUTOPER ACERO 3/4</v>
          </cell>
        </row>
        <row r="1799">
          <cell r="B1799" t="str">
            <v>TORNILLO AJOVER AUTOPER FIJADOR DE ALA 7/8</v>
          </cell>
        </row>
        <row r="1800">
          <cell r="B1800" t="str">
            <v xml:space="preserve">TORNILLO AJOVER AUTOPER MADERA 1 1/2 </v>
          </cell>
        </row>
        <row r="1801">
          <cell r="B1801" t="str">
            <v>TORNILLO AJOVER ESPIGO 51 MMX15 CM</v>
          </cell>
        </row>
        <row r="1802">
          <cell r="B1802" t="str">
            <v xml:space="preserve">TORNILLO LAMINA 1X10 </v>
          </cell>
        </row>
        <row r="1803">
          <cell r="B1803" t="str">
            <v xml:space="preserve">TORNILLO LAMINA 1X8 </v>
          </cell>
        </row>
        <row r="1804">
          <cell r="B1804" t="str">
            <v xml:space="preserve">TORNILLO MADERA 1"X8 COBRIZADO </v>
          </cell>
        </row>
        <row r="1805">
          <cell r="B1805" t="str">
            <v xml:space="preserve">TORNILLO MADERA 1"X8 HIERRO </v>
          </cell>
        </row>
        <row r="1806">
          <cell r="B1806" t="str">
            <v>TORNILLO TA 25 CM</v>
          </cell>
        </row>
        <row r="1807">
          <cell r="B1807" t="str">
            <v xml:space="preserve">TOTALIZADOR 3 X 70 AMPERIOS </v>
          </cell>
        </row>
        <row r="1808">
          <cell r="B1808" t="str">
            <v xml:space="preserve">TRANSFORMADOR POTENCIA 25 WA 13200 V X120/240 </v>
          </cell>
        </row>
        <row r="1809">
          <cell r="B1809" t="str">
            <v xml:space="preserve">TRANSPORTE ARENA M3 250 PALAS </v>
          </cell>
        </row>
        <row r="1810">
          <cell r="B1810" t="str">
            <v xml:space="preserve">TRANSPORTE ARENA VOLTEO 6 M3 </v>
          </cell>
        </row>
        <row r="1811">
          <cell r="B1811" t="str">
            <v xml:space="preserve">TRANSPORTE BALASTO M3 </v>
          </cell>
        </row>
        <row r="1812">
          <cell r="B1812" t="str">
            <v xml:space="preserve">TRANSPORTE BALASTO VOLTEO 6 M3 </v>
          </cell>
        </row>
        <row r="1813">
          <cell r="B1813" t="str">
            <v xml:space="preserve">TRANSPORTE BLOQUE 015 PL </v>
          </cell>
        </row>
        <row r="1814">
          <cell r="B1814" t="str">
            <v xml:space="preserve">TRANSPORTE BLOQUE 015 VB </v>
          </cell>
        </row>
        <row r="1815">
          <cell r="B1815" t="str">
            <v xml:space="preserve">TRANSPORTE BLOQUE 020 VB </v>
          </cell>
        </row>
        <row r="1816">
          <cell r="B1816" t="str">
            <v xml:space="preserve">TRANSPORTE BLOQUE 09 PL </v>
          </cell>
        </row>
        <row r="1817">
          <cell r="B1817" t="str">
            <v xml:space="preserve">TRANSPORTE BLOQUE 09 VB </v>
          </cell>
        </row>
        <row r="1818">
          <cell r="B1818" t="str">
            <v xml:space="preserve">TRANSPORTE BLOQUE ABUJARDADO 015 </v>
          </cell>
        </row>
        <row r="1819">
          <cell r="B1819" t="str">
            <v xml:space="preserve">TRANSPORTE CALADO 05x05 </v>
          </cell>
        </row>
        <row r="1820">
          <cell r="B1820" t="str">
            <v xml:space="preserve">TRANSPORTE DE ARQUERÍAS FOTBOLL PROF </v>
          </cell>
        </row>
        <row r="1821">
          <cell r="B1821" t="str">
            <v xml:space="preserve">TRANSPORTE DE CABALLOS EN ÁNGULO </v>
          </cell>
        </row>
        <row r="1822">
          <cell r="B1822" t="str">
            <v xml:space="preserve">TRANSPORTE GRAVILLA M3 </v>
          </cell>
        </row>
        <row r="1823">
          <cell r="B1823" t="str">
            <v xml:space="preserve">TRANSPORTE GRAVILLA VOLTEO 6 M3 </v>
          </cell>
        </row>
        <row r="1824">
          <cell r="B1824" t="str">
            <v xml:space="preserve">TRANSPORTE PIEDRA BRUTA VOLTEO M3 </v>
          </cell>
        </row>
        <row r="1825">
          <cell r="B1825" t="str">
            <v xml:space="preserve">TRANSPORTE TRITURADO M3 </v>
          </cell>
        </row>
        <row r="1826">
          <cell r="B1826" t="str">
            <v xml:space="preserve">TRANSPORTE TRITURADO VOLTEO 6 M3 </v>
          </cell>
        </row>
        <row r="1827">
          <cell r="B1827" t="str">
            <v xml:space="preserve">TRANSPORTES DE CORREAS </v>
          </cell>
        </row>
        <row r="1828">
          <cell r="B1828" t="str">
            <v xml:space="preserve">TRIPLEX ANDES 122 X 244 3MM ECONÓMICA </v>
          </cell>
        </row>
        <row r="1829">
          <cell r="B1829" t="str">
            <v xml:space="preserve">TRIPLEX ANDES 122 X 244 X 7 MM </v>
          </cell>
        </row>
        <row r="1830">
          <cell r="B1830" t="str">
            <v xml:space="preserve">TRIPLEX ANDES 122X244 14 MM </v>
          </cell>
        </row>
        <row r="1831">
          <cell r="B1831" t="str">
            <v xml:space="preserve">TRIPLEX ANDES 122X244 4 MM </v>
          </cell>
        </row>
        <row r="1832">
          <cell r="B1832" t="str">
            <v xml:space="preserve">TRIPOLIFOSFATO X LIBRA </v>
          </cell>
        </row>
        <row r="1833">
          <cell r="B1833" t="str">
            <v>TRITURADO, CANTERA "EL HUESO", COVEÑAS</v>
          </cell>
        </row>
        <row r="1834">
          <cell r="B1834" t="str">
            <v>TRITURADO, CANTERA TOLUVIEJO</v>
          </cell>
        </row>
        <row r="1835">
          <cell r="B1835" t="str">
            <v xml:space="preserve">TU BO AMARILLO 2" X 6 ML </v>
          </cell>
        </row>
        <row r="1836">
          <cell r="B1836" t="str">
            <v>TUBO 1/2" PVC</v>
          </cell>
        </row>
        <row r="1837">
          <cell r="B1837" t="str">
            <v xml:space="preserve">TUBO ALCANTARILLADO DURAFORT 4" </v>
          </cell>
        </row>
        <row r="1838">
          <cell r="B1838" t="str">
            <v xml:space="preserve">TUBO ALCANTARILLADO DURAFORT 8" </v>
          </cell>
        </row>
        <row r="1839">
          <cell r="B1839" t="str">
            <v xml:space="preserve">TUBO AMARILLO 1 1/2" X 6 ML </v>
          </cell>
        </row>
        <row r="1840">
          <cell r="B1840" t="str">
            <v xml:space="preserve">TUBO AMARILLO 3" X 6 ML </v>
          </cell>
        </row>
        <row r="1841">
          <cell r="B1841" t="str">
            <v xml:space="preserve">TUBO AMARILLO 4" X 6 ML </v>
          </cell>
        </row>
        <row r="1842">
          <cell r="B1842" t="str">
            <v xml:space="preserve">TUBO CONDUIT LINEA AZUL 1"X3ML </v>
          </cell>
        </row>
        <row r="1843">
          <cell r="B1843" t="str">
            <v xml:space="preserve">TUBO CONDUIT LINEA AZUL 1/2" X 3 ML </v>
          </cell>
        </row>
        <row r="1844">
          <cell r="B1844" t="str">
            <v xml:space="preserve">TUBO CONDUIT LINEA AZUL 3/4" X 3 ML </v>
          </cell>
        </row>
        <row r="1845">
          <cell r="B1845" t="str">
            <v xml:space="preserve">TUBO CONDUIT PESADO 1 1/2" X 3 MTL </v>
          </cell>
        </row>
        <row r="1846">
          <cell r="B1846" t="str">
            <v xml:space="preserve">TUBO CONDUIT PESADO 1 1/4" X 3 MTL </v>
          </cell>
        </row>
        <row r="1847">
          <cell r="B1847" t="str">
            <v xml:space="preserve">TUBO CONDUIT PESADO 1" X 3 MTL </v>
          </cell>
        </row>
        <row r="1848">
          <cell r="B1848" t="str">
            <v xml:space="preserve">TUBO CONDUIT PESADO 1/2" X 3 MTL </v>
          </cell>
        </row>
        <row r="1849">
          <cell r="B1849" t="str">
            <v xml:space="preserve">TUBO CONDUIT PESADO 2" X 3 MTL </v>
          </cell>
        </row>
        <row r="1850">
          <cell r="B1850" t="str">
            <v xml:space="preserve">TUBO CONDUIT PESADO 3/4" X 3 MTL </v>
          </cell>
        </row>
        <row r="1851">
          <cell r="B1851" t="str">
            <v xml:space="preserve">TUBO CONDUIT TUBECO 1"X3ML </v>
          </cell>
        </row>
        <row r="1852">
          <cell r="B1852" t="str">
            <v xml:space="preserve">TUBO CONDUIT TUBECO 1/2-X3ML </v>
          </cell>
        </row>
        <row r="1853">
          <cell r="B1853" t="str">
            <v xml:space="preserve">TUBO CONDUIT TUBECO 3/4"X3ML </v>
          </cell>
        </row>
        <row r="1854">
          <cell r="B1854" t="str">
            <v xml:space="preserve">TUBO CPVC 1/2" AGUA CALIENTE X 3ML </v>
          </cell>
        </row>
        <row r="1855">
          <cell r="B1855" t="str">
            <v xml:space="preserve">TUBO CUADRADO NEGRO 1" CAL 22 X 6 ML </v>
          </cell>
        </row>
        <row r="1856">
          <cell r="B1856" t="str">
            <v xml:space="preserve">TUBO GALVANIZADO LIVIANO 1 X 6 ML CALIBRE 16 </v>
          </cell>
        </row>
        <row r="1857">
          <cell r="B1857" t="str">
            <v xml:space="preserve">TUBO GALVANIZADO LIVIANO 1/2"X 6ML CALIBRE 16 </v>
          </cell>
        </row>
        <row r="1858">
          <cell r="B1858" t="str">
            <v xml:space="preserve">TUBO GALVANIZADO LIVIANO 11/2X54ML CALIBRE16 </v>
          </cell>
        </row>
        <row r="1859">
          <cell r="B1859" t="str">
            <v xml:space="preserve">TUBO GALVANIZADO LIVIANO 11/2X6 ML CALIBRE16 </v>
          </cell>
        </row>
        <row r="1860">
          <cell r="B1860" t="str">
            <v xml:space="preserve">TUBO GALVANIZADO LIVIANO 11/4X6 ML CALIBRE16 </v>
          </cell>
        </row>
        <row r="1861">
          <cell r="B1861" t="str">
            <v xml:space="preserve">TUBO GALVANIZADO LIVIANO 2 X 6 ML CALIBRE 16 </v>
          </cell>
        </row>
        <row r="1862">
          <cell r="B1862" t="str">
            <v xml:space="preserve">TUBO GALVANIZADO LIVIANO 3/4X 6 ML CALIBRE 16 </v>
          </cell>
        </row>
        <row r="1863">
          <cell r="B1863" t="str">
            <v xml:space="preserve">TUBO GALVANIZADO LIVIANO 3/8 X 6 ML CALIBRE16 </v>
          </cell>
        </row>
        <row r="1864">
          <cell r="B1864" t="str">
            <v xml:space="preserve">TUBO GALVANIZADO LIVIANO 4X 6 ML CALIBRE 16 </v>
          </cell>
        </row>
        <row r="1865">
          <cell r="B1865" t="str">
            <v xml:space="preserve">TUBO GAS COBRE 1/2 </v>
          </cell>
        </row>
        <row r="1866">
          <cell r="B1866" t="str">
            <v xml:space="preserve">TUBO NARANJA 2" X 6 MTL </v>
          </cell>
        </row>
        <row r="1867">
          <cell r="B1867" t="str">
            <v xml:space="preserve">TUBO NARANJA 3" X 6 ML </v>
          </cell>
        </row>
        <row r="1868">
          <cell r="B1868" t="str">
            <v xml:space="preserve">TUBO NARANJA 4" X 6 MTL </v>
          </cell>
        </row>
        <row r="1869">
          <cell r="B1869" t="str">
            <v xml:space="preserve">TUBO PRESIÓN 1 1/2" RDE 21 X 6 MTL </v>
          </cell>
        </row>
        <row r="1870">
          <cell r="B1870" t="str">
            <v xml:space="preserve">TUBO PRESIÓN 1 1/2" RDE 26 X6MTL </v>
          </cell>
        </row>
        <row r="1871">
          <cell r="B1871" t="str">
            <v xml:space="preserve">TUBO PRESIÓN 1 1/4" RDE 21 X 6 MTL </v>
          </cell>
        </row>
        <row r="1872">
          <cell r="B1872" t="str">
            <v xml:space="preserve">TUBO PRESIÓN 1 1/4" RDE 26 X 6 MTL </v>
          </cell>
        </row>
        <row r="1873">
          <cell r="B1873" t="str">
            <v xml:space="preserve">TUBO PRESIÓN 1" RDE 21 X 6 MTL </v>
          </cell>
        </row>
        <row r="1874">
          <cell r="B1874" t="str">
            <v xml:space="preserve">TUBO PRESIÓN 1" RDE 26 X6MTL </v>
          </cell>
        </row>
        <row r="1875">
          <cell r="B1875" t="str">
            <v xml:space="preserve">TUBO PRESIÓN 1/2" LINEA AZUL X 6 MTL </v>
          </cell>
        </row>
        <row r="1876">
          <cell r="B1876" t="str">
            <v xml:space="preserve">TUBO PRESIÓN 1/2" LINEA AZUL X ML </v>
          </cell>
        </row>
        <row r="1877">
          <cell r="B1877" t="str">
            <v>TUBO PRESION 1/2" RDE 21 X 6 ML</v>
          </cell>
        </row>
        <row r="1878">
          <cell r="B1878" t="str">
            <v xml:space="preserve">TUBO PRESIÓN 1/2" TUBECO X 6 MTL </v>
          </cell>
        </row>
        <row r="1879">
          <cell r="B1879" t="str">
            <v xml:space="preserve">TUBO PRESIÓN 2 1/2" RDE 21 X 6 MTL </v>
          </cell>
        </row>
        <row r="1880">
          <cell r="B1880" t="str">
            <v xml:space="preserve">TUBO PRESIÓN 2" RDE 21X6 MTL </v>
          </cell>
        </row>
        <row r="1881">
          <cell r="B1881" t="str">
            <v xml:space="preserve">TUBO PRESIÓN 2" RDE 26 X 6 MTL </v>
          </cell>
        </row>
        <row r="1882">
          <cell r="B1882" t="str">
            <v>TUBO PRESION 3/4" RDE 21 X 6 ML</v>
          </cell>
        </row>
        <row r="1883">
          <cell r="B1883" t="str">
            <v xml:space="preserve">TUBO PRESIÓN 3/4" RDE 21 X 6 MTL </v>
          </cell>
        </row>
        <row r="1884">
          <cell r="B1884" t="str">
            <v xml:space="preserve">TUBO PRESIÓN UZ 2" RDE 26 X 6 MTL </v>
          </cell>
        </row>
        <row r="1885">
          <cell r="B1885" t="str">
            <v xml:space="preserve">TUBO PRESIÓN UZ 2" RDE 41X6 MTL </v>
          </cell>
        </row>
        <row r="1886">
          <cell r="B1886" t="str">
            <v xml:space="preserve">TUBO PRESIÓN UZ 3" RDE 26 X 6 MTL </v>
          </cell>
        </row>
        <row r="1887">
          <cell r="B1887" t="str">
            <v xml:space="preserve">TUBO PRESIÓN UZ 3" RDE 325 X 6 ML </v>
          </cell>
        </row>
        <row r="1888">
          <cell r="B1888" t="str">
            <v xml:space="preserve">TUBO PRESIÓN UZ 3" RDE 41 X 6 MTL </v>
          </cell>
        </row>
        <row r="1889">
          <cell r="B1889" t="str">
            <v xml:space="preserve">TUBO PRESIÓN UZ 4" RDE 21 X 6 MTL </v>
          </cell>
        </row>
        <row r="1890">
          <cell r="B1890" t="str">
            <v xml:space="preserve">TUBO PRESIÓN UZ 4" ROE 41 X 6 MTL </v>
          </cell>
        </row>
        <row r="1891">
          <cell r="B1891" t="str">
            <v>TUBO PVC CONDUIT</v>
          </cell>
        </row>
        <row r="1892">
          <cell r="B1892" t="str">
            <v xml:space="preserve">TUBO SANITARIO 1 1/2 X 6 ML LINEA AZUL </v>
          </cell>
        </row>
        <row r="1893">
          <cell r="B1893" t="str">
            <v xml:space="preserve">TUBO SANITARIO 1 1/2" X 6 ML </v>
          </cell>
        </row>
        <row r="1894">
          <cell r="B1894" t="str">
            <v xml:space="preserve">TUBO SANITARIO 2" X 6 ML </v>
          </cell>
        </row>
        <row r="1895">
          <cell r="B1895" t="str">
            <v xml:space="preserve">TUBO SANITARIO 2" X 6 ML LINEA AZUL </v>
          </cell>
        </row>
        <row r="1896">
          <cell r="B1896" t="str">
            <v>TUBO SANITARIO 2" X 6ML</v>
          </cell>
        </row>
        <row r="1897">
          <cell r="B1897" t="str">
            <v xml:space="preserve">TUBO SANITARIO 3" X 6 ML </v>
          </cell>
        </row>
        <row r="1898">
          <cell r="B1898" t="str">
            <v xml:space="preserve">TUBO SANITARIO 3" X 6 ML LINEA AZUL </v>
          </cell>
        </row>
        <row r="1899">
          <cell r="B1899" t="str">
            <v>TUBO SANITARIO 3" X 6ML</v>
          </cell>
        </row>
        <row r="1900">
          <cell r="B1900" t="str">
            <v xml:space="preserve">TUBO SANITARIO 4" X 6 ML </v>
          </cell>
        </row>
        <row r="1901">
          <cell r="B1901" t="str">
            <v xml:space="preserve">TUBO SANITARIO 4" X 6 ML LINEA AZUL </v>
          </cell>
        </row>
        <row r="1902">
          <cell r="B1902" t="str">
            <v>TUBO SANITARIO 4" X 6ML</v>
          </cell>
        </row>
        <row r="1903">
          <cell r="B1903" t="str">
            <v xml:space="preserve">TUBO SANITARIO 6" X 6 ML </v>
          </cell>
        </row>
        <row r="1904">
          <cell r="B1904" t="str">
            <v>TUBO SANITARIO 6" X 6ML</v>
          </cell>
        </row>
        <row r="1905">
          <cell r="B1905" t="str">
            <v xml:space="preserve">TUBO VENTILACIÓN 1 1/2" X 6 ML </v>
          </cell>
        </row>
        <row r="1906">
          <cell r="B1906" t="str">
            <v xml:space="preserve">TUBO VENTILACIÓN 2" X 6 ML </v>
          </cell>
        </row>
        <row r="1907">
          <cell r="B1907" t="str">
            <v xml:space="preserve">TUBO VENTILACIÓN 2" X 6 ML LINEA AZUL </v>
          </cell>
        </row>
        <row r="1908">
          <cell r="B1908" t="str">
            <v xml:space="preserve">TUBO VENTILACIÓN 3" X 6 ML </v>
          </cell>
        </row>
        <row r="1909">
          <cell r="B1909" t="str">
            <v xml:space="preserve">TUBO VENTILACIÓN 3" X 6 ML LINEA AZUL </v>
          </cell>
        </row>
        <row r="1910">
          <cell r="B1910" t="str">
            <v xml:space="preserve">TUBO VENTILACIÓN 4" X 6 ML </v>
          </cell>
        </row>
        <row r="1911">
          <cell r="B1911" t="str">
            <v xml:space="preserve">TUBO VENTILACIÓN 4" X 6 ML LINEA AZUL </v>
          </cell>
        </row>
        <row r="1912">
          <cell r="B1912" t="str">
            <v xml:space="preserve">TUBOS FLOURESCENTES 1500W/220 </v>
          </cell>
        </row>
        <row r="1913">
          <cell r="B1913" t="str">
            <v xml:space="preserve">TUBOS FLUORESCENTES 2 X 48 W </v>
          </cell>
        </row>
        <row r="1914">
          <cell r="B1914" t="str">
            <v xml:space="preserve">TUBOS FLUORESCENTES 40 W </v>
          </cell>
        </row>
        <row r="1915">
          <cell r="B1915" t="str">
            <v xml:space="preserve">TUERCAS DE 3/8 </v>
          </cell>
        </row>
        <row r="1916">
          <cell r="B1916" t="str">
            <v>UNION CANAL A BAJANTE AMAZONA</v>
          </cell>
        </row>
        <row r="1917">
          <cell r="B1917" t="str">
            <v>UNION CANAL AMAZONAS</v>
          </cell>
        </row>
        <row r="1918">
          <cell r="B1918" t="str">
            <v xml:space="preserve">UNIÓN CONDUIT SOLDADA 1 1/4" </v>
          </cell>
        </row>
        <row r="1919">
          <cell r="B1919" t="str">
            <v xml:space="preserve">UNIÓN CONDUIT SOLDADA 1" </v>
          </cell>
        </row>
        <row r="1920">
          <cell r="B1920" t="str">
            <v xml:space="preserve">UNIÓN CONDUIT SOLDADA 1/2" </v>
          </cell>
        </row>
        <row r="1921">
          <cell r="B1921" t="str">
            <v xml:space="preserve">UNIÓN CONDUIT SOLDADA 3/4" </v>
          </cell>
        </row>
        <row r="1922">
          <cell r="B1922" t="str">
            <v xml:space="preserve">UNIÓN CPVC 1/2" AGUA CALIENTE </v>
          </cell>
        </row>
        <row r="1923">
          <cell r="B1923" t="str">
            <v xml:space="preserve">UNIÓN GALVANIZADA 1/2 </v>
          </cell>
        </row>
        <row r="1924">
          <cell r="B1924" t="str">
            <v xml:space="preserve">UNIÓN GAS COBRE 1/2 </v>
          </cell>
        </row>
        <row r="1925">
          <cell r="B1925" t="str">
            <v xml:space="preserve">UNIÓN PRESIÓN ROSCADA 1/2" </v>
          </cell>
        </row>
        <row r="1926">
          <cell r="B1926" t="str">
            <v xml:space="preserve">UNIÓN PRESIÓN SOLDADA 1 1/2" </v>
          </cell>
        </row>
        <row r="1927">
          <cell r="B1927" t="str">
            <v xml:space="preserve">UNIÓN PRESIÓN SOLDADA 1 1/4" </v>
          </cell>
        </row>
        <row r="1928">
          <cell r="B1928" t="str">
            <v xml:space="preserve">UNIÓN PRESIÓN SOLDADA 1" </v>
          </cell>
        </row>
        <row r="1929">
          <cell r="B1929" t="str">
            <v>UNION PRESION SOLDADA 1/2"</v>
          </cell>
        </row>
        <row r="1930">
          <cell r="B1930" t="str">
            <v xml:space="preserve">UNIÓN PRESIÓN SOLDADA 1/2" </v>
          </cell>
        </row>
        <row r="1931">
          <cell r="B1931" t="str">
            <v xml:space="preserve">UNIÓN PRESIÓN SOLDADA 2" </v>
          </cell>
        </row>
        <row r="1932">
          <cell r="B1932" t="str">
            <v xml:space="preserve">UNIÓN PRESIÓN SOLDADA 3" </v>
          </cell>
        </row>
        <row r="1933">
          <cell r="B1933" t="str">
            <v xml:space="preserve">UNIÓN PRESIÓN SOLDADA 3/4" </v>
          </cell>
        </row>
        <row r="1934">
          <cell r="B1934" t="str">
            <v xml:space="preserve">UNIÓN PRESIÓN UNIVERSAL 1" </v>
          </cell>
        </row>
        <row r="1935">
          <cell r="B1935" t="str">
            <v xml:space="preserve">UNIÓN PRESIÓN UNIVERSAL 1/2" </v>
          </cell>
        </row>
        <row r="1936">
          <cell r="B1936" t="str">
            <v xml:space="preserve">UNIÓN PRESIÓN UNIVERSAL 3/4" </v>
          </cell>
        </row>
        <row r="1937">
          <cell r="B1937" t="str">
            <v xml:space="preserve">UNIÓN REPARACIÓN 2" </v>
          </cell>
        </row>
        <row r="1938">
          <cell r="B1938" t="str">
            <v xml:space="preserve">UNIÓN REPARACIÓN CON CAMPANA 3" </v>
          </cell>
        </row>
        <row r="1939">
          <cell r="B1939" t="str">
            <v xml:space="preserve">UNIÓN SANITARIA 1 1/2" </v>
          </cell>
        </row>
        <row r="1940">
          <cell r="B1940" t="str">
            <v xml:space="preserve">UNIÓN SANITARIA 2" </v>
          </cell>
        </row>
        <row r="1941">
          <cell r="B1941" t="str">
            <v>UNION SANITARIA 3"</v>
          </cell>
        </row>
        <row r="1942">
          <cell r="B1942" t="str">
            <v xml:space="preserve">UNIÓN SANITARIA 3" </v>
          </cell>
        </row>
        <row r="1943">
          <cell r="B1943" t="str">
            <v>UNION SANITARIA 4"</v>
          </cell>
        </row>
        <row r="1944">
          <cell r="B1944" t="str">
            <v xml:space="preserve">UNIÓN SANITARIA 4" </v>
          </cell>
        </row>
        <row r="1945">
          <cell r="B1945" t="str">
            <v>UNION SANITARIA 6"</v>
          </cell>
        </row>
        <row r="1946">
          <cell r="B1946" t="str">
            <v xml:space="preserve">UNIÓN SANITARIA 6" </v>
          </cell>
        </row>
        <row r="1947">
          <cell r="B1947" t="str">
            <v xml:space="preserve">VÁLVULA CIEERE RÁPIDO 1" DE BRONCE ITALIANA </v>
          </cell>
        </row>
        <row r="1948">
          <cell r="B1948" t="str">
            <v xml:space="preserve">VÁLVULA CIERRE RAPÍDO 1 1/2" ITALIANA METAL </v>
          </cell>
        </row>
        <row r="1949">
          <cell r="B1949" t="str">
            <v xml:space="preserve">VÁLVULA CIERRE RÁPIDO 1 1/4" STANPROFF PVC </v>
          </cell>
        </row>
        <row r="1950">
          <cell r="B1950" t="str">
            <v xml:space="preserve">VÁLVULA CIERRE RÁPIDO 1" STANPROF </v>
          </cell>
        </row>
        <row r="1951">
          <cell r="B1951" t="str">
            <v xml:space="preserve">VÁLVULA CIERRE RÁPIDO 1/2 TANPROFF PVC </v>
          </cell>
        </row>
        <row r="1952">
          <cell r="B1952" t="str">
            <v xml:space="preserve">VÁLVULA CIERRE RÁPIDO 1/2" STANPROPF METAL </v>
          </cell>
        </row>
        <row r="1953">
          <cell r="B1953" t="str">
            <v xml:space="preserve">VÁLVULA CIERRE RÁPIDO 3/4" STAMPROFF METAL </v>
          </cell>
        </row>
        <row r="1954">
          <cell r="B1954" t="str">
            <v xml:space="preserve">VÁLVULA CIERRE RAPÍDO DE 3" METAL </v>
          </cell>
        </row>
        <row r="1955">
          <cell r="B1955" t="str">
            <v xml:space="preserve">VÁLVULA COMPUERTA 1/2" STAMPROF METAL </v>
          </cell>
        </row>
        <row r="1956">
          <cell r="B1956" t="str">
            <v xml:space="preserve">VÁLVULA CONTROL GAS 1/2 METAL </v>
          </cell>
        </row>
        <row r="1957">
          <cell r="B1957" t="str">
            <v xml:space="preserve">VÁLVULA FLOTADOR 1/2 INALGRIFOS SOLA </v>
          </cell>
        </row>
        <row r="1958">
          <cell r="B1958" t="str">
            <v xml:space="preserve">VÁLVULA FLOTADOR DE 1/2 INALGRIFOS COMPLETA </v>
          </cell>
        </row>
        <row r="1959">
          <cell r="B1959" t="str">
            <v xml:space="preserve">VÁLVULA RED WHITE 1/2 COMPUERTA METAL </v>
          </cell>
        </row>
        <row r="1960">
          <cell r="B1960" t="str">
            <v xml:space="preserve">VÁLVULA RED WHITE 3/4 COMPUERTA METAL </v>
          </cell>
        </row>
        <row r="1961">
          <cell r="B1961" t="str">
            <v xml:space="preserve">VARILLA ANCLAJE 5/8 X 180 </v>
          </cell>
        </row>
        <row r="1962">
          <cell r="B1962" t="str">
            <v xml:space="preserve">VARILLA COOPERWELL 1 5 ML COBRE </v>
          </cell>
        </row>
        <row r="1963">
          <cell r="B1963" t="str">
            <v xml:space="preserve">VARILLA COOPERWELL 120 ML COBRE </v>
          </cell>
        </row>
        <row r="1964">
          <cell r="B1964" t="str">
            <v xml:space="preserve">VARILLA COOPERWELL 5/8" X 1,8 ML COBRE </v>
          </cell>
        </row>
        <row r="1965">
          <cell r="B1965" t="str">
            <v xml:space="preserve">VARILLA COOPERWELL CONECTOR 180 ML ENCHAQUE </v>
          </cell>
        </row>
        <row r="1966">
          <cell r="B1966" t="str">
            <v>VARILLA COOPERWELL DE 2.4 m COMPLETA</v>
          </cell>
        </row>
        <row r="1967">
          <cell r="B1967" t="str">
            <v xml:space="preserve">VARILLA CRR 1/2 11 MM X 6 MLX 60000 </v>
          </cell>
        </row>
        <row r="1968">
          <cell r="B1968" t="str">
            <v xml:space="preserve">VARILLA CRR 1/2 12 MM X 6 ML X 60000 </v>
          </cell>
        </row>
        <row r="1969">
          <cell r="B1969" t="str">
            <v xml:space="preserve">VARILLA CRR 1/2 12,7 MM X6ML X 60000 </v>
          </cell>
        </row>
        <row r="1970">
          <cell r="B1970" t="str">
            <v xml:space="preserve">VARILLA CRR 3/4 X 6 ML X 60000 </v>
          </cell>
        </row>
        <row r="1971">
          <cell r="B1971" t="str">
            <v xml:space="preserve">VARILLA CRR 3/8 7 MM X 6 ML </v>
          </cell>
        </row>
        <row r="1972">
          <cell r="B1972" t="str">
            <v xml:space="preserve">VARILLA CRR 3/8 7,5 MM X 6 ML </v>
          </cell>
        </row>
        <row r="1973">
          <cell r="B1973" t="str">
            <v xml:space="preserve">VARILLA CRR 3/8 8,5 MM X 6 ML TR </v>
          </cell>
        </row>
        <row r="1974">
          <cell r="B1974" t="str">
            <v xml:space="preserve">VARILLA CRR 3/8 8,5 MM X 6 ML X 60000 </v>
          </cell>
        </row>
        <row r="1975">
          <cell r="B1975" t="str">
            <v xml:space="preserve">VARILLA CRR 3/8 9 MM X 6 ML X 60000 </v>
          </cell>
        </row>
        <row r="1976">
          <cell r="B1976" t="str">
            <v xml:space="preserve">VARILLA CRR 5/8 15 MM X 6 ML X 60000 </v>
          </cell>
        </row>
        <row r="1977">
          <cell r="B1977" t="str">
            <v xml:space="preserve">VARILLA CRR 5/8 15,88 MM X 6 ML X 60000 </v>
          </cell>
        </row>
        <row r="1978">
          <cell r="B1978" t="str">
            <v xml:space="preserve">VARILLA CRR 7/8 X 6 ML X 60000 </v>
          </cell>
        </row>
        <row r="1979">
          <cell r="B1979" t="str">
            <v xml:space="preserve">VARILLA CRR1" 6 ML X 60000 </v>
          </cell>
        </row>
        <row r="1980">
          <cell r="B1980" t="str">
            <v xml:space="preserve">VARILLA CUADRADA 1/2 10 MM X 6 ML </v>
          </cell>
        </row>
        <row r="1981">
          <cell r="B1981" t="str">
            <v xml:space="preserve">VARILLA CUADRADA 1/2 LEG X 6 ML </v>
          </cell>
        </row>
        <row r="1982">
          <cell r="B1982" t="str">
            <v xml:space="preserve">VARILLA CUADRADA 5/8 LEG X6ML </v>
          </cell>
        </row>
        <row r="1983">
          <cell r="B1983" t="str">
            <v xml:space="preserve">VARILLA DE MADERA 1 X 1 </v>
          </cell>
        </row>
        <row r="1984">
          <cell r="B1984" t="str">
            <v xml:space="preserve">VARILLA LISA 1/4 4 MM X 6 ML </v>
          </cell>
        </row>
        <row r="1985">
          <cell r="B1985" t="str">
            <v xml:space="preserve">VARILLA LISA 1/4 45 MM X 6 ML </v>
          </cell>
        </row>
        <row r="1986">
          <cell r="B1986" t="str">
            <v xml:space="preserve">VARILLA LISA 1/4 5 MM X 6 ML </v>
          </cell>
        </row>
        <row r="1987">
          <cell r="B1987" t="str">
            <v xml:space="preserve">VARILLA LISA 1/4 55 MM X 6 ML </v>
          </cell>
        </row>
        <row r="1988">
          <cell r="B1988" t="str">
            <v xml:space="preserve">VARILLA LISA 1/4 6 MM X 6 ML </v>
          </cell>
        </row>
        <row r="1989">
          <cell r="B1989" t="str">
            <v xml:space="preserve">VARILLA LISA 3/4 6 ML X 40000 </v>
          </cell>
        </row>
        <row r="1990">
          <cell r="B1990" t="str">
            <v xml:space="preserve">VARILLA LISA 3/8 7 MM X 6 MTL MYT </v>
          </cell>
        </row>
        <row r="1991">
          <cell r="B1991" t="str">
            <v xml:space="preserve">VARILLA LISA 3/8 9MM X 6 ML </v>
          </cell>
        </row>
        <row r="1992">
          <cell r="B1992" t="str">
            <v xml:space="preserve">VARILLA LISA 5/8 15 MM X 6 ML X 60000 </v>
          </cell>
        </row>
        <row r="1993">
          <cell r="B1993" t="str">
            <v xml:space="preserve">VARILLA USA 1/2 12 MM X 6 ML </v>
          </cell>
        </row>
        <row r="1994">
          <cell r="B1994" t="str">
            <v xml:space="preserve">VARILLA USA 3/8 75 MM X 6 ML </v>
          </cell>
        </row>
        <row r="1995">
          <cell r="B1995" t="str">
            <v>VENTANA EN ALUMINIO 0.5 m x 2 m.</v>
          </cell>
        </row>
        <row r="1996">
          <cell r="B1996" t="str">
            <v>VENTANA EN ALUMINIO CORREDIZA TIPO</v>
          </cell>
        </row>
        <row r="1997">
          <cell r="B1997" t="str">
            <v>VENTILADOR DE TECHO KDK</v>
          </cell>
        </row>
        <row r="1998">
          <cell r="B1998" t="str">
            <v xml:space="preserve">VIGA 6X4X65 ML </v>
          </cell>
        </row>
        <row r="1999">
          <cell r="B1999" t="str">
            <v xml:space="preserve">VINILICO AMARILLO ORO GALÓN </v>
          </cell>
        </row>
        <row r="2000">
          <cell r="B2000" t="str">
            <v xml:space="preserve">VINILICO AMARILLO OTOÑAL GALÓN </v>
          </cell>
        </row>
        <row r="2001">
          <cell r="B2001" t="str">
            <v xml:space="preserve">VINILICO AMARILLO VITAL GALÓN </v>
          </cell>
        </row>
        <row r="2002">
          <cell r="B2002" t="str">
            <v xml:space="preserve">VINILICO AVELLANA BOREAL GALÓN </v>
          </cell>
        </row>
        <row r="2003">
          <cell r="B2003" t="str">
            <v xml:space="preserve">VINILICO AZUL ENSUEÑO GALÓN </v>
          </cell>
        </row>
        <row r="2004">
          <cell r="B2004" t="str">
            <v xml:space="preserve">VINILICO AZUL MARINO GALÓN </v>
          </cell>
        </row>
        <row r="2005">
          <cell r="B2005" t="str">
            <v xml:space="preserve">VINILICO AZUL MEDITERRÁNEO GALÓN </v>
          </cell>
        </row>
        <row r="2006">
          <cell r="B2006" t="str">
            <v xml:space="preserve">VINILICO AZUL PACIFICO GALÓN </v>
          </cell>
        </row>
        <row r="2007">
          <cell r="B2007" t="str">
            <v xml:space="preserve">VINILICO AZUL PORCELANA GAL </v>
          </cell>
        </row>
        <row r="2008">
          <cell r="B2008" t="str">
            <v xml:space="preserve">VINILICO BLANCO ALMENDRA CUÑETE </v>
          </cell>
        </row>
        <row r="2009">
          <cell r="B2009" t="str">
            <v xml:space="preserve">VINILICO BLANCO ALMENDRA GAL </v>
          </cell>
        </row>
        <row r="2010">
          <cell r="B2010" t="str">
            <v xml:space="preserve">VINILICO BLANCO ARENA GALÓN </v>
          </cell>
        </row>
        <row r="2011">
          <cell r="B2011" t="str">
            <v xml:space="preserve">VINILICO BLANCO CUÑETE </v>
          </cell>
        </row>
        <row r="2012">
          <cell r="B2012" t="str">
            <v xml:space="preserve">VINILICO BLANCO DURAZNO GAL </v>
          </cell>
        </row>
        <row r="2013">
          <cell r="B2013" t="str">
            <v xml:space="preserve">VINILICO BLANCO GAL </v>
          </cell>
        </row>
        <row r="2014">
          <cell r="B2014" t="str">
            <v xml:space="preserve">VINILICO BLANCO HUESO CUÑETE </v>
          </cell>
        </row>
        <row r="2015">
          <cell r="B2015" t="str">
            <v xml:space="preserve">VINILICO BLANCO HUESO GAL </v>
          </cell>
        </row>
        <row r="2016">
          <cell r="B2016" t="str">
            <v xml:space="preserve">VINILICO BLANCO ILUCION GALÓN </v>
          </cell>
        </row>
        <row r="2017">
          <cell r="B2017" t="str">
            <v xml:space="preserve">VINILICO BLANCO MANZANA GAL </v>
          </cell>
        </row>
        <row r="2018">
          <cell r="B2018" t="str">
            <v xml:space="preserve">VINILICO CHAMPAÑA GAL </v>
          </cell>
        </row>
        <row r="2019">
          <cell r="B2019" t="str">
            <v xml:space="preserve">VINILICO CONCENTRADO AMARILLO VIVO GALÓN </v>
          </cell>
        </row>
        <row r="2020">
          <cell r="B2020" t="str">
            <v xml:space="preserve">VINILICO CONCENTRADO AMARRILLO VIV01/4 </v>
          </cell>
        </row>
        <row r="2021">
          <cell r="B2021" t="str">
            <v xml:space="preserve">VINILICO CONCENTRADO NEGRO GAL </v>
          </cell>
        </row>
        <row r="2022">
          <cell r="B2022" t="str">
            <v xml:space="preserve">VINILICO CONCENTRADO OCRE GALÓN </v>
          </cell>
        </row>
        <row r="2023">
          <cell r="B2023" t="str">
            <v xml:space="preserve">VINILICO CONCENTRADO ROJO VIVO GAL </v>
          </cell>
        </row>
        <row r="2024">
          <cell r="B2024" t="str">
            <v xml:space="preserve">VINILICO CORAL GALÓN </v>
          </cell>
        </row>
        <row r="2025">
          <cell r="B2025" t="str">
            <v xml:space="preserve">VINILICO CREMA CUÑETE </v>
          </cell>
        </row>
        <row r="2026">
          <cell r="B2026" t="str">
            <v xml:space="preserve">VINILICO CREMA GAL </v>
          </cell>
        </row>
        <row r="2027">
          <cell r="B2027" t="str">
            <v xml:space="preserve">VINILICO CREMA SUAVE GALÓN </v>
          </cell>
        </row>
        <row r="2028">
          <cell r="B2028" t="str">
            <v xml:space="preserve">VINILICO CURUBA GALÓN </v>
          </cell>
        </row>
        <row r="2029">
          <cell r="B2029" t="str">
            <v xml:space="preserve">VINILICO GRIS BASALTO GAL </v>
          </cell>
        </row>
        <row r="2030">
          <cell r="B2030" t="str">
            <v xml:space="preserve">VINILICO GRIS NUBE GALÓN </v>
          </cell>
        </row>
        <row r="2031">
          <cell r="B2031" t="str">
            <v xml:space="preserve">VINILICO LILA GALÓN </v>
          </cell>
        </row>
        <row r="2032">
          <cell r="B2032" t="str">
            <v xml:space="preserve">VINILICO MANDARINA GALÓN </v>
          </cell>
        </row>
        <row r="2033">
          <cell r="B2033" t="str">
            <v xml:space="preserve">VINILICO MELÓN CUÑETE </v>
          </cell>
        </row>
        <row r="2034">
          <cell r="B2034" t="str">
            <v xml:space="preserve">VINILICO MELÓN GALÓN </v>
          </cell>
        </row>
        <row r="2035">
          <cell r="B2035" t="str">
            <v xml:space="preserve">VINILICO MORA GAL </v>
          </cell>
        </row>
        <row r="2036">
          <cell r="B2036" t="str">
            <v xml:space="preserve">VINILICO PALO DE ROSA CUÑETE </v>
          </cell>
        </row>
        <row r="2037">
          <cell r="B2037" t="str">
            <v xml:space="preserve">VINILICO PALO DE ROSA GAL </v>
          </cell>
        </row>
        <row r="2038">
          <cell r="B2038" t="str">
            <v xml:space="preserve">VINILICO ROJO COLONIAL GAL </v>
          </cell>
        </row>
        <row r="2039">
          <cell r="B2039" t="str">
            <v xml:space="preserve">VINILICO ROJO EMOCIÓN GAL </v>
          </cell>
        </row>
        <row r="2040">
          <cell r="B2040" t="str">
            <v xml:space="preserve">VINILICO SAUCE GAL </v>
          </cell>
        </row>
        <row r="2041">
          <cell r="B2041" t="str">
            <v xml:space="preserve">VINILICO TERRACOTA GAL </v>
          </cell>
        </row>
        <row r="2042">
          <cell r="B2042" t="str">
            <v xml:space="preserve">VINILICO TRIGO 1/4 </v>
          </cell>
        </row>
        <row r="2043">
          <cell r="B2043" t="str">
            <v xml:space="preserve">VINILICO TRIGO GAL </v>
          </cell>
        </row>
        <row r="2044">
          <cell r="B2044" t="str">
            <v xml:space="preserve">VINILICO VERDE ACEITUNA GAL </v>
          </cell>
        </row>
        <row r="2045">
          <cell r="B2045" t="str">
            <v xml:space="preserve">VINILICO VERDE AUTENTICO GAL </v>
          </cell>
        </row>
        <row r="2046">
          <cell r="B2046" t="str">
            <v xml:space="preserve">VINILICO VERDE CHARTREUSSE 1/4 </v>
          </cell>
        </row>
        <row r="2047">
          <cell r="B2047" t="str">
            <v xml:space="preserve">VINILICO VERDE CHARTREUSSE GAL </v>
          </cell>
        </row>
        <row r="2048">
          <cell r="B2048" t="str">
            <v xml:space="preserve">VINILICO VERDE OSCURO GAL </v>
          </cell>
        </row>
        <row r="2049">
          <cell r="B2049" t="str">
            <v xml:space="preserve">VINILICO VERDE PINO 1/4 </v>
          </cell>
        </row>
        <row r="2050">
          <cell r="B2050" t="str">
            <v xml:space="preserve">VINILICO VERDE PINO GL </v>
          </cell>
        </row>
        <row r="2051">
          <cell r="B2051" t="str">
            <v xml:space="preserve">VINILICO VERDE PRIMAVERA GALÓN </v>
          </cell>
        </row>
        <row r="2052">
          <cell r="B2052" t="str">
            <v xml:space="preserve">VINILICO VERDE SAUCE GAL </v>
          </cell>
        </row>
        <row r="2053">
          <cell r="B2053" t="str">
            <v xml:space="preserve">VINILICO VIOLETA GAL </v>
          </cell>
        </row>
        <row r="2054">
          <cell r="B2054" t="str">
            <v xml:space="preserve">VINILTEX VERDE PRIMAVERAL GALÓN </v>
          </cell>
        </row>
        <row r="2055">
          <cell r="B2055" t="str">
            <v xml:space="preserve">VINILTEXAZUL MILANO GALÓN </v>
          </cell>
        </row>
        <row r="2056">
          <cell r="B2056" t="str">
            <v xml:space="preserve">VINILUX AZUL CAPRI GAL </v>
          </cell>
        </row>
        <row r="2057">
          <cell r="B2057" t="str">
            <v xml:space="preserve">VINILUX BLANCO GALÓN </v>
          </cell>
        </row>
        <row r="2058">
          <cell r="B2058" t="str">
            <v xml:space="preserve">VINILUX BLANCO HUESO CUÑETE </v>
          </cell>
        </row>
        <row r="2059">
          <cell r="B2059" t="str">
            <v xml:space="preserve">VINILUX CREMA GALÓN </v>
          </cell>
        </row>
        <row r="2060">
          <cell r="B2060" t="str">
            <v xml:space="preserve">VINILUX VERDE PALMA GALÓN </v>
          </cell>
        </row>
        <row r="2061">
          <cell r="B2061" t="str">
            <v xml:space="preserve">WING DE ALUMINIO XML </v>
          </cell>
        </row>
        <row r="2062">
          <cell r="B2062" t="str">
            <v>WING TRADICIONAL PLANO COLORES VARIOS</v>
          </cell>
        </row>
        <row r="2063">
          <cell r="B2063" t="str">
            <v xml:space="preserve">YEE SANITARIA DOBLE 4" </v>
          </cell>
        </row>
        <row r="2064">
          <cell r="B2064" t="str">
            <v xml:space="preserve">YEE SANITARIA DOBLE REDUCIDA 4" X 2" </v>
          </cell>
        </row>
        <row r="2065">
          <cell r="B2065" t="str">
            <v xml:space="preserve">YEE SANITARIA DOBLE REDUCIDA 4" X 3" </v>
          </cell>
        </row>
        <row r="2066">
          <cell r="B2066" t="str">
            <v xml:space="preserve">YEE SANITARIA REDUCIDA 2" X 1 1/2" </v>
          </cell>
        </row>
        <row r="2067">
          <cell r="B2067" t="str">
            <v xml:space="preserve">YEE SANITARIA REDUCIDA 3" X 2" </v>
          </cell>
        </row>
        <row r="2068">
          <cell r="B2068" t="str">
            <v xml:space="preserve">YEE SANITARIA REDUCIDA 4" X 2" </v>
          </cell>
        </row>
        <row r="2069">
          <cell r="B2069" t="str">
            <v xml:space="preserve">YEE SANITARIA REDUCIDA 4" X 3" </v>
          </cell>
        </row>
        <row r="2070">
          <cell r="B2070" t="str">
            <v xml:space="preserve">YEE SANITARIA REDUCIDA 6"X 4" </v>
          </cell>
        </row>
        <row r="2071">
          <cell r="B2071" t="str">
            <v xml:space="preserve">YEE SANITARIA SENCILLA 2" </v>
          </cell>
        </row>
        <row r="2072">
          <cell r="B2072" t="str">
            <v xml:space="preserve">YEE SANITARIA SENCILLA 3" </v>
          </cell>
        </row>
        <row r="2073">
          <cell r="B2073" t="str">
            <v xml:space="preserve">YEE SANITARIA SENCILLA 4" </v>
          </cell>
        </row>
        <row r="2074">
          <cell r="B2074" t="str">
            <v xml:space="preserve">YEE SANITARIA SENCILLA 6" </v>
          </cell>
        </row>
        <row r="2075">
          <cell r="B2075" t="str">
            <v xml:space="preserve">YESO MAXIYESO ESCAYOLA X 25 KG NACIONAL </v>
          </cell>
        </row>
        <row r="2076">
          <cell r="B2076" t="str">
            <v xml:space="preserve">YESO PIRÁMIDE X 25 KG </v>
          </cell>
        </row>
        <row r="2077">
          <cell r="B2077" t="str">
            <v>Z</v>
          </cell>
        </row>
        <row r="2078">
          <cell r="B2078" t="str">
            <v xml:space="preserve">ZAPAPICO SIN MANGO </v>
          </cell>
        </row>
        <row r="2079">
          <cell r="B2079" t="str">
            <v xml:space="preserve">ZINC CORTO 24 MTS </v>
          </cell>
        </row>
        <row r="2080">
          <cell r="B2080" t="str">
            <v xml:space="preserve">ZINC LARGO 3 MTS </v>
          </cell>
        </row>
        <row r="2081">
          <cell r="B2081" t="str">
            <v xml:space="preserve">ZINC USO 180 X 90 </v>
          </cell>
        </row>
        <row r="2082">
          <cell r="B2082" t="str">
            <v xml:space="preserve">ZUNCHO PLÁSTICO X 500 ML </v>
          </cell>
        </row>
      </sheetData>
      <sheetData sheetId="48"/>
      <sheetData sheetId="49">
        <row r="2">
          <cell r="A2">
            <v>0</v>
          </cell>
        </row>
        <row r="3">
          <cell r="B3" t="str">
            <v>CUADRILLA C-0 : TRAZADO Y REPLANTEO</v>
          </cell>
        </row>
        <row r="4">
          <cell r="B4" t="str">
            <v>CUADRILLA C-1 : DEMOLICIÓN, EXCAVACIÓN Y  RELLENOS</v>
          </cell>
        </row>
        <row r="5">
          <cell r="B5" t="str">
            <v>CUADRILLA C-2 : MAMPOSTERIA - ALBAÑILERIA</v>
          </cell>
        </row>
        <row r="6">
          <cell r="B6" t="str">
            <v>CUADRILLA C-3 : ACABADOS - PISOS - ENCHAPES</v>
          </cell>
        </row>
        <row r="7">
          <cell r="B7" t="str">
            <v>CUADRILLA C-4 : CARPINTERIA MADERA Y METALICA</v>
          </cell>
        </row>
        <row r="8">
          <cell r="B8" t="str">
            <v>CUADRILLA C-5 : INST. HIDROSANITARIAS</v>
          </cell>
        </row>
        <row r="9">
          <cell r="B9" t="str">
            <v>CUADRILLA C-6 : ACABADOS - PINTURA</v>
          </cell>
        </row>
        <row r="10">
          <cell r="B10" t="str">
            <v>CUADRILLA C-7 : INST. ELECTRICAS - REDES</v>
          </cell>
        </row>
        <row r="11">
          <cell r="B11" t="str">
            <v>CUADRILLA C-8: CUBIERTAS Y CIELOS RASOS</v>
          </cell>
        </row>
        <row r="12">
          <cell r="B12" t="str">
            <v>CUADRILLA C-9: MORTEROS Y CONCRETOS</v>
          </cell>
        </row>
        <row r="13">
          <cell r="B13" t="str">
            <v>CUADRILLA C-10: FIGURADO ACERO, SOLDADURA Y CORTE</v>
          </cell>
        </row>
        <row r="14">
          <cell r="B14" t="str">
            <v>CUADRILLA C-11 : DESMONTE Y RETIROS</v>
          </cell>
        </row>
      </sheetData>
      <sheetData sheetId="50"/>
      <sheetData sheetId="5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Cuadro Resumen"/>
      <sheetName val="MEMORIA ARQ LUZ DEL CARIBE"/>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5,1 Exc Man "/>
      <sheetName val="3,5,4 Relleno M Común "/>
      <sheetName val="4,1,1 Columnas"/>
      <sheetName val="4,2,1 Vigas aéreas"/>
      <sheetName val="4,3,2 Caseton"/>
      <sheetName val="4,3,6 Placa maciza 0,20"/>
      <sheetName val="4,3,7 Placa maciza 0,10"/>
      <sheetName val="4,3,8 Placa maciza 0,15"/>
      <sheetName val="4,4,1 Escalera"/>
      <sheetName val="4,4,2 Rampas"/>
      <sheetName val="4,4,3 POZO CONCRETO"/>
      <sheetName val="4,5,2 Acero 60000 est"/>
      <sheetName val="4,5,3 Malla Electrosoldada est"/>
      <sheetName val="4,6,2,4 Perfil "/>
      <sheetName val="5,1,6 Bloq Conc Estruc 014"/>
      <sheetName val="5,1,7 Bloq Conc Estruc 019"/>
      <sheetName val="5,4,1 Mort 1-4 "/>
      <sheetName val="5,5,2 Acero 60000 mamp"/>
      <sheetName val="6,1,1 Alfajias"/>
      <sheetName val="6,1,2 Dinteles"/>
      <sheetName val="6,1,18 Cañuela Per"/>
      <sheetName val="6,2,2 Mesones lavamanos"/>
      <sheetName val="7,1,1,1 Acometida PVC-P"/>
      <sheetName val="7,1,2,3 Flotador 1"/>
      <sheetName val="7,1,2,4 Tanque Plastico"/>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10,3 Sanit 2"/>
      <sheetName val="7,1,10,1 Acomet sanit"/>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SALIDA LUMINARIA F S3 EN PLACA"/>
      <sheetName val="SALIDA LUMINARIA F S3 EN TECHO"/>
      <sheetName val="SALIDA LUMINARIA F CONMUTABLE "/>
      <sheetName val="LAMPARA FLUORESCENTE ADICIONAL "/>
      <sheetName val="SALIDA ELÉCTRICA VENTILADOR"/>
      <sheetName val="8,3,19 Acometida 3x10"/>
      <sheetName val="8,3,20 Canalización zona dura"/>
      <sheetName val="8,3,21 Canalización zona d 1 12"/>
      <sheetName val="8,3,22 Canalización zona d 1&quot;"/>
      <sheetName val="8,3,23 Canalización zona du 114"/>
      <sheetName val="8,4,1 Tablero 18 Circuitos"/>
      <sheetName val="8,3,25 Acometida 3x4+2X6"/>
      <sheetName val="DUCTO CONDUIT EMT 1 14&quot;"/>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6,1 Salida TV"/>
      <sheetName val="8,6,4 Ventilador Techo"/>
      <sheetName val="8,8,2 Puesta tierra"/>
      <sheetName val="8,11,1 Camara CS274"/>
      <sheetName val="8,11,2 Camara CS275"/>
      <sheetName val="8,11,3 Camara CS276"/>
      <sheetName val="8,11,4 Caja 30  x30"/>
      <sheetName val="ANCLAJE LUMINARIAS EN TECHO "/>
      <sheetName val="TABLERO TRIFASICO TIPO RIEL "/>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2,2,1,1 Marcos puerta"/>
      <sheetName val="12,2,1,2 Puerta Sencilla"/>
      <sheetName val="12,2,1,3 Puerta S niños"/>
      <sheetName val="12,2,1,5 Puertas Emtamborada"/>
      <sheetName val=" 12,2,2,2 Pasamanos"/>
      <sheetName val="12,2,2,3 Baranda Malla"/>
      <sheetName val=" 12,2,2,4 Baranda tubo"/>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s>
    <sheetDataSet>
      <sheetData sheetId="0" refreshError="1"/>
      <sheetData sheetId="1" refreshError="1"/>
      <sheetData sheetId="2" refreshError="1"/>
      <sheetData sheetId="3" refreshError="1"/>
      <sheetData sheetId="4" refreshError="1"/>
      <sheetData sheetId="5" refreshError="1"/>
      <sheetData sheetId="6" refreshError="1">
        <row r="11">
          <cell r="A11" t="str">
            <v xml:space="preserve"> CUADRILLAS</v>
          </cell>
        </row>
        <row r="13">
          <cell r="A13" t="str">
            <v>SALARIO MINIMO LEGAL VIGENTE</v>
          </cell>
          <cell r="D13">
            <v>433700</v>
          </cell>
        </row>
        <row r="14">
          <cell r="A14" t="str">
            <v>Descripción</v>
          </cell>
          <cell r="B14" t="str">
            <v>Jornal Oficial</v>
          </cell>
          <cell r="F14" t="str">
            <v>Jornal Ayudante</v>
          </cell>
        </row>
        <row r="15">
          <cell r="A15" t="str">
            <v>P. ALBAÑILERIA</v>
          </cell>
          <cell r="B15">
            <v>56239.136730000013</v>
          </cell>
          <cell r="F15">
            <v>40869.502650000009</v>
          </cell>
        </row>
        <row r="16">
          <cell r="A16" t="str">
            <v>P. INSTALACIONES BASICA</v>
          </cell>
          <cell r="B16">
            <v>61863.050403000016</v>
          </cell>
          <cell r="F16">
            <v>44956.452915000009</v>
          </cell>
        </row>
        <row r="17">
          <cell r="A17" t="str">
            <v>P. PINTURA</v>
          </cell>
          <cell r="B17">
            <v>64675.00723950001</v>
          </cell>
          <cell r="F17">
            <v>46999.928047500005</v>
          </cell>
        </row>
        <row r="18">
          <cell r="A18" t="str">
            <v>P. CARPINTERIA</v>
          </cell>
          <cell r="B18">
            <v>67486.964076000018</v>
          </cell>
          <cell r="F18">
            <v>49043.403180000008</v>
          </cell>
        </row>
        <row r="19">
          <cell r="A19" t="str">
            <v>P. CABLEADO ESTRUCTURADO</v>
          </cell>
          <cell r="B19">
            <v>80421.965523900013</v>
          </cell>
          <cell r="F19">
            <v>58443.388789500015</v>
          </cell>
        </row>
        <row r="20">
          <cell r="G20" t="str">
            <v>Vlr actualizado</v>
          </cell>
          <cell r="H20" t="str">
            <v>% Actualización</v>
          </cell>
          <cell r="I20" t="str">
            <v>Vlr Actual</v>
          </cell>
        </row>
        <row r="21">
          <cell r="A21" t="str">
            <v>Excavaciones</v>
          </cell>
          <cell r="E21">
            <v>3</v>
          </cell>
          <cell r="F21" t="str">
            <v>Ayudante</v>
          </cell>
          <cell r="G21">
            <v>122609</v>
          </cell>
          <cell r="H21">
            <v>0</v>
          </cell>
          <cell r="I21">
            <v>122608.50795000003</v>
          </cell>
        </row>
        <row r="22">
          <cell r="A22" t="str">
            <v>Enchapes y acabados</v>
          </cell>
          <cell r="B22">
            <v>1</v>
          </cell>
          <cell r="C22" t="str">
            <v>oficial</v>
          </cell>
          <cell r="E22">
            <v>1</v>
          </cell>
          <cell r="F22" t="str">
            <v>Ayudante</v>
          </cell>
          <cell r="G22">
            <v>97109</v>
          </cell>
          <cell r="H22">
            <v>0</v>
          </cell>
          <cell r="I22">
            <v>97108.639380000022</v>
          </cell>
        </row>
        <row r="23">
          <cell r="A23" t="str">
            <v>Cuadrilla Demoliciones</v>
          </cell>
          <cell r="E23">
            <v>2</v>
          </cell>
          <cell r="F23" t="str">
            <v>Ayudante</v>
          </cell>
          <cell r="G23">
            <v>81739</v>
          </cell>
          <cell r="H23">
            <v>0</v>
          </cell>
          <cell r="I23">
            <v>81739.005300000019</v>
          </cell>
        </row>
        <row r="24">
          <cell r="A24" t="str">
            <v>Excavaciones en roca</v>
          </cell>
          <cell r="B24">
            <v>1</v>
          </cell>
          <cell r="C24" t="str">
            <v>Oficial</v>
          </cell>
          <cell r="D24" t="str">
            <v>+</v>
          </cell>
          <cell r="E24">
            <v>3</v>
          </cell>
          <cell r="F24" t="str">
            <v>Ayudante</v>
          </cell>
          <cell r="G24">
            <v>178848</v>
          </cell>
          <cell r="H24">
            <v>0</v>
          </cell>
          <cell r="I24">
            <v>178847.64468000003</v>
          </cell>
        </row>
        <row r="25">
          <cell r="A25" t="str">
            <v>Albañilería</v>
          </cell>
          <cell r="B25">
            <v>2</v>
          </cell>
          <cell r="C25" t="str">
            <v>Oficial</v>
          </cell>
          <cell r="D25" t="str">
            <v>+</v>
          </cell>
          <cell r="E25">
            <v>1</v>
          </cell>
          <cell r="F25" t="str">
            <v>Ayudante</v>
          </cell>
          <cell r="G25">
            <v>153348</v>
          </cell>
          <cell r="H25">
            <v>0</v>
          </cell>
          <cell r="I25">
            <v>153347.77611000004</v>
          </cell>
        </row>
        <row r="26">
          <cell r="A26" t="str">
            <v>Estructuras</v>
          </cell>
          <cell r="B26">
            <v>2</v>
          </cell>
          <cell r="C26" t="str">
            <v>Oficial</v>
          </cell>
          <cell r="D26" t="str">
            <v>+</v>
          </cell>
          <cell r="E26">
            <v>3</v>
          </cell>
          <cell r="F26" t="str">
            <v>Ayudante</v>
          </cell>
          <cell r="G26">
            <v>235087</v>
          </cell>
          <cell r="H26">
            <v>0</v>
          </cell>
          <cell r="I26">
            <v>235086.78141000005</v>
          </cell>
        </row>
        <row r="27">
          <cell r="A27" t="str">
            <v>Topografía</v>
          </cell>
          <cell r="B27">
            <v>1</v>
          </cell>
          <cell r="C27" t="str">
            <v>Oficial</v>
          </cell>
          <cell r="D27" t="str">
            <v>+</v>
          </cell>
          <cell r="E27">
            <v>3</v>
          </cell>
          <cell r="F27" t="str">
            <v>Ayudante</v>
          </cell>
          <cell r="G27">
            <v>196732</v>
          </cell>
          <cell r="H27">
            <v>0</v>
          </cell>
          <cell r="I27">
            <v>196732.40914800006</v>
          </cell>
        </row>
        <row r="28">
          <cell r="A28" t="str">
            <v>Instalaciones</v>
          </cell>
          <cell r="B28">
            <v>2</v>
          </cell>
          <cell r="C28" t="str">
            <v>Oficial</v>
          </cell>
          <cell r="D28" t="str">
            <v>+</v>
          </cell>
          <cell r="E28">
            <v>2</v>
          </cell>
          <cell r="F28" t="str">
            <v>Ayudante</v>
          </cell>
          <cell r="G28">
            <v>213639</v>
          </cell>
          <cell r="H28">
            <v>0</v>
          </cell>
          <cell r="I28">
            <v>213639.00663600006</v>
          </cell>
        </row>
        <row r="29">
          <cell r="A29" t="str">
            <v>Cuadrilla 1 - 4</v>
          </cell>
          <cell r="B29">
            <v>1</v>
          </cell>
          <cell r="C29" t="str">
            <v>Oficial</v>
          </cell>
          <cell r="D29" t="str">
            <v>+</v>
          </cell>
          <cell r="E29">
            <v>4</v>
          </cell>
          <cell r="F29" t="str">
            <v>Ayudante</v>
          </cell>
          <cell r="G29">
            <v>263661</v>
          </cell>
          <cell r="H29">
            <v>0</v>
          </cell>
          <cell r="I29">
            <v>263660.57679600007</v>
          </cell>
        </row>
        <row r="30">
          <cell r="A30" t="str">
            <v>Cuadrilla 1 - 1</v>
          </cell>
          <cell r="B30">
            <v>1</v>
          </cell>
          <cell r="C30" t="str">
            <v>Oficial</v>
          </cell>
          <cell r="D30" t="str">
            <v>+</v>
          </cell>
          <cell r="E30">
            <v>1</v>
          </cell>
          <cell r="F30" t="str">
            <v>Ayudante</v>
          </cell>
          <cell r="G30">
            <v>116530</v>
          </cell>
          <cell r="H30">
            <v>0</v>
          </cell>
          <cell r="I30">
            <v>116530.36725600003</v>
          </cell>
        </row>
        <row r="31">
          <cell r="A31" t="str">
            <v>Cuadrilla 1 - 3</v>
          </cell>
          <cell r="B31">
            <v>1</v>
          </cell>
          <cell r="C31" t="str">
            <v>Oficial</v>
          </cell>
          <cell r="D31" t="str">
            <v>+</v>
          </cell>
          <cell r="E31">
            <v>3</v>
          </cell>
          <cell r="F31" t="str">
            <v>Ayudante</v>
          </cell>
          <cell r="G31">
            <v>178848</v>
          </cell>
          <cell r="H31">
            <v>0</v>
          </cell>
          <cell r="I31">
            <v>178847.64468000003</v>
          </cell>
        </row>
        <row r="32">
          <cell r="A32" t="str">
            <v>Cuadrilla 1 - 6</v>
          </cell>
          <cell r="B32">
            <v>1</v>
          </cell>
          <cell r="C32" t="str">
            <v>Oficial</v>
          </cell>
          <cell r="D32" t="str">
            <v>+</v>
          </cell>
          <cell r="E32">
            <v>6</v>
          </cell>
          <cell r="F32" t="str">
            <v>Ayudante</v>
          </cell>
          <cell r="G32">
            <v>301456</v>
          </cell>
          <cell r="H32">
            <v>0</v>
          </cell>
          <cell r="I32">
            <v>301456.15263000008</v>
          </cell>
        </row>
        <row r="33">
          <cell r="A33" t="str">
            <v>Subcontrato Hidraúlico y Sanitario</v>
          </cell>
          <cell r="B33">
            <v>1</v>
          </cell>
          <cell r="C33" t="str">
            <v>Oficial</v>
          </cell>
          <cell r="D33" t="str">
            <v>+</v>
          </cell>
          <cell r="E33">
            <v>1</v>
          </cell>
          <cell r="F33" t="str">
            <v>Ayudante</v>
          </cell>
          <cell r="G33">
            <v>106820</v>
          </cell>
          <cell r="H33">
            <v>0</v>
          </cell>
          <cell r="I33">
            <v>106819.50331800003</v>
          </cell>
        </row>
        <row r="34">
          <cell r="A34" t="str">
            <v>Subcontrato Carpinteria metálica</v>
          </cell>
          <cell r="B34">
            <v>1</v>
          </cell>
          <cell r="C34" t="str">
            <v>Oficial</v>
          </cell>
          <cell r="D34" t="str">
            <v>+</v>
          </cell>
          <cell r="E34">
            <v>1</v>
          </cell>
          <cell r="F34" t="str">
            <v>Ayudante</v>
          </cell>
          <cell r="G34">
            <v>116530.36725600003</v>
          </cell>
          <cell r="H34">
            <v>0</v>
          </cell>
          <cell r="I34">
            <v>111674.93528700001</v>
          </cell>
        </row>
        <row r="35">
          <cell r="A35" t="str">
            <v>Subcontrato Eléctrico</v>
          </cell>
          <cell r="B35">
            <v>1</v>
          </cell>
          <cell r="C35" t="str">
            <v xml:space="preserve">Oficial </v>
          </cell>
          <cell r="D35" t="str">
            <v>+</v>
          </cell>
          <cell r="E35">
            <v>1</v>
          </cell>
          <cell r="F35" t="str">
            <v>Ayudante</v>
          </cell>
          <cell r="G35">
            <v>138865.35431340002</v>
          </cell>
          <cell r="H35">
            <v>0</v>
          </cell>
          <cell r="I35">
            <v>138865.35431340002</v>
          </cell>
        </row>
        <row r="36">
          <cell r="A36" t="str">
            <v>Carpintería</v>
          </cell>
          <cell r="B36">
            <v>1</v>
          </cell>
          <cell r="C36" t="str">
            <v>Oficial</v>
          </cell>
          <cell r="D36" t="str">
            <v>+</v>
          </cell>
          <cell r="E36">
            <v>2</v>
          </cell>
          <cell r="F36" t="str">
            <v>Ayudante</v>
          </cell>
          <cell r="G36">
            <v>165574</v>
          </cell>
          <cell r="H36">
            <v>0</v>
          </cell>
          <cell r="I36">
            <v>165573.77043600002</v>
          </cell>
        </row>
        <row r="37">
          <cell r="A37" t="str">
            <v>Pintura</v>
          </cell>
          <cell r="B37">
            <v>2</v>
          </cell>
          <cell r="C37" t="str">
            <v>Oficial</v>
          </cell>
          <cell r="D37" t="str">
            <v>+</v>
          </cell>
          <cell r="E37">
            <v>1</v>
          </cell>
          <cell r="F37" t="str">
            <v>Ayudante</v>
          </cell>
          <cell r="G37">
            <v>176350</v>
          </cell>
          <cell r="H37">
            <v>0</v>
          </cell>
          <cell r="I37">
            <v>176349.94252650003</v>
          </cell>
        </row>
        <row r="38">
          <cell r="A38" t="str">
            <v>Mampostería</v>
          </cell>
          <cell r="B38">
            <v>2</v>
          </cell>
          <cell r="C38" t="str">
            <v>Oficial</v>
          </cell>
          <cell r="D38" t="str">
            <v>+</v>
          </cell>
          <cell r="E38">
            <v>1</v>
          </cell>
          <cell r="F38" t="str">
            <v>Ayudante</v>
          </cell>
          <cell r="G38">
            <v>153348</v>
          </cell>
          <cell r="H38">
            <v>0</v>
          </cell>
          <cell r="I38">
            <v>153347.77611000004</v>
          </cell>
        </row>
        <row r="39">
          <cell r="A39" t="str">
            <v>Vías</v>
          </cell>
          <cell r="B39">
            <v>3</v>
          </cell>
          <cell r="C39" t="str">
            <v>Oficial</v>
          </cell>
          <cell r="D39" t="str">
            <v>+</v>
          </cell>
          <cell r="E39">
            <v>4</v>
          </cell>
          <cell r="F39" t="str">
            <v>Ayudante</v>
          </cell>
          <cell r="G39">
            <v>382025</v>
          </cell>
          <cell r="H39">
            <v>0</v>
          </cell>
          <cell r="I39">
            <v>382024.73390850006</v>
          </cell>
        </row>
      </sheetData>
      <sheetData sheetId="7" refreshError="1">
        <row r="16">
          <cell r="A16" t="str">
            <v>Volqueta c/operario y combustible 6m3 max  30 Km</v>
          </cell>
        </row>
        <row r="17">
          <cell r="A17" t="str">
            <v>Volqueta c/operario y combustible 5,5m3 max 30 Km</v>
          </cell>
        </row>
        <row r="18">
          <cell r="A18" t="str">
            <v>Camión 4 Toneladas</v>
          </cell>
        </row>
        <row r="19">
          <cell r="A19" t="str">
            <v>Camión 8 Toneladas</v>
          </cell>
        </row>
        <row r="20">
          <cell r="A20" t="str">
            <v>Cama-baja</v>
          </cell>
        </row>
        <row r="21">
          <cell r="A21" t="str">
            <v>Campero</v>
          </cell>
        </row>
        <row r="22">
          <cell r="A22" t="str">
            <v>Chalupa</v>
          </cell>
        </row>
      </sheetData>
      <sheetData sheetId="8" refreshError="1">
        <row r="12">
          <cell r="A12" t="str">
            <v>COSTOS DE MAQUINARIA Y EQUIPOS</v>
          </cell>
        </row>
        <row r="14">
          <cell r="A14" t="str">
            <v>JORNADA DIARIA</v>
          </cell>
          <cell r="B14">
            <v>8</v>
          </cell>
        </row>
        <row r="15">
          <cell r="A15" t="str">
            <v>Descripción</v>
          </cell>
          <cell r="B15" t="str">
            <v>Tarifa hora</v>
          </cell>
          <cell r="D15" t="str">
            <v>Tarifa -día</v>
          </cell>
          <cell r="E15" t="str">
            <v>% Actualización</v>
          </cell>
          <cell r="F15" t="str">
            <v>Valor Actualizado</v>
          </cell>
        </row>
        <row r="16">
          <cell r="A16" t="str">
            <v>Cargador tipo Cat - 904</v>
          </cell>
          <cell r="B16">
            <v>43750</v>
          </cell>
          <cell r="D16">
            <v>350000</v>
          </cell>
          <cell r="E16">
            <v>4.4999999999999998E-2</v>
          </cell>
          <cell r="F16">
            <v>365750</v>
          </cell>
        </row>
        <row r="17">
          <cell r="A17" t="str">
            <v>Compresor</v>
          </cell>
          <cell r="B17">
            <v>23200</v>
          </cell>
          <cell r="D17">
            <v>50000</v>
          </cell>
          <cell r="E17">
            <v>4.4999999999999998E-2</v>
          </cell>
          <cell r="F17">
            <v>52250</v>
          </cell>
        </row>
        <row r="18">
          <cell r="A18" t="str">
            <v>Compresor 2 martillos 185 PCM</v>
          </cell>
          <cell r="B18">
            <v>31320</v>
          </cell>
          <cell r="D18">
            <v>250560</v>
          </cell>
          <cell r="E18">
            <v>4.4999999999999998E-2</v>
          </cell>
          <cell r="F18">
            <v>261835</v>
          </cell>
        </row>
        <row r="19">
          <cell r="A19" t="str">
            <v>Cortadora</v>
          </cell>
          <cell r="B19">
            <v>23201</v>
          </cell>
          <cell r="D19">
            <v>20000</v>
          </cell>
          <cell r="E19">
            <v>4.4999999999999998E-2</v>
          </cell>
          <cell r="F19">
            <v>20900</v>
          </cell>
        </row>
        <row r="20">
          <cell r="A20" t="str">
            <v>Equipo de topografía</v>
          </cell>
          <cell r="B20">
            <v>10000</v>
          </cell>
          <cell r="D20">
            <v>80000</v>
          </cell>
          <cell r="E20">
            <v>4.4999999999999998E-2</v>
          </cell>
          <cell r="F20">
            <v>83600</v>
          </cell>
        </row>
        <row r="21">
          <cell r="A21" t="str">
            <v>Equipo de Soldadura</v>
          </cell>
          <cell r="B21">
            <v>2500</v>
          </cell>
          <cell r="D21">
            <v>39000</v>
          </cell>
          <cell r="E21">
            <v>4.4999999999999998E-2</v>
          </cell>
          <cell r="F21">
            <v>40755</v>
          </cell>
        </row>
        <row r="22">
          <cell r="A22" t="str">
            <v>Figuradora</v>
          </cell>
          <cell r="B22">
            <v>2500</v>
          </cell>
          <cell r="D22">
            <v>20000</v>
          </cell>
          <cell r="E22">
            <v>4.4999999999999998E-2</v>
          </cell>
          <cell r="F22">
            <v>20900</v>
          </cell>
        </row>
        <row r="23">
          <cell r="A23" t="str">
            <v>Pulidora</v>
          </cell>
          <cell r="B23">
            <v>2500</v>
          </cell>
          <cell r="D23">
            <v>20000</v>
          </cell>
          <cell r="E23">
            <v>4.4999999999999998E-2</v>
          </cell>
          <cell r="F23">
            <v>20900</v>
          </cell>
        </row>
        <row r="24">
          <cell r="A24" t="str">
            <v>Pulidora pisos incluye piedras y ceras</v>
          </cell>
          <cell r="B24">
            <v>8500</v>
          </cell>
          <cell r="D24">
            <v>68000</v>
          </cell>
          <cell r="E24">
            <v>4.4999999999999998E-2</v>
          </cell>
          <cell r="F24">
            <v>71060</v>
          </cell>
        </row>
        <row r="25">
          <cell r="A25" t="str">
            <v>Formaleta</v>
          </cell>
          <cell r="B25">
            <v>287.5</v>
          </cell>
          <cell r="D25">
            <v>2300</v>
          </cell>
          <cell r="E25">
            <v>4.4999999999999998E-2</v>
          </cell>
          <cell r="F25">
            <v>2404</v>
          </cell>
        </row>
        <row r="26">
          <cell r="A26" t="str">
            <v>Formaleta entrepiso por 4 semanas M2</v>
          </cell>
          <cell r="B26">
            <v>62.5</v>
          </cell>
          <cell r="D26">
            <v>500</v>
          </cell>
          <cell r="E26">
            <v>4.4999999999999998E-2</v>
          </cell>
          <cell r="F26">
            <v>523</v>
          </cell>
        </row>
        <row r="27">
          <cell r="A27" t="str">
            <v>Formaleta entrepiso M2</v>
          </cell>
          <cell r="B27">
            <v>31.25</v>
          </cell>
          <cell r="D27">
            <v>250</v>
          </cell>
          <cell r="E27">
            <v>4.4999999999999998E-2</v>
          </cell>
          <cell r="F27">
            <v>261</v>
          </cell>
        </row>
        <row r="28">
          <cell r="A28" t="str">
            <v>Herramienta Eléctrica</v>
          </cell>
          <cell r="B28">
            <v>684.93150684931504</v>
          </cell>
          <cell r="D28">
            <v>5479</v>
          </cell>
          <cell r="E28">
            <v>4.4999999999999998E-2</v>
          </cell>
          <cell r="F28">
            <v>5726</v>
          </cell>
        </row>
        <row r="29">
          <cell r="A29" t="str">
            <v>Herramienta menor</v>
          </cell>
          <cell r="B29">
            <v>437.5</v>
          </cell>
          <cell r="D29">
            <v>3500</v>
          </cell>
          <cell r="E29">
            <v>4.4999999999999998E-2</v>
          </cell>
          <cell r="F29">
            <v>3658</v>
          </cell>
        </row>
        <row r="30">
          <cell r="A30" t="str">
            <v>Mezcladora a gasolina</v>
          </cell>
          <cell r="B30">
            <v>6500</v>
          </cell>
          <cell r="D30">
            <v>52000</v>
          </cell>
          <cell r="E30">
            <v>4.4999999999999998E-2</v>
          </cell>
          <cell r="F30">
            <v>54340</v>
          </cell>
        </row>
        <row r="31">
          <cell r="A31" t="str">
            <v>Motosierra profesional</v>
          </cell>
          <cell r="B31">
            <v>18000</v>
          </cell>
          <cell r="D31">
            <v>144000</v>
          </cell>
          <cell r="E31">
            <v>4.4999999999999998E-2</v>
          </cell>
          <cell r="F31">
            <v>150480</v>
          </cell>
        </row>
        <row r="32">
          <cell r="A32" t="str">
            <v>Andamio metálico</v>
          </cell>
          <cell r="B32">
            <v>111.25</v>
          </cell>
          <cell r="D32">
            <v>890</v>
          </cell>
          <cell r="E32">
            <v>4.4999999999999998E-2</v>
          </cell>
          <cell r="F32">
            <v>930</v>
          </cell>
        </row>
        <row r="33">
          <cell r="A33" t="str">
            <v xml:space="preserve">Paral metálico </v>
          </cell>
          <cell r="B33">
            <v>68.75</v>
          </cell>
          <cell r="D33">
            <v>550</v>
          </cell>
          <cell r="E33">
            <v>4.4999999999999998E-2</v>
          </cell>
          <cell r="F33">
            <v>575</v>
          </cell>
        </row>
        <row r="34">
          <cell r="A34" t="str">
            <v>Paral telescopico</v>
          </cell>
          <cell r="B34">
            <v>210.25</v>
          </cell>
          <cell r="D34">
            <v>1682</v>
          </cell>
          <cell r="E34">
            <v>4.4999999999999998E-2</v>
          </cell>
          <cell r="F34">
            <v>1758</v>
          </cell>
        </row>
        <row r="35">
          <cell r="A35" t="str">
            <v>Poleas y Cuerdas</v>
          </cell>
          <cell r="B35">
            <v>4500</v>
          </cell>
          <cell r="D35">
            <v>36000</v>
          </cell>
          <cell r="E35">
            <v>4.4999999999999998E-2</v>
          </cell>
          <cell r="F35">
            <v>37620</v>
          </cell>
        </row>
        <row r="36">
          <cell r="A36" t="str">
            <v>Rana</v>
          </cell>
          <cell r="B36">
            <v>5625</v>
          </cell>
          <cell r="D36">
            <v>45000</v>
          </cell>
          <cell r="E36">
            <v>4.4999999999999998E-2</v>
          </cell>
          <cell r="F36">
            <v>47025</v>
          </cell>
        </row>
        <row r="37">
          <cell r="A37" t="str">
            <v>Retroexcavadora</v>
          </cell>
          <cell r="B37">
            <v>35000</v>
          </cell>
          <cell r="D37">
            <v>280000</v>
          </cell>
          <cell r="E37">
            <v>4.4999999999999998E-2</v>
          </cell>
          <cell r="F37">
            <v>292600</v>
          </cell>
        </row>
        <row r="38">
          <cell r="A38" t="str">
            <v>Retroexcavadora llantas Tipo Cat 428</v>
          </cell>
          <cell r="B38">
            <v>13775</v>
          </cell>
          <cell r="D38">
            <v>110200</v>
          </cell>
          <cell r="E38">
            <v>4.4999999999999998E-2</v>
          </cell>
          <cell r="F38">
            <v>115159</v>
          </cell>
        </row>
        <row r="39">
          <cell r="A39" t="str">
            <v>Tanque de agua</v>
          </cell>
          <cell r="B39">
            <v>8125</v>
          </cell>
          <cell r="D39">
            <v>65000</v>
          </cell>
          <cell r="E39">
            <v>4.4999999999999998E-2</v>
          </cell>
          <cell r="F39">
            <v>67925</v>
          </cell>
        </row>
        <row r="40">
          <cell r="A40" t="str">
            <v>Taladro Industrial</v>
          </cell>
          <cell r="B40">
            <v>4375</v>
          </cell>
          <cell r="D40">
            <v>35000</v>
          </cell>
          <cell r="E40">
            <v>4.4999999999999998E-2</v>
          </cell>
          <cell r="F40">
            <v>36575</v>
          </cell>
        </row>
        <row r="41">
          <cell r="A41" t="str">
            <v>Vibrocompactador a gasolina</v>
          </cell>
          <cell r="B41">
            <v>6061</v>
          </cell>
          <cell r="D41">
            <v>48488</v>
          </cell>
          <cell r="E41">
            <v>4.4999999999999998E-2</v>
          </cell>
          <cell r="F41">
            <v>50670</v>
          </cell>
        </row>
        <row r="42">
          <cell r="A42" t="str">
            <v>Vibrador electrico concreto 110</v>
          </cell>
          <cell r="B42">
            <v>5000</v>
          </cell>
          <cell r="D42">
            <v>40000</v>
          </cell>
          <cell r="E42">
            <v>4.4999999999999998E-2</v>
          </cell>
          <cell r="F42">
            <v>41800</v>
          </cell>
        </row>
        <row r="43">
          <cell r="A43" t="str">
            <v>Vibrador a gasolina</v>
          </cell>
          <cell r="B43">
            <v>5625</v>
          </cell>
          <cell r="D43">
            <v>45000</v>
          </cell>
          <cell r="E43">
            <v>4.4999999999999998E-2</v>
          </cell>
          <cell r="F43">
            <v>47025</v>
          </cell>
        </row>
        <row r="44">
          <cell r="A44" t="str">
            <v>Volqueta (6m3/Operario y combustible)</v>
          </cell>
          <cell r="B44">
            <v>17250</v>
          </cell>
          <cell r="D44">
            <v>138000</v>
          </cell>
          <cell r="E44">
            <v>4.4999999999999998E-2</v>
          </cell>
          <cell r="F44">
            <v>144210</v>
          </cell>
        </row>
      </sheetData>
      <sheetData sheetId="9" refreshError="1">
        <row r="12">
          <cell r="A12" t="str">
            <v>Agua</v>
          </cell>
        </row>
        <row r="13">
          <cell r="A13" t="str">
            <v>Abrazadera metálica</v>
          </cell>
        </row>
        <row r="14">
          <cell r="A14" t="str">
            <v>Abrazadera metálica 1"</v>
          </cell>
        </row>
        <row r="15">
          <cell r="A15" t="str">
            <v>Abrazadera metálica 1 1/4"</v>
          </cell>
        </row>
        <row r="16">
          <cell r="A16" t="str">
            <v>Abrazadera metálica 1 1/2"</v>
          </cell>
        </row>
        <row r="17">
          <cell r="A17" t="str">
            <v>Abrazadera metálica 2"</v>
          </cell>
        </row>
        <row r="18">
          <cell r="A18" t="str">
            <v>Abrazadera ajustable EMT 1/2" (incluye tornillo y tuerca, Referencia: FT2AG050 o similar)</v>
          </cell>
        </row>
        <row r="19">
          <cell r="A19" t="str">
            <v>Ad.Terminal cond.1"</v>
          </cell>
        </row>
        <row r="20">
          <cell r="A20" t="str">
            <v>Ad.Terminal cond.3/4"</v>
          </cell>
        </row>
        <row r="21">
          <cell r="A21" t="str">
            <v>Ad.Terminal cond.1/2"</v>
          </cell>
        </row>
        <row r="22">
          <cell r="A22" t="str">
            <v>Adoquín peatonal Santa Fe</v>
          </cell>
        </row>
        <row r="23">
          <cell r="A23" t="str">
            <v>Accesorios PVC-P 2"</v>
          </cell>
        </row>
        <row r="24">
          <cell r="A24" t="str">
            <v>Accesorios PVC-P 1 1/2"</v>
          </cell>
        </row>
        <row r="25">
          <cell r="A25" t="str">
            <v>Accesorios PVC-P 1 1/4"</v>
          </cell>
        </row>
        <row r="26">
          <cell r="A26" t="str">
            <v>Accesorios PVC-P 1"</v>
          </cell>
        </row>
        <row r="27">
          <cell r="A27" t="str">
            <v>Accesorios PVC-P 3/4"</v>
          </cell>
        </row>
        <row r="28">
          <cell r="A28" t="str">
            <v>Accesorios PVC-P 1/2"</v>
          </cell>
        </row>
        <row r="29">
          <cell r="A29" t="str">
            <v>Accesorios - Codo de 90° 4"</v>
          </cell>
        </row>
        <row r="30">
          <cell r="A30" t="str">
            <v>Accesorios - Codo de 90° 3"</v>
          </cell>
        </row>
        <row r="31">
          <cell r="A31" t="str">
            <v>Accesorios - Codo de 90° 2"</v>
          </cell>
        </row>
        <row r="32">
          <cell r="A32" t="str">
            <v>Accesorios - Y de 4"</v>
          </cell>
        </row>
        <row r="33">
          <cell r="A33" t="str">
            <v>Accesorios - Y de 3"</v>
          </cell>
        </row>
        <row r="34">
          <cell r="A34" t="str">
            <v xml:space="preserve">Acero 60,000 p.s.i. </v>
          </cell>
        </row>
        <row r="35">
          <cell r="A35" t="str">
            <v>Acero 37,000 p.s.i. 1/4"</v>
          </cell>
        </row>
        <row r="36">
          <cell r="A36" t="str">
            <v>Acero de refuerzo 60000 PSI</v>
          </cell>
        </row>
        <row r="37">
          <cell r="A37" t="str">
            <v>Acero figurado 60,000 p.s.i. 1/2"</v>
          </cell>
        </row>
        <row r="38">
          <cell r="A38" t="str">
            <v>Acero figurado 37,000 p.s.i. 1/4"</v>
          </cell>
        </row>
        <row r="39">
          <cell r="A39" t="str">
            <v>A.C.P.M.</v>
          </cell>
        </row>
        <row r="40">
          <cell r="A40" t="str">
            <v>Adaptador conduit EMT de 1/2"</v>
          </cell>
        </row>
        <row r="41">
          <cell r="A41" t="str">
            <v>Adaptador macho PVC de 1/2"</v>
          </cell>
        </row>
        <row r="42">
          <cell r="A42" t="str">
            <v>Adaptador macho PVC de 1"</v>
          </cell>
        </row>
        <row r="43">
          <cell r="A43" t="str">
            <v>Adaptador macho PVC de 2 plg</v>
          </cell>
        </row>
        <row r="44">
          <cell r="A44" t="str">
            <v>Agarraderas metálicas l=0.10</v>
          </cell>
        </row>
        <row r="45">
          <cell r="A45" t="str">
            <v>Aislador de carrete en porcelana</v>
          </cell>
        </row>
        <row r="46">
          <cell r="A46" t="str">
            <v>Alambre cobre THW 10 AWG</v>
          </cell>
        </row>
        <row r="47">
          <cell r="A47" t="str">
            <v>Alambre cobre THW 12 AWG</v>
          </cell>
        </row>
        <row r="48">
          <cell r="A48" t="str">
            <v>Alambre cobre THW 14 AWG</v>
          </cell>
        </row>
        <row r="49">
          <cell r="A49" t="str">
            <v>Alambre de cobre 12 THHN</v>
          </cell>
        </row>
        <row r="50">
          <cell r="A50" t="str">
            <v>Alambre Cu desnudo AWG 10</v>
          </cell>
        </row>
        <row r="51">
          <cell r="A51" t="str">
            <v>Alambre de cobre 12 AWG desnudo</v>
          </cell>
        </row>
        <row r="52">
          <cell r="A52" t="str">
            <v>Alambre Cu desnudo AWG 14 x kg</v>
          </cell>
        </row>
        <row r="53">
          <cell r="A53" t="str">
            <v>Alambre Cu desnudo AWG 14 x ML</v>
          </cell>
        </row>
        <row r="54">
          <cell r="A54" t="str">
            <v>Alambre negro Cal. 18</v>
          </cell>
        </row>
        <row r="55">
          <cell r="A55" t="str">
            <v>Alambre Teléfono 2x22 estañado</v>
          </cell>
        </row>
        <row r="56">
          <cell r="A56" t="str">
            <v>Alambre Teléfono 2x22 trenzado</v>
          </cell>
        </row>
        <row r="57">
          <cell r="A57" t="str">
            <v>Alquiler Campamento 20 a 60 M2</v>
          </cell>
        </row>
        <row r="58">
          <cell r="A58" t="str">
            <v>Alumol Sika</v>
          </cell>
        </row>
        <row r="59">
          <cell r="A59" t="str">
            <v>Anclajes con resina epoxica</v>
          </cell>
        </row>
        <row r="60">
          <cell r="A60" t="str">
            <v>Angulo 3/4 x 1/8</v>
          </cell>
        </row>
        <row r="61">
          <cell r="A61" t="str">
            <v>Angulo 1" x 1" x 3/16"</v>
          </cell>
        </row>
        <row r="62">
          <cell r="A62" t="str">
            <v>Anticorrosivo rojo claro PHLC</v>
          </cell>
        </row>
        <row r="63">
          <cell r="A63" t="str">
            <v>Arbol especie local de 1,80 a 2,00 mts</v>
          </cell>
        </row>
        <row r="64">
          <cell r="A64" t="str">
            <v>Arena Amarilla Lavada</v>
          </cell>
        </row>
        <row r="65">
          <cell r="A65" t="str">
            <v>Arena Blanca</v>
          </cell>
        </row>
        <row r="66">
          <cell r="A66" t="str">
            <v>Arena de peña</v>
          </cell>
        </row>
        <row r="67">
          <cell r="A67" t="str">
            <v xml:space="preserve">Arena fina </v>
          </cell>
        </row>
        <row r="68">
          <cell r="A68" t="str">
            <v>Arena lavada de pozo</v>
          </cell>
        </row>
        <row r="69">
          <cell r="A69" t="str">
            <v xml:space="preserve">Arena lavada blanca </v>
          </cell>
        </row>
        <row r="70">
          <cell r="A70" t="str">
            <v>Arena de río (viaje 5 m3)</v>
          </cell>
        </row>
        <row r="71">
          <cell r="A71" t="str">
            <v>Baldosin cerámico blanco 30 x 30</v>
          </cell>
        </row>
        <row r="72">
          <cell r="A72" t="str">
            <v>Baldosin cerámico cristanac corona 32,4 x 32,4</v>
          </cell>
        </row>
        <row r="73">
          <cell r="A73" t="str">
            <v>Baldosin cerámico pared corona Olimpia de 20,5 x 20,5 blanco primera</v>
          </cell>
        </row>
        <row r="74">
          <cell r="A74" t="str">
            <v>Baldosin cerámico pared Valencia 20,5 x 30,5</v>
          </cell>
        </row>
        <row r="75">
          <cell r="A75" t="str">
            <v>Baldosin cerámico Italia (30,5 x 30,5)</v>
          </cell>
        </row>
        <row r="76">
          <cell r="A76" t="str">
            <v>Baldosin de granito (30 x 30)</v>
          </cell>
        </row>
        <row r="77">
          <cell r="A77" t="str">
            <v>Balinera de acero 1/2"</v>
          </cell>
        </row>
        <row r="78">
          <cell r="A78" t="str">
            <v>Bajante PVC Trapezoidal tipo Amazonas</v>
          </cell>
        </row>
        <row r="79">
          <cell r="A79" t="str">
            <v>Barniz vitriflex</v>
          </cell>
        </row>
        <row r="80">
          <cell r="A80" t="str">
            <v>Barra  discapacitados Inox (juego)</v>
          </cell>
        </row>
        <row r="81">
          <cell r="A81" t="str">
            <v>Barra discapacitados 18" (46 cm) cromo grival</v>
          </cell>
        </row>
        <row r="82">
          <cell r="A82" t="str">
            <v>Barra discapacitados 30" (76 cm) cromo grival</v>
          </cell>
        </row>
        <row r="83">
          <cell r="A83" t="str">
            <v>Bisagra alum.Ext 2"</v>
          </cell>
        </row>
        <row r="84">
          <cell r="A84" t="str">
            <v>Bisagra alum.Ext 3"</v>
          </cell>
        </row>
        <row r="85">
          <cell r="A85" t="str">
            <v>Bisagra metalistería triple</v>
          </cell>
        </row>
        <row r="86">
          <cell r="A86" t="str">
            <v>Bloque muro LN-14N</v>
          </cell>
        </row>
        <row r="87">
          <cell r="A87" t="str">
            <v>Bloque en concreto para muros estructurales de 14x19x39</v>
          </cell>
        </row>
        <row r="88">
          <cell r="A88" t="str">
            <v>Bloque en concreto para muros estructurales de  19x19x39</v>
          </cell>
        </row>
        <row r="89">
          <cell r="A89" t="str">
            <v>Bloque en concreto para muros estructurales tipo piedra de e = 0,16 m</v>
          </cell>
        </row>
        <row r="90">
          <cell r="A90" t="str">
            <v>Bloque en concreto par muros estructurales de 0,09 x 19 x 39</v>
          </cell>
        </row>
        <row r="91">
          <cell r="A91" t="str">
            <v>Bloque No.4</v>
          </cell>
        </row>
        <row r="92">
          <cell r="A92" t="str">
            <v>Bloque No.5</v>
          </cell>
        </row>
        <row r="93">
          <cell r="A93" t="str">
            <v>Bloque calado sencillo 20 x 20</v>
          </cell>
        </row>
        <row r="94">
          <cell r="A94" t="str">
            <v>Bomba de 1/2 HP, 2" de salida, H=4.50</v>
          </cell>
        </row>
        <row r="95">
          <cell r="A95" t="str">
            <v>Botón timbre</v>
          </cell>
        </row>
        <row r="96">
          <cell r="A96" t="str">
            <v>Breaker enchufable unip.1 x 20 A</v>
          </cell>
        </row>
        <row r="97">
          <cell r="A97" t="str">
            <v>Breaker enchufable unip.2 x 20 A</v>
          </cell>
        </row>
        <row r="98">
          <cell r="A98" t="str">
            <v>Breaker enchufable unip.3 x 50 A</v>
          </cell>
        </row>
        <row r="99">
          <cell r="A99" t="str">
            <v>Breaker tipo individual de 3 x 50 A</v>
          </cell>
        </row>
        <row r="100">
          <cell r="A100" t="str">
            <v>Breaker 3 x 100</v>
          </cell>
        </row>
        <row r="101">
          <cell r="A101" t="str">
            <v>Breaker de riel bipolar  2 x 100A</v>
          </cell>
        </row>
        <row r="102">
          <cell r="A102" t="str">
            <v>Buje roscado  3/4" x 1/2" PVC - Presión</v>
          </cell>
        </row>
        <row r="103">
          <cell r="A103" t="str">
            <v>Buje roscado  1" x 3/4"  PVC - Presión</v>
          </cell>
        </row>
        <row r="104">
          <cell r="A104" t="str">
            <v>Buje roscado  1" x 1 1/4"  PVC - Presión</v>
          </cell>
        </row>
        <row r="105">
          <cell r="A105" t="str">
            <v>Cable Coaxial Para TV RG 59</v>
          </cell>
        </row>
        <row r="106">
          <cell r="A106" t="str">
            <v>Cable de cobre desnudo Nº 6 AWG</v>
          </cell>
        </row>
        <row r="107">
          <cell r="A107" t="str">
            <v>Cable cobre desn.AWG No.8</v>
          </cell>
        </row>
        <row r="108">
          <cell r="A108" t="str">
            <v>Cable de cobre THHN Nº 2</v>
          </cell>
        </row>
        <row r="109">
          <cell r="A109" t="str">
            <v>Cable de cobre THHN Nº 4</v>
          </cell>
        </row>
        <row r="110">
          <cell r="A110" t="str">
            <v>Cable de cobre THHN Nº 6</v>
          </cell>
        </row>
        <row r="111">
          <cell r="A111" t="str">
            <v>Cable de cobre THHN Nº 8</v>
          </cell>
        </row>
        <row r="112">
          <cell r="A112" t="str">
            <v>Cable de cobre THHN Nº 10</v>
          </cell>
        </row>
        <row r="113">
          <cell r="A113" t="str">
            <v>Cable de cobre THW  2 x 8 + 1 x 8 Antifraude</v>
          </cell>
        </row>
        <row r="114">
          <cell r="A114" t="str">
            <v>Cable de cobre THW 8 AWG</v>
          </cell>
        </row>
        <row r="115">
          <cell r="A115" t="str">
            <v>Cable de cobre THW 10 AWG</v>
          </cell>
        </row>
        <row r="116">
          <cell r="A116" t="str">
            <v>Cable de cobre THW 12 AWG</v>
          </cell>
        </row>
        <row r="117">
          <cell r="A117" t="str">
            <v xml:space="preserve">Cable de cobre THHN 14 </v>
          </cell>
        </row>
        <row r="118">
          <cell r="A118" t="str">
            <v>Cable de cobre desnudo Nº 4 AWG</v>
          </cell>
        </row>
        <row r="119">
          <cell r="A119" t="str">
            <v>Cable de cobre encauchetado 3 x 14</v>
          </cell>
        </row>
        <row r="120">
          <cell r="A120" t="str">
            <v>Cable de cobre encauchetado 3 x 12</v>
          </cell>
        </row>
        <row r="121">
          <cell r="A121" t="str">
            <v>Cable teléfonos 50 pares</v>
          </cell>
        </row>
        <row r="122">
          <cell r="A122" t="str">
            <v>Cable teléfonos 40 pares</v>
          </cell>
        </row>
        <row r="123">
          <cell r="A123" t="str">
            <v>Cable teléfonos 20 pares</v>
          </cell>
        </row>
        <row r="124">
          <cell r="A124" t="str">
            <v>Cable teléfonos 10 pares</v>
          </cell>
        </row>
        <row r="125">
          <cell r="A125" t="str">
            <v>Cable teléfonos 4 pares</v>
          </cell>
        </row>
        <row r="126">
          <cell r="A126" t="str">
            <v>Cable teléfonos 2 pares</v>
          </cell>
        </row>
        <row r="127">
          <cell r="A127" t="str">
            <v>Cadena Galvanizada 3/8"</v>
          </cell>
        </row>
        <row r="128">
          <cell r="A128" t="str">
            <v>Caja tapa registro europa de 15 x 15 blanca</v>
          </cell>
        </row>
        <row r="129">
          <cell r="A129" t="str">
            <v>Caja 4 x 4 met.Deko AK 2V</v>
          </cell>
        </row>
        <row r="130">
          <cell r="A130" t="str">
            <v>Caja de 40 x 40 mamposteria</v>
          </cell>
        </row>
        <row r="131">
          <cell r="A131" t="str">
            <v>Caja de 60 x 60 mamposteria</v>
          </cell>
        </row>
        <row r="132">
          <cell r="A132" t="str">
            <v>Caja de 60 x 60 x 12 cm</v>
          </cell>
        </row>
        <row r="133">
          <cell r="A133" t="str">
            <v>Caja metálica de 15 x 15</v>
          </cell>
        </row>
        <row r="134">
          <cell r="A134" t="str">
            <v>Caja monofás.3 circ.con barraje adic.para tierra</v>
          </cell>
        </row>
        <row r="135">
          <cell r="A135" t="str">
            <v>Caja monofásica 4 circuitos</v>
          </cell>
        </row>
        <row r="136">
          <cell r="A136" t="str">
            <v>Caja monofásica 2 circuitos</v>
          </cell>
        </row>
        <row r="137">
          <cell r="A137" t="str">
            <v>Caja doble Conduit</v>
          </cell>
        </row>
        <row r="138">
          <cell r="A138" t="str">
            <v>Caja Octogonal</v>
          </cell>
        </row>
        <row r="139">
          <cell r="A139" t="str">
            <v>Caja 5800</v>
          </cell>
        </row>
        <row r="140">
          <cell r="A140" t="str">
            <v>Caja sencilla Conduit</v>
          </cell>
        </row>
        <row r="141">
          <cell r="A141" t="str">
            <v>Caja trifásica 6 circuitos</v>
          </cell>
        </row>
        <row r="142">
          <cell r="A142" t="str">
            <v>Caja trifásica 18 circuitos</v>
          </cell>
        </row>
        <row r="143">
          <cell r="A143" t="str">
            <v>Caja para medidor con espacio interruptor</v>
          </cell>
        </row>
        <row r="144">
          <cell r="A144" t="str">
            <v>Caja Monofásica 4 circuitos</v>
          </cell>
        </row>
        <row r="145">
          <cell r="A145" t="str">
            <v>Caja monofásica 2 circuitos</v>
          </cell>
        </row>
        <row r="146">
          <cell r="A146" t="str">
            <v>Canal PVC  Tipo Amazonas</v>
          </cell>
        </row>
        <row r="147">
          <cell r="A147" t="str">
            <v>Canaleta .8  L=2.40</v>
          </cell>
        </row>
        <row r="148">
          <cell r="A148" t="str">
            <v>Canaleta Metal C/Divis.10 x 4</v>
          </cell>
        </row>
        <row r="149">
          <cell r="A149" t="str">
            <v>Capacete de 1"</v>
          </cell>
        </row>
        <row r="150">
          <cell r="A150" t="str">
            <v>Caseton en lona sintética</v>
          </cell>
        </row>
        <row r="151">
          <cell r="A151" t="str">
            <v xml:space="preserve">Cemento gris </v>
          </cell>
        </row>
        <row r="152">
          <cell r="A152" t="str">
            <v xml:space="preserve">Cemento blanco </v>
          </cell>
        </row>
        <row r="153">
          <cell r="A153" t="str">
            <v>Cerradura Inafer C-998 Madera</v>
          </cell>
        </row>
        <row r="154">
          <cell r="A154" t="str">
            <v>Cerradura Shalage Ref A30D - terraza, Georgia</v>
          </cell>
        </row>
        <row r="155">
          <cell r="A155" t="str">
            <v>Cerradura Shalage Ref B362 Doble cilindro</v>
          </cell>
        </row>
        <row r="156">
          <cell r="A156" t="str">
            <v>Cerradura Schlage T.A. Econ./Gold</v>
          </cell>
        </row>
        <row r="157">
          <cell r="A157" t="str">
            <v>Cerradura Gato doble cerrojo/210400</v>
          </cell>
        </row>
        <row r="158">
          <cell r="A158" t="str">
            <v>Cerradura YALE 170 1/4</v>
          </cell>
        </row>
        <row r="159">
          <cell r="A159" t="str">
            <v>Cerradura YALE doble pasador 987-1 1/4</v>
          </cell>
        </row>
        <row r="160">
          <cell r="A160" t="str">
            <v>Cerradura de alcoba en poma metálica</v>
          </cell>
        </row>
        <row r="161">
          <cell r="A161" t="str">
            <v>Chazo p/tornillo 1/8" x 1 1/4</v>
          </cell>
        </row>
        <row r="162">
          <cell r="A162" t="str">
            <v>Chazo expansivo 5/16" x 1 1/2"</v>
          </cell>
        </row>
        <row r="163">
          <cell r="A163" t="str">
            <v>Cheque red white roscado de   1/2"; incluye accesorios</v>
          </cell>
        </row>
        <row r="164">
          <cell r="A164" t="str">
            <v>Cheque red white roscado  3/4"; incluye accesorios</v>
          </cell>
        </row>
        <row r="165">
          <cell r="A165" t="str">
            <v>Cheque red white roscado de 1"; incluye accesorios</v>
          </cell>
        </row>
        <row r="166">
          <cell r="A166" t="str">
            <v>Valvula - Cheque cortina HICC Helbert  1 1/4" ; incluye accesorios</v>
          </cell>
        </row>
        <row r="167">
          <cell r="A167" t="str">
            <v>Valvula - Cheque cortina HICC Helbert  1 1/2" ; incluye accesorios</v>
          </cell>
        </row>
        <row r="168">
          <cell r="A168" t="str">
            <v>Valvula - Cheque cortina HICC Helbert  2" ; incluye accesorios</v>
          </cell>
        </row>
        <row r="169">
          <cell r="A169" t="str">
            <v>Valvula - Cheque cortina HICC Helbert   3" ; incluye accesorios</v>
          </cell>
        </row>
        <row r="170">
          <cell r="A170" t="str">
            <v>Cinta Aislante</v>
          </cell>
        </row>
        <row r="171">
          <cell r="A171" t="str">
            <v>Codo de Bajante 45º Amazonas</v>
          </cell>
        </row>
        <row r="172">
          <cell r="A172" t="str">
            <v>Codo 90º 1/4 CxC 3"</v>
          </cell>
        </row>
        <row r="173">
          <cell r="A173" t="str">
            <v>Codo 90º 1/4 CxC 4"</v>
          </cell>
        </row>
        <row r="174">
          <cell r="A174" t="str">
            <v>Codo 90º Pres.PVC 2"</v>
          </cell>
        </row>
        <row r="175">
          <cell r="A175" t="str">
            <v>Codo 90º Pres.PVC 1"</v>
          </cell>
        </row>
        <row r="176">
          <cell r="A176" t="str">
            <v>Codo 90º Pres.PVC 1/2"</v>
          </cell>
        </row>
        <row r="177">
          <cell r="A177" t="str">
            <v>Codo 90º Pres.PVC 3/4"</v>
          </cell>
        </row>
        <row r="178">
          <cell r="A178" t="str">
            <v>Codo 90º Pres.PVC 1 1/2"</v>
          </cell>
        </row>
        <row r="179">
          <cell r="A179" t="str">
            <v>Codo H.G: 1/2"</v>
          </cell>
        </row>
        <row r="180">
          <cell r="A180" t="str">
            <v>Codo PVC-P 3/4"</v>
          </cell>
        </row>
        <row r="181">
          <cell r="A181" t="str">
            <v>Codo PVC-P 1/2"</v>
          </cell>
        </row>
        <row r="182">
          <cell r="A182" t="str">
            <v>Codo PVC-S  22,5º</v>
          </cell>
        </row>
        <row r="183">
          <cell r="A183" t="str">
            <v>Codo 90º  CxC Sanitario 2"</v>
          </cell>
        </row>
        <row r="184">
          <cell r="A184" t="str">
            <v>Codo 90º  CxC Sanitario 3"</v>
          </cell>
        </row>
        <row r="185">
          <cell r="A185" t="str">
            <v>Codo 90º  CxC Sanitario 4"</v>
          </cell>
        </row>
        <row r="186">
          <cell r="A186" t="str">
            <v>Concreto de 2,000 p.s.i.</v>
          </cell>
        </row>
        <row r="187">
          <cell r="A187" t="str">
            <v>Concreto de 2,500 p.s.i.</v>
          </cell>
        </row>
        <row r="188">
          <cell r="A188" t="str">
            <v>Concreto de 3,000 p.s.i.</v>
          </cell>
        </row>
        <row r="189">
          <cell r="A189" t="str">
            <v>Conector resorte rojo</v>
          </cell>
        </row>
        <row r="190">
          <cell r="A190" t="str">
            <v>Conector para varilla cooper weld</v>
          </cell>
        </row>
        <row r="191">
          <cell r="A191" t="str">
            <v>Correa Z HR 305 x 80 Cal. 14 Long.6 m.</v>
          </cell>
        </row>
        <row r="192">
          <cell r="A192" t="str">
            <v>Cortina enrrollableBlackout</v>
          </cell>
        </row>
        <row r="193">
          <cell r="A193" t="str">
            <v>Cerco ordinario 3M</v>
          </cell>
        </row>
        <row r="194">
          <cell r="A194" t="str">
            <v>Clavija de caucho P.T.</v>
          </cell>
        </row>
        <row r="195">
          <cell r="A195" t="str">
            <v>Curva EMT de 1/2"</v>
          </cell>
        </row>
        <row r="196">
          <cell r="A196" t="str">
            <v>Curva galvanizada de 1"</v>
          </cell>
        </row>
        <row r="197">
          <cell r="A197" t="str">
            <v>Desperdicio acero 3%</v>
          </cell>
        </row>
        <row r="198">
          <cell r="A198" t="str">
            <v>Detergentes, ácidos</v>
          </cell>
        </row>
        <row r="199">
          <cell r="A199" t="str">
            <v>Enchape de mesón en madera Cedro</v>
          </cell>
        </row>
        <row r="200">
          <cell r="A200" t="str">
            <v>Escuadra metálica para anclaje</v>
          </cell>
        </row>
        <row r="201">
          <cell r="A201" t="str">
            <v>Esfumado 20,5 x 20,5</v>
          </cell>
        </row>
        <row r="202">
          <cell r="A202" t="str">
            <v>Esmalte sobre reja</v>
          </cell>
        </row>
        <row r="203">
          <cell r="A203" t="str">
            <v>Esmalte mate supersintético</v>
          </cell>
        </row>
        <row r="204">
          <cell r="A204" t="str">
            <v>Esmalte sintético para señalización</v>
          </cell>
        </row>
        <row r="205">
          <cell r="A205" t="str">
            <v>Esmalte sintético Pintulux</v>
          </cell>
        </row>
        <row r="206">
          <cell r="A206" t="str">
            <v>Esmalte epoxico Epoxibler 2 componentes</v>
          </cell>
        </row>
        <row r="207">
          <cell r="A207" t="str">
            <v>Espárrago de 3/8” x 1 m (Referencia: 21E38100 o similar)</v>
          </cell>
        </row>
        <row r="208">
          <cell r="A208" t="str">
            <v xml:space="preserve">Estuco </v>
          </cell>
        </row>
        <row r="209">
          <cell r="A209" t="str">
            <v>Espejo biselado de 4 mm</v>
          </cell>
        </row>
        <row r="210">
          <cell r="A210" t="str">
            <v>Disolvente Thinner</v>
          </cell>
        </row>
        <row r="211">
          <cell r="A211" t="str">
            <v>Ducha Galaxia sencilla</v>
          </cell>
        </row>
        <row r="212">
          <cell r="A212" t="str">
            <v>Durmiente abarco 4M</v>
          </cell>
        </row>
        <row r="213">
          <cell r="A213" t="str">
            <v>Durmiente ordinario 3 m</v>
          </cell>
        </row>
        <row r="214">
          <cell r="A214" t="str">
            <v>Gancho teja eternit</v>
          </cell>
        </row>
        <row r="215">
          <cell r="A215" t="str">
            <v>Gancho tensor galvanizado tipo comercial 5/16 x 5"</v>
          </cell>
        </row>
        <row r="216">
          <cell r="A216" t="str">
            <v>Gancho galvanizado con platina</v>
          </cell>
        </row>
        <row r="217">
          <cell r="A217" t="str">
            <v>Gravilla de rio (viaje 5 m3)</v>
          </cell>
        </row>
        <row r="218">
          <cell r="A218" t="str">
            <v>Granito Pulido para mesones</v>
          </cell>
        </row>
        <row r="219">
          <cell r="A219" t="str">
            <v>Granito No.3</v>
          </cell>
        </row>
        <row r="220">
          <cell r="A220" t="str">
            <v>Gravilla mona Nº 2</v>
          </cell>
        </row>
        <row r="221">
          <cell r="A221" t="str">
            <v>Guaya 1/8"</v>
          </cell>
        </row>
        <row r="222">
          <cell r="A222" t="str">
            <v>Flotador 3/4 plg - bronce, incluye accesorios</v>
          </cell>
        </row>
        <row r="223">
          <cell r="A223" t="str">
            <v>Flotador mecánico 1" Incluye accesorios</v>
          </cell>
        </row>
        <row r="224">
          <cell r="A224" t="str">
            <v>Guardaescoba granito  7 X 33</v>
          </cell>
        </row>
        <row r="225">
          <cell r="A225" t="str">
            <v>Guardaescoba granito pulido media caña; tipo alfa</v>
          </cell>
        </row>
        <row r="226">
          <cell r="A226" t="str">
            <v>Hidrosello Canal Amazonas</v>
          </cell>
        </row>
        <row r="227">
          <cell r="A227" t="str">
            <v>Interruptor triple</v>
          </cell>
        </row>
        <row r="228">
          <cell r="A228" t="str">
            <v>Interruptor conmutable doble</v>
          </cell>
        </row>
        <row r="229">
          <cell r="A229" t="str">
            <v>Interruptor conmutable sencillo</v>
          </cell>
        </row>
        <row r="230">
          <cell r="A230" t="str">
            <v>Interruptor doble</v>
          </cell>
        </row>
        <row r="231">
          <cell r="A231" t="str">
            <v xml:space="preserve">Interruptor sencillo </v>
          </cell>
        </row>
        <row r="232">
          <cell r="A232" t="str">
            <v>Interruptor Tipo industrial de 3 x 16/63 amp</v>
          </cell>
        </row>
        <row r="233">
          <cell r="A233" t="str">
            <v>Interruptor Tipo industrial de 3 x 75 amp ABB</v>
          </cell>
        </row>
        <row r="235">
          <cell r="A235" t="str">
            <v>Interruptor enchufable de 3 x 15 amp</v>
          </cell>
        </row>
        <row r="236">
          <cell r="A236" t="str">
            <v>Interruptor enchufable de 1 x 15 / 60 amp</v>
          </cell>
        </row>
        <row r="237">
          <cell r="A237" t="str">
            <v>Interruptor enchufable de 2 x 15 / 30 amp</v>
          </cell>
        </row>
        <row r="238">
          <cell r="A238" t="str">
            <v>Interruptor enchufable de 2 x 40 / 60 amp</v>
          </cell>
        </row>
        <row r="239">
          <cell r="A239" t="str">
            <v>Interruptor enchufable de 2 x 70 amp</v>
          </cell>
        </row>
        <row r="240">
          <cell r="A240" t="str">
            <v>INTERRUPTOR ATORNILLABLE DE 3X40 AMP</v>
          </cell>
        </row>
        <row r="241">
          <cell r="A241" t="str">
            <v>Hierro cuadrado 9 mm</v>
          </cell>
        </row>
        <row r="242">
          <cell r="A242" t="str">
            <v>Hoja puerta triplex 0,81</v>
          </cell>
        </row>
        <row r="243">
          <cell r="A243" t="str">
            <v>Hoja puerta triplex 4mm.(2x1). Entamborada. Estructura ancho=0.10 m., espesor 4cm.</v>
          </cell>
        </row>
        <row r="244">
          <cell r="A244" t="str">
            <v>Interruptor Doble Lum.101C</v>
          </cell>
        </row>
        <row r="245">
          <cell r="A245" t="str">
            <v>Instalación Acometidad Sanitaria - Baños inc Mat.</v>
          </cell>
        </row>
        <row r="246">
          <cell r="A246" t="str">
            <v>Juego conx. Tanque</v>
          </cell>
        </row>
        <row r="247">
          <cell r="A247" t="str">
            <v>Ladrillo prensado Santa Fe</v>
          </cell>
        </row>
        <row r="248">
          <cell r="A248" t="str">
            <v>Ladrillo tolete recocido</v>
          </cell>
        </row>
        <row r="249">
          <cell r="A249" t="str">
            <v>Ladrillo tolete común</v>
          </cell>
        </row>
        <row r="250">
          <cell r="A250" t="str">
            <v>Ladrillo estructural</v>
          </cell>
        </row>
        <row r="251">
          <cell r="A251" t="str">
            <v>Ladrillo rejilla</v>
          </cell>
        </row>
        <row r="252">
          <cell r="A252" t="str">
            <v>Lamina Cold-Rolled Cal.16</v>
          </cell>
        </row>
        <row r="253">
          <cell r="A253" t="str">
            <v>Lamina Cold-Rolled Cal.18  1 x 2 m</v>
          </cell>
        </row>
        <row r="254">
          <cell r="A254" t="str">
            <v>Lamina Cold-Rolled Cal. 18 -M2</v>
          </cell>
        </row>
        <row r="255">
          <cell r="A255" t="str">
            <v>Lamina galvanizada cal.22</v>
          </cell>
        </row>
        <row r="256">
          <cell r="A256" t="str">
            <v>Lámpara fluorescente 2 x 32 - T 8</v>
          </cell>
        </row>
        <row r="257">
          <cell r="A257" t="str">
            <v xml:space="preserve">Lámpara Fluorescente 2 x 48" </v>
          </cell>
        </row>
        <row r="258">
          <cell r="A258" t="str">
            <v>Lavadero de cemento 60 x 80</v>
          </cell>
        </row>
        <row r="259">
          <cell r="A259" t="str">
            <v>Lavamanos Acuacer</v>
          </cell>
        </row>
        <row r="260">
          <cell r="A260" t="str">
            <v>Lavamanos Acuacer, suministro e instalación</v>
          </cell>
        </row>
        <row r="261">
          <cell r="A261" t="str">
            <v>Lavaplatos galaxia</v>
          </cell>
        </row>
        <row r="262">
          <cell r="A262" t="str">
            <v>Llave terminal 1/2" - cromada , incluye adaptadores</v>
          </cell>
        </row>
        <row r="263">
          <cell r="A263" t="str">
            <v>Limpiador rem.PVC 760 gr</v>
          </cell>
        </row>
        <row r="264">
          <cell r="A264" t="str">
            <v>Lona Verde</v>
          </cell>
        </row>
        <row r="265">
          <cell r="A265" t="str">
            <v>Lubricante de silicona Canal y Bajante Amazonas</v>
          </cell>
        </row>
        <row r="266">
          <cell r="A266" t="str">
            <v>Mallas electrosoldadas M - 131</v>
          </cell>
        </row>
        <row r="267">
          <cell r="A267" t="str">
            <v>Malla Eslabonada galvanizada Cal 12 huecos de 2 x  2 plg</v>
          </cell>
        </row>
        <row r="268">
          <cell r="A268" t="str">
            <v>Malla electrosoldada D 5 x 5 mm y Separación 15 x 15 cm</v>
          </cell>
        </row>
        <row r="269">
          <cell r="A269" t="str">
            <v>Malla con vena</v>
          </cell>
        </row>
        <row r="270">
          <cell r="A270" t="str">
            <v>Manija para ventana</v>
          </cell>
        </row>
        <row r="271">
          <cell r="A271" t="str">
            <v>Manto Asfaltico con foil de aluminio</v>
          </cell>
        </row>
        <row r="272">
          <cell r="A272" t="str">
            <v>Marco puerta de seguridad Cal.18</v>
          </cell>
        </row>
        <row r="273">
          <cell r="A273" t="str">
            <v>Marco puerta lámina Cold rolled Cal 18</v>
          </cell>
        </row>
        <row r="274">
          <cell r="A274" t="str">
            <v>Marco ventana lámina Cold rolled Cal 18</v>
          </cell>
        </row>
        <row r="275">
          <cell r="A275" t="str">
            <v>Marco puerta lámina 1.00. Lám.Cal.18</v>
          </cell>
        </row>
        <row r="276">
          <cell r="A276" t="str">
            <v>Marco y tapa para caja de inspección de  0,30 x 0,30 mts</v>
          </cell>
        </row>
        <row r="277">
          <cell r="A277" t="str">
            <v>Marco y tapa para cámara de inspección CS275</v>
          </cell>
        </row>
        <row r="278">
          <cell r="A278" t="str">
            <v>Marco y tapa para cámara de inspección CS274</v>
          </cell>
        </row>
        <row r="279">
          <cell r="A279" t="str">
            <v>Marmolina</v>
          </cell>
        </row>
        <row r="280">
          <cell r="A280" t="str">
            <v>Micropersianas Flexalum (a=1.74 x h=1.68)</v>
          </cell>
        </row>
        <row r="281">
          <cell r="A281" t="str">
            <v>Minirack de pared 37 x 52 x 51 cerrado, switch 8 puertos 10/100.</v>
          </cell>
        </row>
        <row r="282">
          <cell r="A282" t="str">
            <v>Mortero 1:3</v>
          </cell>
        </row>
        <row r="283">
          <cell r="A283" t="str">
            <v>Mortero 1:3 impermeabilizado</v>
          </cell>
        </row>
        <row r="284">
          <cell r="A284" t="str">
            <v>Mortero 1:4</v>
          </cell>
        </row>
        <row r="285">
          <cell r="A285" t="str">
            <v>Mortero 1:4 impermeabilizado</v>
          </cell>
        </row>
        <row r="286">
          <cell r="A286" t="str">
            <v>Mortero de pega 1:4 e=1,5 cm</v>
          </cell>
        </row>
        <row r="287">
          <cell r="A287" t="str">
            <v xml:space="preserve">Mortero de relleno 1:4 </v>
          </cell>
        </row>
        <row r="288">
          <cell r="A288" t="str">
            <v>Mortero 1:5</v>
          </cell>
        </row>
        <row r="289">
          <cell r="A289" t="str">
            <v>Mortero 1:7</v>
          </cell>
        </row>
        <row r="290">
          <cell r="A290" t="str">
            <v>MUEBLES ESPECIALES EN MADERA</v>
          </cell>
        </row>
        <row r="291">
          <cell r="A291" t="str">
            <v>Muebles individuales para cubículos. Estructura en flor morado, tabla triplex 4mm., cantos en cedro. Pintulaca caoba. Sistema de apoyo de los entrepaños en madera. Sistema de cierre cerradura tipo cajonera dorada, manijas plásticas. (A=0.60; L=0.85; h=1.0</v>
          </cell>
        </row>
        <row r="292">
          <cell r="A292" t="str">
            <v>Muebles individuales para cubículos. Estructura en flor morado, tabla triplex 4mm., cantos en cedro. Pintulaca caoba. Sistema de apoyo de los entrepaños en madera. Sistema de cierre cerradura tipo cajonera dorada, manijas plásticas. (A=0.76; L=1.02; h=1.0</v>
          </cell>
        </row>
        <row r="293">
          <cell r="A293" t="str">
            <v>Niple H.G. 1/2 " x 0,10 m</v>
          </cell>
        </row>
        <row r="295">
          <cell r="A295" t="str">
            <v>Niple H.G. 1/2 " x 0,20 m</v>
          </cell>
        </row>
        <row r="296">
          <cell r="A296" t="str">
            <v>DOTACIÓN MUEBLES AULAS</v>
          </cell>
        </row>
        <row r="297">
          <cell r="A297" t="str">
            <v>Una (1) mesa trapezoidal, con tres sillas según norma NTC 4731, clasifición clase 1.</v>
          </cell>
        </row>
        <row r="298">
          <cell r="A298" t="str">
            <v>Un (1) pupìtre con una (1)  silla, según norma NTC 4641, clasificación clase 3</v>
          </cell>
        </row>
        <row r="299">
          <cell r="A299" t="str">
            <v>Silla Universitaria Norma NTC 4734</v>
          </cell>
        </row>
        <row r="300">
          <cell r="A300" t="str">
            <v>Tablero blanco para escribir, con marcador de tinta seca borrable, de 2,40 x 1,20 m, Norma NTC 4726</v>
          </cell>
        </row>
        <row r="301">
          <cell r="A301" t="str">
            <v>Un (1) pupìtre con una (1)  silla, para instructores según norma NTC 4640</v>
          </cell>
        </row>
        <row r="302">
          <cell r="A302" t="str">
            <v>Un (1) pupìtre para instructores, según norma 4640</v>
          </cell>
        </row>
        <row r="303">
          <cell r="A303" t="str">
            <v>Una (1)  silla para instructores, según norma 4640</v>
          </cell>
        </row>
        <row r="304">
          <cell r="A304" t="str">
            <v>MUEBLES ESPECIALES METALICOS</v>
          </cell>
        </row>
        <row r="305">
          <cell r="A305" t="str">
            <v>Mesón acero inoxidable Cal.16. Dim.(0.60 x 0.85).</v>
          </cell>
        </row>
        <row r="306">
          <cell r="A306" t="str">
            <v>Mesón acero inoxidable Cal.16. Dim.(0.76 x 1.02).</v>
          </cell>
        </row>
        <row r="307">
          <cell r="A307" t="str">
            <v>Mesón acero inoxidable Cal.16. Dim.(1.30 x 4.15).</v>
          </cell>
        </row>
        <row r="308">
          <cell r="A308" t="str">
            <v>Mesón acero inoxidable Cal.16. Dim.(0.90 x 2.95).</v>
          </cell>
        </row>
        <row r="309">
          <cell r="A309" t="str">
            <v>Orinal Mediano institucional blanco  incluye griferia tradicional cromo Ref: 70320 o similar y accesorios</v>
          </cell>
        </row>
        <row r="310">
          <cell r="A310" t="str">
            <v>Paral de Madera 3m</v>
          </cell>
        </row>
        <row r="311">
          <cell r="A311" t="str">
            <v>Poceta Acero inoxidable Dim.(1.20 x 1.20)</v>
          </cell>
        </row>
        <row r="312">
          <cell r="A312" t="str">
            <v>Poceta Acero inoxidable Dim.(0.60 x 0.90)</v>
          </cell>
        </row>
        <row r="313">
          <cell r="A313" t="str">
            <v>Pabmeril pliego</v>
          </cell>
        </row>
        <row r="314">
          <cell r="A314" t="str">
            <v>Pegacor blanco</v>
          </cell>
        </row>
        <row r="315">
          <cell r="A315" t="str">
            <v>Percha galvanizada de 3 puestos</v>
          </cell>
        </row>
        <row r="316">
          <cell r="A316" t="str">
            <v>Perfil PHR C - 220 x 80  2,5 mm</v>
          </cell>
        </row>
        <row r="317">
          <cell r="A317" t="str">
            <v>Perfil en aluminio 1/2" x 1/2"</v>
          </cell>
        </row>
        <row r="318">
          <cell r="A318" t="str">
            <v>Perfil estructural (riel chanel) 1 5/8"X1 5/8" 2,44m (Referencia: M112A240 o similar)</v>
          </cell>
        </row>
        <row r="319">
          <cell r="A319" t="str">
            <v>Perfil para cubierta PHR C</v>
          </cell>
        </row>
        <row r="320">
          <cell r="A320" t="str">
            <v>Perfil PHR - PAG 160 X 60 - 1,5 MM</v>
          </cell>
        </row>
        <row r="321">
          <cell r="A321" t="str">
            <v>Perno 1/2" Alt.Vel..1 3/4"</v>
          </cell>
        </row>
        <row r="322">
          <cell r="A322" t="str">
            <v>Perno de expansión 3" x 3/8"</v>
          </cell>
        </row>
        <row r="323">
          <cell r="A323" t="str">
            <v>Perros de 1/8"</v>
          </cell>
        </row>
        <row r="324">
          <cell r="A324" t="str">
            <v>Piedra media zonga</v>
          </cell>
        </row>
        <row r="325">
          <cell r="A325" t="str">
            <v>Piedra Ciclopea, 4" a 15"</v>
          </cell>
        </row>
        <row r="326">
          <cell r="A326" t="str">
            <v>Pintura Koraza plastica</v>
          </cell>
        </row>
        <row r="327">
          <cell r="A327" t="str">
            <v xml:space="preserve">Pintura Wash Primer </v>
          </cell>
        </row>
        <row r="328">
          <cell r="A328" t="str">
            <v>Pirlan en bronce</v>
          </cell>
        </row>
        <row r="329">
          <cell r="A329" t="str">
            <v>Placa de identificación 2 x 1 cm</v>
          </cell>
        </row>
        <row r="330">
          <cell r="A330" t="str">
            <v>Planchón - cedro macho (.15 x .04 x 3)</v>
          </cell>
        </row>
        <row r="331">
          <cell r="A331" t="str">
            <v>Planchón ordinario 4 metros</v>
          </cell>
        </row>
        <row r="332">
          <cell r="A332" t="str">
            <v>Platina 1 x 3/16"</v>
          </cell>
        </row>
        <row r="333">
          <cell r="A333" t="str">
            <v>Platina 4 x 2 x 3/16"</v>
          </cell>
        </row>
        <row r="334">
          <cell r="A334" t="str">
            <v>Platina 3 x 3 x 1/4</v>
          </cell>
        </row>
        <row r="335">
          <cell r="A335" t="str">
            <v xml:space="preserve">Platina 1 x 1 x 1/4 </v>
          </cell>
        </row>
        <row r="336">
          <cell r="A336" t="str">
            <v>Platina 1/8 x 1"</v>
          </cell>
        </row>
        <row r="337">
          <cell r="A337" t="str">
            <v>Platina  1/2" X 3/16"</v>
          </cell>
        </row>
        <row r="338">
          <cell r="A338" t="str">
            <v>Platina 3/16" de 0,17 mts x 0,13 mts</v>
          </cell>
        </row>
        <row r="339">
          <cell r="A339" t="str">
            <v>Platina 3/16" de 0,06 x 0,13 mts</v>
          </cell>
        </row>
        <row r="340">
          <cell r="A340" t="str">
            <v>Platina de Hierro  20x4cm x ¼”</v>
          </cell>
        </row>
        <row r="341">
          <cell r="A341" t="str">
            <v>Platina para unión de perfiles (Referencia: M21011 o similar)</v>
          </cell>
        </row>
        <row r="342">
          <cell r="A342" t="str">
            <v>Plastocrete DM-IMP INTG</v>
          </cell>
        </row>
        <row r="343">
          <cell r="A343" t="str">
            <v>Polietileno Cal 6</v>
          </cell>
        </row>
        <row r="344">
          <cell r="A344" t="str">
            <v>Portacandado y Candado Negro Nº 4</v>
          </cell>
        </row>
        <row r="345">
          <cell r="A345" t="str">
            <v>Puerta Baño Minusvalidos</v>
          </cell>
        </row>
        <row r="346">
          <cell r="A346" t="str">
            <v>Puerta Baños</v>
          </cell>
        </row>
        <row r="347">
          <cell r="A347" t="str">
            <v>Puerta económica Pizano 1.00. Triplex e=4mm.</v>
          </cell>
        </row>
        <row r="348">
          <cell r="A348" t="str">
            <v>Puerta especial esclusa para Lab.Fotográfico como trampa de luz (2.00 x 1.00)</v>
          </cell>
        </row>
        <row r="349">
          <cell r="A349" t="str">
            <v xml:space="preserve">Puerta sistema constructivo PVC de 0,95 x 2,05 m  </v>
          </cell>
        </row>
        <row r="350">
          <cell r="A350" t="str">
            <v>Puerta sistema constructivo PVC de 0,62 x 1,60 m</v>
          </cell>
        </row>
        <row r="351">
          <cell r="A351" t="str">
            <v>Puntilla con cabeza 2"</v>
          </cell>
        </row>
        <row r="352">
          <cell r="A352" t="str">
            <v>Punto Agua fría PVC</v>
          </cell>
        </row>
        <row r="353">
          <cell r="A353" t="str">
            <v>Punto desagüe PVC 3" y  4"</v>
          </cell>
        </row>
        <row r="354">
          <cell r="A354" t="str">
            <v>Punto Eléctrico</v>
          </cell>
        </row>
        <row r="355">
          <cell r="A355" t="str">
            <v xml:space="preserve">Recebo  </v>
          </cell>
        </row>
        <row r="356">
          <cell r="A356" t="str">
            <v>Recebo comun</v>
          </cell>
        </row>
        <row r="357">
          <cell r="A357" t="str">
            <v>Rejilla plastica con sosco</v>
          </cell>
        </row>
        <row r="358">
          <cell r="A358" t="str">
            <v>Remate Contramuro Lateral Superior para cubierta Cindu</v>
          </cell>
        </row>
        <row r="359">
          <cell r="A359" t="str">
            <v>Regadera corriente</v>
          </cell>
        </row>
        <row r="360">
          <cell r="A360" t="str">
            <v>Registro de cortina 1/2 R &amp; W italiano ; incluye accesorios</v>
          </cell>
        </row>
        <row r="361">
          <cell r="A361" t="str">
            <v>Registro R&amp;W  de cortina de  3/4" italiano; inlcuye accesorios</v>
          </cell>
        </row>
        <row r="362">
          <cell r="A362" t="str">
            <v>Registro de cortina R&amp;W italiano de   1"; incluye accesorios</v>
          </cell>
        </row>
        <row r="363">
          <cell r="A363" t="str">
            <v>Registro  de cortina R &amp; W 1 1/2" italiano; inlcuye accesorios</v>
          </cell>
        </row>
        <row r="364">
          <cell r="A364" t="str">
            <v>Registro de cortina R &amp; w 1 1/4" italiano; incluye accesorios</v>
          </cell>
        </row>
        <row r="365">
          <cell r="A365" t="str">
            <v>Registro de cortina Roscado liviano  Ref. 272 A Red &amp; White 2"; incluye accesorios</v>
          </cell>
        </row>
        <row r="366">
          <cell r="A366" t="str">
            <v>Remate contra culata A.C.</v>
          </cell>
        </row>
        <row r="367">
          <cell r="A367" t="str">
            <v>Repisa ordinaria 3 metros</v>
          </cell>
        </row>
        <row r="368">
          <cell r="A368" t="str">
            <v>Riel metálico. Lam.Cal.14. Ancho:0.10</v>
          </cell>
        </row>
        <row r="369">
          <cell r="A369" t="str">
            <v>Roseta (Plafon)</v>
          </cell>
        </row>
        <row r="370">
          <cell r="A370" t="str">
            <v>Sanitario institucional Ref: aquajet comfort incluye griferia grival Atlantis 80620 o similar y accesorios</v>
          </cell>
        </row>
        <row r="371">
          <cell r="A371" t="str">
            <v>Sanitario Acuacer blanco; incluye griferia grival atlantis refn 80620 y  accesorios</v>
          </cell>
        </row>
        <row r="372">
          <cell r="A372" t="str">
            <v>Sanitario Acuacer, suministro e instalación</v>
          </cell>
        </row>
        <row r="373">
          <cell r="A373" t="str">
            <v>Sellador altos solidos/7238</v>
          </cell>
        </row>
        <row r="374">
          <cell r="A374" t="str">
            <v>Sika-1 Imp.Integral</v>
          </cell>
        </row>
        <row r="375">
          <cell r="A375" t="str">
            <v>Silicona liquida 300 ML</v>
          </cell>
        </row>
        <row r="376">
          <cell r="A376" t="str">
            <v>Silla madera tipo cajero (h=0.7 D=0.3)</v>
          </cell>
        </row>
        <row r="377">
          <cell r="A377" t="str">
            <v xml:space="preserve">Silla estudiantil individual con brazo </v>
          </cell>
        </row>
        <row r="378">
          <cell r="A378" t="str">
            <v>Sistema corredizo metálico</v>
          </cell>
        </row>
        <row r="379">
          <cell r="A379" t="str">
            <v>Soldadura elect.004-3/23"</v>
          </cell>
        </row>
        <row r="380">
          <cell r="A380" t="str">
            <v>Soldadura de estaño P/Cobre</v>
          </cell>
        </row>
        <row r="381">
          <cell r="A381" t="str">
            <v>Soldadura PVC liquida 1/4</v>
          </cell>
        </row>
        <row r="382">
          <cell r="A382" t="str">
            <v>Soporte Canal Amazonas</v>
          </cell>
        </row>
        <row r="383">
          <cell r="A383" t="str">
            <v>Soporte de bajante Amazonas</v>
          </cell>
        </row>
        <row r="384">
          <cell r="A384" t="str">
            <v>Soporte tipo ménsula 15 cm (Referencia: SMS015 o similar).</v>
          </cell>
        </row>
        <row r="385">
          <cell r="A385" t="str">
            <v>,</v>
          </cell>
        </row>
        <row r="386">
          <cell r="A386" t="str">
            <v>Tabla burra ordinario 0,30 - 3 mts</v>
          </cell>
        </row>
        <row r="387">
          <cell r="A387" t="str">
            <v>Tabla burra C Macho 0,28 - 3 mts</v>
          </cell>
        </row>
        <row r="388">
          <cell r="A388" t="str">
            <v>Tabla chapa-ordinario 0,10 - 3 mts</v>
          </cell>
        </row>
        <row r="389">
          <cell r="A389" t="str">
            <v>Tabla chapa-ordinario 0,30 - 3 mts</v>
          </cell>
        </row>
        <row r="390">
          <cell r="A390" t="str">
            <v>Tablero acrílico (a=3.00 x h=1.20)</v>
          </cell>
        </row>
        <row r="391">
          <cell r="A391" t="str">
            <v>Tablero TBP 12B  con puerta y chapas plastica de 12 Circuitos</v>
          </cell>
        </row>
        <row r="392">
          <cell r="A392" t="str">
            <v>Tablero TBP 16B con puerta y chapas plástico de 16 circuitos</v>
          </cell>
        </row>
        <row r="393">
          <cell r="A393" t="str">
            <v>Tablero 18 Circuitos con espacio para totalizador</v>
          </cell>
        </row>
        <row r="394">
          <cell r="A394" t="str">
            <v>Tablero en madera entamborada</v>
          </cell>
        </row>
        <row r="395">
          <cell r="A395" t="str">
            <v>Taco terminal UNIP,HQP 30A</v>
          </cell>
        </row>
        <row r="396">
          <cell r="A396" t="str">
            <v>Tanque plástico 500 lts</v>
          </cell>
        </row>
        <row r="397">
          <cell r="A397" t="str">
            <v>Tanque plástico 1000 lts</v>
          </cell>
        </row>
        <row r="398">
          <cell r="A398" t="str">
            <v>Tapon PVC-P 1/2"</v>
          </cell>
        </row>
        <row r="399">
          <cell r="A399" t="str">
            <v>Tapon PVC 4" - Prueba</v>
          </cell>
        </row>
        <row r="400">
          <cell r="A400" t="str">
            <v>Tapon PVC 2" - Prueba</v>
          </cell>
        </row>
        <row r="401">
          <cell r="A401" t="str">
            <v>Tapa Int Izquierda Canal Amazonas</v>
          </cell>
        </row>
        <row r="402">
          <cell r="A402" t="str">
            <v>Tapa Int Derecha Canal Amazonas</v>
          </cell>
        </row>
        <row r="403">
          <cell r="A403" t="str">
            <v>Tapa troquel.Metal.2 Orif.</v>
          </cell>
        </row>
        <row r="404">
          <cell r="A404" t="str">
            <v>Tapaporos Nogal</v>
          </cell>
        </row>
        <row r="405">
          <cell r="A405" t="str">
            <v xml:space="preserve">Teflon </v>
          </cell>
        </row>
        <row r="406">
          <cell r="A406" t="str">
            <v>Tee 1/2" PVC - Presión</v>
          </cell>
        </row>
        <row r="407">
          <cell r="A407" t="str">
            <v>Tee 3/4"    PVC - Presión</v>
          </cell>
        </row>
        <row r="408">
          <cell r="A408" t="str">
            <v>Tee PVC-P 3/4" x 1/2"</v>
          </cell>
        </row>
        <row r="409">
          <cell r="A409" t="str">
            <v>Tee 1" PVC - Presión</v>
          </cell>
        </row>
        <row r="410">
          <cell r="A410" t="str">
            <v>Tee 1 1/4 PVC - Presión</v>
          </cell>
        </row>
        <row r="411">
          <cell r="A411" t="str">
            <v>Tee Sencilla 2" Sanitaria</v>
          </cell>
        </row>
        <row r="412">
          <cell r="A412" t="str">
            <v>Tee Sencilla 4" Sanitaria</v>
          </cell>
        </row>
        <row r="413">
          <cell r="A413" t="str">
            <v>Teja de asbesto cemento No.4</v>
          </cell>
        </row>
        <row r="414">
          <cell r="A414" t="str">
            <v>Teja de asbesto cemento No.6</v>
          </cell>
        </row>
        <row r="415">
          <cell r="A415" t="str">
            <v>Teja de asbesto cemento No.8</v>
          </cell>
        </row>
        <row r="416">
          <cell r="A416" t="str">
            <v>Teja cindu  Ref: Cindurib</v>
          </cell>
        </row>
        <row r="417">
          <cell r="A417" t="str">
            <v>Tierra negra fertilizada</v>
          </cell>
        </row>
        <row r="418">
          <cell r="A418" t="str">
            <v>Tintilla</v>
          </cell>
        </row>
        <row r="419">
          <cell r="A419" t="str">
            <v>Toma de T.V. para cable coaxial</v>
          </cell>
        </row>
        <row r="420">
          <cell r="A420" t="str">
            <v>Toma doble tipo hospitalaria P.T.</v>
          </cell>
        </row>
        <row r="421">
          <cell r="A421" t="str">
            <v xml:space="preserve">Toma eléctrica doble P.T. </v>
          </cell>
        </row>
        <row r="422">
          <cell r="A422" t="str">
            <v>Toma Doble GFCI</v>
          </cell>
        </row>
        <row r="423">
          <cell r="A423" t="str">
            <v>Toma eléctrica doble 20A pata trabada</v>
          </cell>
        </row>
        <row r="424">
          <cell r="A424" t="str">
            <v>Toma telefónica</v>
          </cell>
        </row>
        <row r="425">
          <cell r="A425" t="str">
            <v>Tornillo autoperforante fijador de correa</v>
          </cell>
        </row>
        <row r="426">
          <cell r="A426" t="str">
            <v>Tornillo goloso 1/8 x 1 1/4</v>
          </cell>
        </row>
        <row r="427">
          <cell r="A427" t="str">
            <v>Tornillo lámina D=3/8"</v>
          </cell>
        </row>
        <row r="428">
          <cell r="A428" t="str">
            <v xml:space="preserve">Tornillo teja Cindu </v>
          </cell>
        </row>
        <row r="429">
          <cell r="A429" t="str">
            <v>Tornillo Inoxidable Canal y Bajante Amazonas</v>
          </cell>
        </row>
        <row r="430">
          <cell r="A430" t="str">
            <v>Tornillo expansivo AH - 1614 5/16 x 3 "</v>
          </cell>
        </row>
        <row r="431">
          <cell r="A431" t="str">
            <v>Tornillo expansivo HLC 10 x 80/48</v>
          </cell>
        </row>
        <row r="432">
          <cell r="A432" t="str">
            <v>Tornillo de 3/8" x 1 1/2" y tuerca mordaza con resorte (Referencia: 403F221 o similar)</v>
          </cell>
        </row>
        <row r="433">
          <cell r="A433" t="str">
            <v>Triturado de máquina</v>
          </cell>
        </row>
        <row r="434">
          <cell r="A434" t="str">
            <v>Tubo Galvanizado de 1"</v>
          </cell>
        </row>
        <row r="435">
          <cell r="A435" t="str">
            <v>Tubo Galvanizado de 1 1/4"</v>
          </cell>
        </row>
        <row r="436">
          <cell r="A436" t="str">
            <v>Tubo Galvanizado de 1 1/2"</v>
          </cell>
        </row>
        <row r="437">
          <cell r="A437" t="str">
            <v>Curva galvanizada de 1 1/4"</v>
          </cell>
        </row>
        <row r="438">
          <cell r="A438" t="str">
            <v>Curva galvanizada de 1 1/2"</v>
          </cell>
        </row>
        <row r="439">
          <cell r="A439" t="str">
            <v>Capacete de 1 1/4"</v>
          </cell>
        </row>
        <row r="440">
          <cell r="A440" t="str">
            <v>Capacete de 1 1/2"</v>
          </cell>
        </row>
        <row r="441">
          <cell r="A441" t="str">
            <v>Juego de boquilla y contratuerca de 1 1/4"</v>
          </cell>
        </row>
        <row r="442">
          <cell r="A442" t="str">
            <v>Tubo Conduit EMT 3/4"</v>
          </cell>
        </row>
        <row r="443">
          <cell r="A443" t="str">
            <v>Tubo Conduit  EMT 1/2"</v>
          </cell>
        </row>
        <row r="444">
          <cell r="A444" t="str">
            <v>Tubo Conduit PVC de 1/2"</v>
          </cell>
        </row>
        <row r="445">
          <cell r="A445" t="str">
            <v>Tubo Conduit PVC de 1"</v>
          </cell>
        </row>
        <row r="446">
          <cell r="A446" t="str">
            <v>Tubo Conduit PVC de 1 1/2"</v>
          </cell>
        </row>
        <row r="447">
          <cell r="A447" t="str">
            <v>Tubo Conduit PVC de 1 1/4</v>
          </cell>
        </row>
        <row r="448">
          <cell r="A448" t="str">
            <v>Tubo Galvanizado  de 3/4"</v>
          </cell>
        </row>
        <row r="449">
          <cell r="A449" t="str">
            <v>Tubo de concreto 8"</v>
          </cell>
        </row>
        <row r="450">
          <cell r="A450" t="str">
            <v>Tubo pres/21 PVC 2"</v>
          </cell>
        </row>
        <row r="451">
          <cell r="A451" t="str">
            <v>Tubo pres/21 PVC 1 1/2"</v>
          </cell>
        </row>
        <row r="452">
          <cell r="A452" t="str">
            <v>Tubo pres/21 PVC 1 1/4</v>
          </cell>
        </row>
        <row r="453">
          <cell r="A453" t="str">
            <v>Tubo pres/11 PVC 3/4"</v>
          </cell>
        </row>
        <row r="454">
          <cell r="A454" t="str">
            <v>Tubo pres/13,5 PVC 1"</v>
          </cell>
        </row>
        <row r="455">
          <cell r="A455" t="str">
            <v>Tubo pres/9 PVC 1/2"</v>
          </cell>
        </row>
        <row r="456">
          <cell r="A456" t="str">
            <v>Tubo PVC de 2" Lluvias</v>
          </cell>
        </row>
        <row r="457">
          <cell r="A457" t="str">
            <v>Tubo PVC de 3" Lluvias</v>
          </cell>
        </row>
        <row r="458">
          <cell r="A458" t="str">
            <v>Tubo PVC de 4" lluvias</v>
          </cell>
        </row>
        <row r="459">
          <cell r="A459" t="str">
            <v>Tubo PVC de 4" Sanitaria</v>
          </cell>
        </row>
        <row r="460">
          <cell r="A460" t="str">
            <v>Tubo PVC de 3" Sanitaria</v>
          </cell>
        </row>
        <row r="461">
          <cell r="A461" t="str">
            <v>Tubo PVC de 2" Sanitaria</v>
          </cell>
        </row>
        <row r="462">
          <cell r="A462" t="str">
            <v>Tuberia A.N. 3 plg 2,3 mm</v>
          </cell>
        </row>
        <row r="463">
          <cell r="A463" t="str">
            <v>Tuberia A.N. 2 plg 2mm</v>
          </cell>
        </row>
        <row r="464">
          <cell r="A464" t="str">
            <v>Tubo A.N. 1 1/2 plg, 2 mm</v>
          </cell>
        </row>
        <row r="465">
          <cell r="A465" t="str">
            <v>Tubo A.N. 1 plg, 2 mm</v>
          </cell>
        </row>
        <row r="466">
          <cell r="A466" t="str">
            <v>Tuberia A.N. Ø1 1/2"</v>
          </cell>
        </row>
        <row r="467">
          <cell r="A467" t="str">
            <v>Tuberia Galvanizada 1 1/2" 2,5 mm Cal 12</v>
          </cell>
        </row>
        <row r="468">
          <cell r="A468" t="str">
            <v>Unión PVC-S 4 plg</v>
          </cell>
        </row>
        <row r="469">
          <cell r="A469" t="str">
            <v>Unión PVC-S 2 plg</v>
          </cell>
        </row>
        <row r="470">
          <cell r="A470" t="str">
            <v>Unión PVC-P 1/2 plg</v>
          </cell>
        </row>
        <row r="471">
          <cell r="A471" t="str">
            <v>Unión PVC-P 1 plg</v>
          </cell>
        </row>
        <row r="472">
          <cell r="A472" t="str">
            <v>Unión PVC-P 1 1/4"</v>
          </cell>
        </row>
        <row r="473">
          <cell r="A473" t="str">
            <v>Unión PVC-P 1 1/2"</v>
          </cell>
        </row>
        <row r="474">
          <cell r="A474" t="str">
            <v>Unión PVC-P 2 plg</v>
          </cell>
        </row>
        <row r="475">
          <cell r="A475" t="str">
            <v>Unión Conduit PVC 1/2"</v>
          </cell>
        </row>
        <row r="476">
          <cell r="A476" t="str">
            <v>Unión Canal amazonas</v>
          </cell>
        </row>
        <row r="477">
          <cell r="A477" t="str">
            <v>Unión canal a bajante Amazonas</v>
          </cell>
        </row>
        <row r="478">
          <cell r="A478" t="str">
            <v>Unión de Bajante Amazonas</v>
          </cell>
        </row>
        <row r="479">
          <cell r="A479" t="str">
            <v>Unión EMT 1/2"</v>
          </cell>
        </row>
        <row r="481">
          <cell r="A481" t="str">
            <v>Vara de clavo</v>
          </cell>
        </row>
        <row r="482">
          <cell r="A482" t="str">
            <v>Varilla Coper Well 5/8" x 8'</v>
          </cell>
        </row>
        <row r="483">
          <cell r="A483" t="str">
            <v>Varilla de 5/8"</v>
          </cell>
        </row>
        <row r="484">
          <cell r="A484" t="str">
            <v>Varilla de 10.5 cm.- 60.000</v>
          </cell>
        </row>
        <row r="485">
          <cell r="A485" t="str">
            <v>Varilla lisa de 1/2"</v>
          </cell>
        </row>
        <row r="486">
          <cell r="A486" t="str">
            <v>Varilla cuadrada de 1/2"</v>
          </cell>
        </row>
        <row r="487">
          <cell r="A487" t="str">
            <v>Ventana corrediza proyec.alum.Cal.18. Negra</v>
          </cell>
        </row>
        <row r="488">
          <cell r="A488" t="str">
            <v>Vidrio incoloro de 4mm pulido</v>
          </cell>
        </row>
        <row r="489">
          <cell r="A489" t="str">
            <v>Vinilo Color Tipo I</v>
          </cell>
        </row>
        <row r="490">
          <cell r="A490" t="str">
            <v>Wing Aluminio</v>
          </cell>
        </row>
        <row r="491">
          <cell r="A491" t="str">
            <v>Xipex concentrado -Gris</v>
          </cell>
        </row>
        <row r="492">
          <cell r="A492" t="str">
            <v>Xipex Admix C-2000</v>
          </cell>
        </row>
        <row r="493">
          <cell r="A493" t="str">
            <v>Yee sencilla 4"</v>
          </cell>
        </row>
        <row r="494">
          <cell r="A494" t="str">
            <v>Zuncho de cinta band it de 1/2"; incluye abrazadera</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 val="CUADRILLA"/>
      <sheetName val="INSUMO"/>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343P</v>
          </cell>
          <cell r="B103" t="str">
            <v> 3.6.3.7.17 </v>
          </cell>
        </row>
        <row r="104">
          <cell r="A104" t="str">
            <v>410.1</v>
          </cell>
          <cell r="B104" t="str">
            <v>3.6.4.1.1</v>
          </cell>
        </row>
        <row r="105">
          <cell r="A105" t="str">
            <v>410.1P2</v>
          </cell>
          <cell r="B105" t="str">
            <v>3.6.4.1</v>
          </cell>
        </row>
        <row r="106">
          <cell r="A106" t="str">
            <v>410.2</v>
          </cell>
          <cell r="B106" t="str">
            <v>3.6.4.1.2</v>
          </cell>
        </row>
        <row r="107">
          <cell r="A107" t="str">
            <v>411.1</v>
          </cell>
          <cell r="B107" t="str">
            <v>3.6.4.2.1</v>
          </cell>
        </row>
        <row r="108">
          <cell r="A108" t="str">
            <v>411.2</v>
          </cell>
          <cell r="B108" t="str">
            <v>3.6.4.2.2</v>
          </cell>
        </row>
        <row r="109">
          <cell r="A109" t="str">
            <v>411.3</v>
          </cell>
          <cell r="B109" t="str">
            <v>3.6.4.2.3</v>
          </cell>
        </row>
        <row r="110">
          <cell r="A110" t="str">
            <v>413.1</v>
          </cell>
          <cell r="B110" t="str">
            <v>3.6.2.1</v>
          </cell>
        </row>
        <row r="111">
          <cell r="A111" t="str">
            <v>414.1</v>
          </cell>
          <cell r="B111" t="str">
            <v>3.6.4.1.3</v>
          </cell>
        </row>
        <row r="112">
          <cell r="A112" t="str">
            <v>414.2</v>
          </cell>
          <cell r="B112" t="str">
            <v>3.6.4.1.4</v>
          </cell>
        </row>
        <row r="113">
          <cell r="A113" t="str">
            <v>414.3</v>
          </cell>
          <cell r="B113" t="str">
            <v>3.6.4.1.5</v>
          </cell>
        </row>
        <row r="114">
          <cell r="A114" t="str">
            <v>414.4</v>
          </cell>
          <cell r="B114" t="str">
            <v>3.6.4.1.6</v>
          </cell>
        </row>
        <row r="115">
          <cell r="A115" t="str">
            <v>414.5</v>
          </cell>
          <cell r="B115" t="str">
            <v>3.6.4.1</v>
          </cell>
        </row>
        <row r="116">
          <cell r="A116" t="str">
            <v>415.1</v>
          </cell>
          <cell r="B116" t="str">
            <v>3.6.4.2.5</v>
          </cell>
        </row>
        <row r="117">
          <cell r="A117" t="str">
            <v>416.2</v>
          </cell>
          <cell r="B117" t="str">
            <v>3.6.4</v>
          </cell>
        </row>
        <row r="118">
          <cell r="A118" t="str">
            <v>420.1</v>
          </cell>
          <cell r="B118" t="str">
            <v xml:space="preserve">3.6.4.3.1 </v>
          </cell>
        </row>
        <row r="119">
          <cell r="A119" t="str">
            <v>420.2</v>
          </cell>
          <cell r="B119" t="str">
            <v>3.6.4.3.2</v>
          </cell>
        </row>
        <row r="120">
          <cell r="A120" t="str">
            <v>421.1</v>
          </cell>
          <cell r="B120" t="str">
            <v>3.6.4.4.2</v>
          </cell>
        </row>
        <row r="121">
          <cell r="A121" t="str">
            <v>421.2</v>
          </cell>
          <cell r="B121" t="str">
            <v>3.6.4.4.3</v>
          </cell>
        </row>
        <row r="122">
          <cell r="A122" t="str">
            <v>421.3</v>
          </cell>
          <cell r="B122" t="str">
            <v>3.6.4.4.4</v>
          </cell>
        </row>
        <row r="123">
          <cell r="A123" t="str">
            <v>421.4</v>
          </cell>
          <cell r="B123" t="str">
            <v>3.6.4.4.5</v>
          </cell>
        </row>
        <row r="124">
          <cell r="A124" t="str">
            <v>430.1</v>
          </cell>
          <cell r="B124" t="str">
            <v>3.6.4.5.1</v>
          </cell>
        </row>
        <row r="125">
          <cell r="A125" t="str">
            <v>430.2</v>
          </cell>
          <cell r="B125" t="str">
            <v>3.6.4.5.2</v>
          </cell>
        </row>
        <row r="126">
          <cell r="A126" t="str">
            <v>431.1</v>
          </cell>
          <cell r="B126" t="str">
            <v>3.6.4.6.1</v>
          </cell>
        </row>
        <row r="127">
          <cell r="A127" t="str">
            <v>431.2</v>
          </cell>
          <cell r="B127" t="str">
            <v>3.6.4.6.2</v>
          </cell>
        </row>
        <row r="128">
          <cell r="A128" t="str">
            <v>432.1</v>
          </cell>
          <cell r="B128" t="str">
            <v>3.6.4.7.1</v>
          </cell>
        </row>
        <row r="129">
          <cell r="A129" t="str">
            <v>432.2</v>
          </cell>
          <cell r="B129" t="str">
            <v>3.6.4.7.1</v>
          </cell>
        </row>
        <row r="130">
          <cell r="A130" t="str">
            <v>433.1</v>
          </cell>
          <cell r="B130" t="str">
            <v>3.6.4.8.1</v>
          </cell>
        </row>
        <row r="131">
          <cell r="A131" t="str">
            <v>433.2</v>
          </cell>
          <cell r="B131" t="str">
            <v>3.6.4.8.2</v>
          </cell>
        </row>
        <row r="132">
          <cell r="A132" t="str">
            <v>433.3</v>
          </cell>
          <cell r="B132" t="str">
            <v>3.6.4.8.3</v>
          </cell>
        </row>
        <row r="133">
          <cell r="A133" t="str">
            <v>433.4</v>
          </cell>
          <cell r="B133" t="str">
            <v>3.6.4.8.4</v>
          </cell>
        </row>
        <row r="134">
          <cell r="A134" t="str">
            <v>433.5</v>
          </cell>
          <cell r="B134" t="str">
            <v>3.6.4.8.5</v>
          </cell>
        </row>
        <row r="135">
          <cell r="A135" t="str">
            <v>433.6</v>
          </cell>
          <cell r="B135" t="str">
            <v>3.6.4.8.6</v>
          </cell>
        </row>
        <row r="136">
          <cell r="A136" t="str">
            <v>433.7</v>
          </cell>
          <cell r="B136" t="str">
            <v>3.6.4.8.7</v>
          </cell>
        </row>
        <row r="137">
          <cell r="A137" t="str">
            <v>433.8</v>
          </cell>
          <cell r="B137" t="str">
            <v>3.6.4.8.8</v>
          </cell>
        </row>
        <row r="138">
          <cell r="A138" t="str">
            <v>440.1</v>
          </cell>
          <cell r="B138" t="str">
            <v>3.6.4.9.1</v>
          </cell>
        </row>
        <row r="139">
          <cell r="A139" t="str">
            <v>440.1P</v>
          </cell>
          <cell r="B139" t="str">
            <v>3.6.4.9</v>
          </cell>
        </row>
        <row r="140">
          <cell r="A140" t="str">
            <v>440.2</v>
          </cell>
          <cell r="B140" t="str">
            <v>3.6.4.9.2</v>
          </cell>
        </row>
        <row r="141">
          <cell r="A141" t="str">
            <v>440.2P</v>
          </cell>
          <cell r="B141" t="str">
            <v>3.6.4.9</v>
          </cell>
        </row>
        <row r="142">
          <cell r="A142" t="str">
            <v>440.3</v>
          </cell>
          <cell r="B142" t="str">
            <v>3.6.4.9.3</v>
          </cell>
        </row>
        <row r="143">
          <cell r="A143" t="str">
            <v>440.3P</v>
          </cell>
          <cell r="B143" t="str">
            <v>3.6.4.9</v>
          </cell>
        </row>
        <row r="144">
          <cell r="A144" t="str">
            <v>440.4</v>
          </cell>
          <cell r="B144" t="str">
            <v>3.6.4.9.4</v>
          </cell>
        </row>
        <row r="145">
          <cell r="A145" t="str">
            <v>441.1</v>
          </cell>
          <cell r="B145" t="str">
            <v>3.6.4.10.1</v>
          </cell>
        </row>
        <row r="146">
          <cell r="A146" t="str">
            <v>441.1P</v>
          </cell>
          <cell r="B146" t="str">
            <v>3.6.4.10</v>
          </cell>
        </row>
        <row r="147">
          <cell r="A147" t="str">
            <v>441.2</v>
          </cell>
          <cell r="B147" t="str">
            <v>3.6.4.10.2</v>
          </cell>
        </row>
        <row r="148">
          <cell r="A148" t="str">
            <v>441.2P</v>
          </cell>
          <cell r="B148" t="str">
            <v>3.6.4.10</v>
          </cell>
        </row>
        <row r="149">
          <cell r="A149" t="str">
            <v>441.3</v>
          </cell>
          <cell r="B149" t="str">
            <v>3.6.4.10.3</v>
          </cell>
        </row>
        <row r="150">
          <cell r="A150" t="str">
            <v>441.3P</v>
          </cell>
          <cell r="B150" t="str">
            <v>3.6.4.10</v>
          </cell>
        </row>
        <row r="151">
          <cell r="A151" t="str">
            <v>441.4</v>
          </cell>
          <cell r="B151" t="str">
            <v>3.6.4.10.4</v>
          </cell>
        </row>
        <row r="152">
          <cell r="A152" t="str">
            <v>450.1</v>
          </cell>
          <cell r="B152" t="str">
            <v>3.6.4.11.2</v>
          </cell>
        </row>
        <row r="153">
          <cell r="A153" t="str">
            <v>450.1.1</v>
          </cell>
          <cell r="B153" t="str">
            <v>3.6.4.11</v>
          </cell>
        </row>
        <row r="154">
          <cell r="A154" t="str">
            <v>450.1.1P</v>
          </cell>
          <cell r="B154" t="str">
            <v>3.6.4</v>
          </cell>
        </row>
        <row r="155">
          <cell r="A155" t="str">
            <v>450.1.2</v>
          </cell>
          <cell r="B155" t="str">
            <v>3.6.4.11</v>
          </cell>
        </row>
        <row r="156">
          <cell r="A156" t="str">
            <v>450.1.2P</v>
          </cell>
          <cell r="B156" t="str">
            <v>3.6.4</v>
          </cell>
        </row>
        <row r="157">
          <cell r="A157" t="str">
            <v>450.1P</v>
          </cell>
          <cell r="B157" t="str">
            <v>3.6.4.11</v>
          </cell>
        </row>
        <row r="158">
          <cell r="A158" t="str">
            <v>450.2</v>
          </cell>
          <cell r="B158" t="str">
            <v>3.6.4.11.3</v>
          </cell>
        </row>
        <row r="159">
          <cell r="A159" t="str">
            <v>450.2P</v>
          </cell>
          <cell r="B159" t="str">
            <v>3.6.4.11</v>
          </cell>
        </row>
        <row r="160">
          <cell r="A160" t="str">
            <v>450.3</v>
          </cell>
          <cell r="B160" t="str">
            <v>3.6.4.11.4</v>
          </cell>
        </row>
        <row r="161">
          <cell r="A161" t="str">
            <v>450.3P</v>
          </cell>
          <cell r="B161" t="str">
            <v>3.6.4.11</v>
          </cell>
        </row>
        <row r="162">
          <cell r="A162" t="str">
            <v>450.4</v>
          </cell>
          <cell r="B162" t="str">
            <v>3.6.4</v>
          </cell>
        </row>
        <row r="163">
          <cell r="A163" t="str">
            <v>450.4P</v>
          </cell>
          <cell r="B163" t="str">
            <v>3.6.4</v>
          </cell>
        </row>
        <row r="164">
          <cell r="A164" t="str">
            <v>450.5</v>
          </cell>
          <cell r="B164" t="str">
            <v>3.6.4</v>
          </cell>
        </row>
        <row r="165">
          <cell r="A165" t="str">
            <v>450.6</v>
          </cell>
          <cell r="B165" t="str">
            <v>3.6.4</v>
          </cell>
        </row>
        <row r="166">
          <cell r="A166" t="str">
            <v>450.7</v>
          </cell>
          <cell r="B166" t="str">
            <v>3.6.4</v>
          </cell>
        </row>
        <row r="167">
          <cell r="A167" t="str">
            <v>450.8</v>
          </cell>
          <cell r="B167" t="str">
            <v>3.6.4</v>
          </cell>
        </row>
        <row r="168">
          <cell r="A168" t="str">
            <v>450.9</v>
          </cell>
          <cell r="B168" t="str">
            <v>3.6.4.11.5</v>
          </cell>
        </row>
        <row r="169">
          <cell r="A169" t="str">
            <v>450.9P</v>
          </cell>
          <cell r="B169" t="str">
            <v>3.6.4.11.5</v>
          </cell>
        </row>
        <row r="170">
          <cell r="A170" t="str">
            <v>451.1</v>
          </cell>
          <cell r="B170" t="str">
            <v>3.6.4.12.1</v>
          </cell>
        </row>
        <row r="171">
          <cell r="A171" t="str">
            <v>451.1P</v>
          </cell>
          <cell r="B171" t="str">
            <v>3.6.4.12</v>
          </cell>
        </row>
        <row r="172">
          <cell r="A172" t="str">
            <v>451.2</v>
          </cell>
          <cell r="B172" t="str">
            <v>3.6.4.12.2</v>
          </cell>
        </row>
        <row r="173">
          <cell r="A173" t="str">
            <v>451.2P</v>
          </cell>
          <cell r="B173" t="str">
            <v>3.6.4.12</v>
          </cell>
        </row>
        <row r="174">
          <cell r="A174" t="str">
            <v>451.3</v>
          </cell>
          <cell r="B174" t="str">
            <v>3.6.4.12.3</v>
          </cell>
        </row>
        <row r="175">
          <cell r="A175" t="str">
            <v>451.3P</v>
          </cell>
          <cell r="B175" t="str">
            <v>3.6.4.12</v>
          </cell>
        </row>
        <row r="176">
          <cell r="A176" t="str">
            <v>451.4</v>
          </cell>
          <cell r="B176" t="str">
            <v>3.6.4.12</v>
          </cell>
        </row>
        <row r="177">
          <cell r="A177" t="str">
            <v>452.1</v>
          </cell>
          <cell r="B177" t="str">
            <v>3.6.4.13.1</v>
          </cell>
        </row>
        <row r="178">
          <cell r="A178" t="str">
            <v>452.1P</v>
          </cell>
          <cell r="B178" t="str">
            <v>3.6.4.13.1 </v>
          </cell>
        </row>
        <row r="179">
          <cell r="A179" t="str">
            <v>452.2</v>
          </cell>
          <cell r="B179" t="str">
            <v>3.6.4.13.2</v>
          </cell>
        </row>
        <row r="180">
          <cell r="A180" t="str">
            <v>452.2P</v>
          </cell>
          <cell r="B180" t="str">
            <v>3.6.4.13.2</v>
          </cell>
        </row>
        <row r="181">
          <cell r="A181" t="str">
            <v>452.3</v>
          </cell>
          <cell r="B181" t="str">
            <v>3.6.4.13.7</v>
          </cell>
        </row>
        <row r="182">
          <cell r="A182" t="str">
            <v>452.3P</v>
          </cell>
          <cell r="B182" t="str">
            <v>3.6.4.13.7</v>
          </cell>
        </row>
        <row r="183">
          <cell r="A183" t="str">
            <v>452.4</v>
          </cell>
          <cell r="B183" t="str">
            <v>3.6.4.13.8</v>
          </cell>
        </row>
        <row r="184">
          <cell r="A184" t="str">
            <v>452.4P</v>
          </cell>
          <cell r="B184" t="str">
            <v>3.6.4.13.8 </v>
          </cell>
        </row>
        <row r="185">
          <cell r="A185" t="str">
            <v>453.1</v>
          </cell>
          <cell r="B185" t="str">
            <v>3.6.4.13.7</v>
          </cell>
        </row>
        <row r="186">
          <cell r="A186" t="str">
            <v>460.1</v>
          </cell>
          <cell r="B186" t="str">
            <v>3.6.4.15.2</v>
          </cell>
        </row>
        <row r="187">
          <cell r="A187" t="str">
            <v>460.2</v>
          </cell>
          <cell r="B187" t="str">
            <v>3.6.4.15.2</v>
          </cell>
        </row>
        <row r="188">
          <cell r="A188" t="str">
            <v>460P</v>
          </cell>
          <cell r="B188" t="str">
            <v>3.6.4.15</v>
          </cell>
        </row>
        <row r="189">
          <cell r="A189" t="str">
            <v>461.1</v>
          </cell>
          <cell r="B189" t="str">
            <v>3.6.4.16.1</v>
          </cell>
        </row>
        <row r="190">
          <cell r="A190" t="str">
            <v>461.2</v>
          </cell>
          <cell r="B190" t="str">
            <v>3.6.4.16.2</v>
          </cell>
        </row>
        <row r="191">
          <cell r="A191" t="str">
            <v>462.1</v>
          </cell>
          <cell r="B191" t="str">
            <v>3.6.4.17.1 </v>
          </cell>
        </row>
        <row r="192">
          <cell r="A192" t="str">
            <v>462.1.1</v>
          </cell>
          <cell r="B192" t="str">
            <v>3.6.4.17.3</v>
          </cell>
        </row>
        <row r="193">
          <cell r="A193" t="str">
            <v>462.1.2</v>
          </cell>
          <cell r="B193" t="str">
            <v>3.6.4.17.4</v>
          </cell>
        </row>
        <row r="194">
          <cell r="A194" t="str">
            <v>462.1.3</v>
          </cell>
          <cell r="B194" t="str">
            <v>3.6.4.17</v>
          </cell>
        </row>
        <row r="195">
          <cell r="A195" t="str">
            <v>462.1.4</v>
          </cell>
          <cell r="B195" t="str">
            <v> 3.6.4.17.4 </v>
          </cell>
        </row>
        <row r="196">
          <cell r="A196" t="str">
            <v>462.1P</v>
          </cell>
          <cell r="B196" t="str">
            <v>3.6.4.17</v>
          </cell>
        </row>
        <row r="197">
          <cell r="A197" t="str">
            <v>462.2</v>
          </cell>
          <cell r="B197" t="str">
            <v>3.6.4.17</v>
          </cell>
        </row>
        <row r="198">
          <cell r="A198" t="str">
            <v>462.2P</v>
          </cell>
          <cell r="B198" t="str">
            <v>3.6.4.17</v>
          </cell>
        </row>
        <row r="199">
          <cell r="A199" t="str">
            <v>462.3</v>
          </cell>
          <cell r="B199" t="str">
            <v> 3.6.4.17.3 </v>
          </cell>
        </row>
        <row r="200">
          <cell r="A200" t="str">
            <v>462.3P</v>
          </cell>
          <cell r="B200" t="str">
            <v>3.6.4.17</v>
          </cell>
        </row>
        <row r="201">
          <cell r="A201" t="str">
            <v>462.4</v>
          </cell>
          <cell r="B201" t="str">
            <v> 3.6.4.17.4 </v>
          </cell>
        </row>
        <row r="202">
          <cell r="A202" t="str">
            <v>462.4P</v>
          </cell>
          <cell r="B202" t="str">
            <v>3.6.4.17</v>
          </cell>
        </row>
        <row r="203">
          <cell r="A203" t="str">
            <v>462.5</v>
          </cell>
          <cell r="B203" t="str">
            <v>3.6.4.17</v>
          </cell>
        </row>
        <row r="204">
          <cell r="A204" t="str">
            <v>464.1</v>
          </cell>
          <cell r="B204" t="str">
            <v>3.6.8</v>
          </cell>
        </row>
        <row r="205">
          <cell r="A205" t="str">
            <v>464.1</v>
          </cell>
          <cell r="B205" t="str">
            <v> 3.6.8.2.4 </v>
          </cell>
        </row>
        <row r="206">
          <cell r="A206" t="str">
            <v>464.1P</v>
          </cell>
          <cell r="B206" t="str">
            <v> 3.6.8.4.6 </v>
          </cell>
        </row>
        <row r="207">
          <cell r="A207" t="str">
            <v>464.2</v>
          </cell>
          <cell r="B207" t="str">
            <v>3.6.4.8 </v>
          </cell>
        </row>
        <row r="208">
          <cell r="A208" t="str">
            <v>464.2</v>
          </cell>
          <cell r="B208" t="str">
            <v> 3.6.8.4</v>
          </cell>
        </row>
        <row r="209">
          <cell r="A209" t="str">
            <v>464.3</v>
          </cell>
          <cell r="B209" t="str">
            <v>3.6.4.2</v>
          </cell>
        </row>
        <row r="210">
          <cell r="A210" t="str">
            <v>464.4</v>
          </cell>
          <cell r="B210" t="str">
            <v> 3.6.4.2.5 </v>
          </cell>
        </row>
        <row r="211">
          <cell r="A211" t="str">
            <v>465.1</v>
          </cell>
          <cell r="B211" t="str">
            <v>3.6.2.1</v>
          </cell>
        </row>
        <row r="212">
          <cell r="A212" t="str">
            <v>466.1</v>
          </cell>
          <cell r="B212" t="str">
            <v>3.6.4.7</v>
          </cell>
        </row>
        <row r="213">
          <cell r="A213" t="str">
            <v>466.2</v>
          </cell>
          <cell r="B213" t="str">
            <v>3.6.4.7</v>
          </cell>
        </row>
        <row r="214">
          <cell r="A214" t="str">
            <v>470.2 P</v>
          </cell>
          <cell r="B214" t="str">
            <v>3.6.4</v>
          </cell>
        </row>
        <row r="215">
          <cell r="A215" t="str">
            <v>500.1</v>
          </cell>
          <cell r="B215" t="str">
            <v>3.6.5.1</v>
          </cell>
        </row>
        <row r="216">
          <cell r="A216" t="str">
            <v>500.1P</v>
          </cell>
          <cell r="B216" t="str">
            <v>3.6.5.1</v>
          </cell>
        </row>
        <row r="217">
          <cell r="A217" t="str">
            <v>501.1</v>
          </cell>
          <cell r="B217" t="str">
            <v>1.35.1.1.3</v>
          </cell>
        </row>
        <row r="218">
          <cell r="A218" t="str">
            <v>510.1</v>
          </cell>
          <cell r="B218" t="str">
            <v>3.6.5.2.10</v>
          </cell>
        </row>
        <row r="219">
          <cell r="A219" t="str">
            <v>510.1P1</v>
          </cell>
          <cell r="B219" t="str">
            <v>3.6.5.2</v>
          </cell>
        </row>
        <row r="220">
          <cell r="A220" t="str">
            <v>510.1P2</v>
          </cell>
          <cell r="B220" t="str">
            <v>3.6.5.2.2</v>
          </cell>
        </row>
        <row r="221">
          <cell r="A221" t="str">
            <v>510.1P3</v>
          </cell>
          <cell r="B221" t="str">
            <v>3.6.5.2</v>
          </cell>
        </row>
        <row r="222">
          <cell r="A222" t="str">
            <v>510.2</v>
          </cell>
          <cell r="B222" t="str">
            <v>3.6.5.2</v>
          </cell>
        </row>
        <row r="223">
          <cell r="A223" t="str">
            <v>510.3</v>
          </cell>
          <cell r="B223" t="str">
            <v>3.6.5.2</v>
          </cell>
        </row>
        <row r="224">
          <cell r="A224" t="str">
            <v>510.4</v>
          </cell>
          <cell r="B224" t="str">
            <v>3.6.5.2</v>
          </cell>
        </row>
        <row r="225">
          <cell r="A225" t="str">
            <v>510P1</v>
          </cell>
          <cell r="B225" t="str">
            <v>3.6.5.2</v>
          </cell>
        </row>
        <row r="226">
          <cell r="A226" t="str">
            <v>510P2</v>
          </cell>
          <cell r="B226" t="str">
            <v>3.6.5.2.2</v>
          </cell>
        </row>
        <row r="227">
          <cell r="A227" t="str">
            <v>510P3</v>
          </cell>
          <cell r="B227" t="str">
            <v>3.6.5.2</v>
          </cell>
        </row>
        <row r="228">
          <cell r="A228" t="str">
            <v>600.1</v>
          </cell>
          <cell r="B228" t="str">
            <v>3.6.6.1.9</v>
          </cell>
        </row>
        <row r="229">
          <cell r="A229" t="str">
            <v>600.2</v>
          </cell>
          <cell r="B229" t="str">
            <v>3.6.6.1.9</v>
          </cell>
        </row>
        <row r="230">
          <cell r="A230" t="str">
            <v>600.2P</v>
          </cell>
          <cell r="B230" t="str">
            <v>3.6.6.1</v>
          </cell>
        </row>
        <row r="231">
          <cell r="A231" t="str">
            <v>600.3</v>
          </cell>
          <cell r="B231" t="str">
            <v>3.6.6.1.9</v>
          </cell>
        </row>
        <row r="232">
          <cell r="A232" t="str">
            <v>600.4</v>
          </cell>
          <cell r="B232" t="str">
            <v xml:space="preserve">3.6.6.1.10  </v>
          </cell>
        </row>
        <row r="233">
          <cell r="A233" t="str">
            <v>600.4P</v>
          </cell>
          <cell r="B233" t="str">
            <v>3.6.6.1</v>
          </cell>
        </row>
        <row r="234">
          <cell r="A234" t="str">
            <v>600.5</v>
          </cell>
          <cell r="B234" t="str">
            <v>3.6.6.1.11</v>
          </cell>
        </row>
        <row r="235">
          <cell r="A235" t="str">
            <v>600.5P</v>
          </cell>
          <cell r="B235" t="str">
            <v>3.6.6.1</v>
          </cell>
        </row>
        <row r="236">
          <cell r="A236" t="str">
            <v>610.1</v>
          </cell>
          <cell r="B236" t="str">
            <v xml:space="preserve">3.6.6.2.1   </v>
          </cell>
        </row>
        <row r="237">
          <cell r="A237" t="str">
            <v>610.1P</v>
          </cell>
          <cell r="B237" t="str">
            <v>3.6.2.4.2</v>
          </cell>
        </row>
        <row r="238">
          <cell r="A238" t="str">
            <v>610.2</v>
          </cell>
          <cell r="B238" t="str">
            <v>3.6.6.2.4</v>
          </cell>
        </row>
        <row r="239">
          <cell r="A239" t="str">
            <v>620.1</v>
          </cell>
          <cell r="B239" t="str">
            <v>3.6.6.3.1</v>
          </cell>
        </row>
        <row r="240">
          <cell r="A240" t="str">
            <v>620.1P</v>
          </cell>
          <cell r="B240" t="str">
            <v>3.6.6.4</v>
          </cell>
        </row>
        <row r="241">
          <cell r="A241" t="str">
            <v>620.2</v>
          </cell>
          <cell r="B241" t="str">
            <v>3.6.6.3.2</v>
          </cell>
        </row>
        <row r="242">
          <cell r="A242" t="str">
            <v>620.3</v>
          </cell>
          <cell r="B242" t="str">
            <v>3.6.6.4.6</v>
          </cell>
        </row>
        <row r="243">
          <cell r="A243" t="str">
            <v>620.4</v>
          </cell>
          <cell r="B243" t="str">
            <v>3.6.6.4</v>
          </cell>
        </row>
        <row r="244">
          <cell r="A244" t="str">
            <v>620P</v>
          </cell>
          <cell r="B244" t="str">
            <v>3.6.6.4</v>
          </cell>
        </row>
        <row r="245">
          <cell r="A245" t="str">
            <v>621.1</v>
          </cell>
          <cell r="B245" t="str">
            <v>3.6.6.4.1</v>
          </cell>
        </row>
        <row r="246">
          <cell r="A246" t="str">
            <v>621.1 P</v>
          </cell>
          <cell r="B246" t="str">
            <v>3.6.6.4</v>
          </cell>
        </row>
        <row r="247">
          <cell r="A247" t="str">
            <v>621.1.2</v>
          </cell>
          <cell r="B247" t="str">
            <v>3.6.6.4.1</v>
          </cell>
        </row>
        <row r="248">
          <cell r="A248" t="str">
            <v>621.1P</v>
          </cell>
          <cell r="B248" t="str">
            <v>3.6.6.4</v>
          </cell>
        </row>
        <row r="249">
          <cell r="A249" t="str">
            <v>621.1P2</v>
          </cell>
          <cell r="B249" t="str">
            <v>3.6.6.4</v>
          </cell>
        </row>
        <row r="250">
          <cell r="A250" t="str">
            <v>621.1P3</v>
          </cell>
          <cell r="B250" t="str">
            <v>3.6.6.4</v>
          </cell>
        </row>
        <row r="251">
          <cell r="A251" t="str">
            <v>621.1P4</v>
          </cell>
          <cell r="B251" t="str">
            <v>3.6.6.4</v>
          </cell>
        </row>
        <row r="252">
          <cell r="A252" t="str">
            <v>621.1P5</v>
          </cell>
          <cell r="B252" t="str">
            <v>3.6.6.4</v>
          </cell>
        </row>
        <row r="253">
          <cell r="A253" t="str">
            <v>621.1P6</v>
          </cell>
          <cell r="B253" t="str">
            <v>3.6.6.4</v>
          </cell>
        </row>
        <row r="254">
          <cell r="A254" t="str">
            <v>621.1P7</v>
          </cell>
          <cell r="B254" t="str">
            <v>3.6.6.4</v>
          </cell>
        </row>
        <row r="255">
          <cell r="A255" t="str">
            <v>621.2</v>
          </cell>
          <cell r="B255" t="str">
            <v>3.6.6.4.2</v>
          </cell>
        </row>
        <row r="256">
          <cell r="A256" t="str">
            <v>621.3</v>
          </cell>
          <cell r="B256" t="str">
            <v>3.6.6.4.3</v>
          </cell>
        </row>
        <row r="257">
          <cell r="A257" t="str">
            <v>621.4</v>
          </cell>
          <cell r="B257" t="str">
            <v xml:space="preserve"> 3.6.6.4.4</v>
          </cell>
        </row>
        <row r="258">
          <cell r="A258" t="str">
            <v>621.5</v>
          </cell>
          <cell r="B258" t="str">
            <v>3.6.6.5.5</v>
          </cell>
        </row>
        <row r="259">
          <cell r="A259" t="str">
            <v>621.5P</v>
          </cell>
          <cell r="B259" t="str">
            <v>3.6.6.4.5</v>
          </cell>
        </row>
        <row r="260">
          <cell r="A260" t="str">
            <v>621.6</v>
          </cell>
          <cell r="B260" t="str">
            <v xml:space="preserve"> 3.6.6.4.6 </v>
          </cell>
        </row>
        <row r="261">
          <cell r="A261" t="str">
            <v>621.7</v>
          </cell>
          <cell r="B261" t="str">
            <v>3.6.6.4</v>
          </cell>
        </row>
        <row r="262">
          <cell r="A262" t="str">
            <v>622.1</v>
          </cell>
          <cell r="B262" t="str">
            <v>3.6.6.5.1</v>
          </cell>
        </row>
        <row r="263">
          <cell r="A263" t="str">
            <v>622.2</v>
          </cell>
          <cell r="B263" t="str">
            <v>3.6.6.5.3</v>
          </cell>
        </row>
        <row r="264">
          <cell r="A264" t="str">
            <v>622.3</v>
          </cell>
          <cell r="B264" t="str">
            <v>3.6.6.5.2</v>
          </cell>
        </row>
        <row r="265">
          <cell r="A265" t="str">
            <v>622.4</v>
          </cell>
          <cell r="B265" t="str">
            <v>3.6.6.5.4 </v>
          </cell>
        </row>
        <row r="266">
          <cell r="A266" t="str">
            <v>622.5</v>
          </cell>
          <cell r="B266" t="str">
            <v>3.6.6.5.5</v>
          </cell>
        </row>
        <row r="267">
          <cell r="A267" t="str">
            <v>623.1</v>
          </cell>
          <cell r="B267" t="str">
            <v>3.6.6.8</v>
          </cell>
        </row>
        <row r="268">
          <cell r="A268" t="str">
            <v>623.2</v>
          </cell>
          <cell r="B268" t="str">
            <v>3.6.6.8</v>
          </cell>
        </row>
        <row r="269">
          <cell r="A269" t="str">
            <v>623P</v>
          </cell>
          <cell r="B269" t="str">
            <v>3.6.6.8</v>
          </cell>
        </row>
        <row r="270">
          <cell r="A270" t="str">
            <v>623P1</v>
          </cell>
          <cell r="B270" t="str">
            <v>3.6.6.8</v>
          </cell>
        </row>
        <row r="271">
          <cell r="A271" t="str">
            <v>630.1</v>
          </cell>
          <cell r="B271" t="str">
            <v>3.6.6.6.8</v>
          </cell>
        </row>
        <row r="272">
          <cell r="A272" t="str">
            <v>630.1.5P</v>
          </cell>
          <cell r="B272" t="str">
            <v>3.3.6.10</v>
          </cell>
        </row>
        <row r="273">
          <cell r="A273" t="str">
            <v>630.2</v>
          </cell>
          <cell r="B273" t="str">
            <v>3.6.6.6.17</v>
          </cell>
        </row>
        <row r="274">
          <cell r="A274" t="str">
            <v>630.2P</v>
          </cell>
          <cell r="B274" t="str">
            <v> 3.3.6.10.2 </v>
          </cell>
        </row>
        <row r="275">
          <cell r="A275" t="str">
            <v>630.3</v>
          </cell>
          <cell r="B275" t="str">
            <v xml:space="preserve"> 3.6.6.6.26</v>
          </cell>
        </row>
        <row r="276">
          <cell r="A276" t="str">
            <v>630.4</v>
          </cell>
          <cell r="B276" t="str">
            <v xml:space="preserve">3.6.6.6.35 </v>
          </cell>
        </row>
        <row r="277">
          <cell r="A277" t="str">
            <v>630.4 P</v>
          </cell>
          <cell r="B277" t="str">
            <v>3.3.5.3.6</v>
          </cell>
        </row>
        <row r="278">
          <cell r="A278" t="str">
            <v>630.4 P</v>
          </cell>
          <cell r="B278" t="str">
            <v>3.6.6.6</v>
          </cell>
        </row>
        <row r="279">
          <cell r="A279" t="str">
            <v>630.4.1 P</v>
          </cell>
          <cell r="B279" t="str">
            <v>3.3.5.3.6</v>
          </cell>
        </row>
        <row r="280">
          <cell r="A280" t="str">
            <v>630.4.2 P</v>
          </cell>
          <cell r="B280" t="str">
            <v>3.6.6.21.2</v>
          </cell>
        </row>
        <row r="281">
          <cell r="A281" t="str">
            <v>630.5</v>
          </cell>
          <cell r="B281" t="str">
            <v>3.6.6.6.44</v>
          </cell>
        </row>
        <row r="282">
          <cell r="A282" t="str">
            <v>630.6</v>
          </cell>
          <cell r="B282" t="str">
            <v>3.6.6.6.46</v>
          </cell>
        </row>
        <row r="283">
          <cell r="A283" t="str">
            <v>630.7</v>
          </cell>
          <cell r="B283" t="str">
            <v>3.6.6.6.47</v>
          </cell>
        </row>
        <row r="284">
          <cell r="A284" t="str">
            <v>630.7 P</v>
          </cell>
          <cell r="B284" t="str">
            <v>3.6.6.6</v>
          </cell>
        </row>
        <row r="285">
          <cell r="A285" t="str">
            <v>6302P</v>
          </cell>
          <cell r="B285" t="str">
            <v>3.3.5.2</v>
          </cell>
        </row>
        <row r="286">
          <cell r="A286" t="str">
            <v>630P</v>
          </cell>
          <cell r="B286" t="str">
            <v>3.3.5.3.6</v>
          </cell>
        </row>
        <row r="287">
          <cell r="A287" t="str">
            <v>631.1</v>
          </cell>
          <cell r="B287" t="str">
            <v>3.6.6.21.2</v>
          </cell>
        </row>
        <row r="288">
          <cell r="A288" t="str">
            <v>631P</v>
          </cell>
          <cell r="B288" t="str">
            <v>3.6.6.21.2</v>
          </cell>
        </row>
        <row r="289">
          <cell r="A289" t="str">
            <v>631P</v>
          </cell>
          <cell r="B289" t="str">
            <v>3.6.6.21.2</v>
          </cell>
        </row>
        <row r="290">
          <cell r="A290" t="str">
            <v>632.1</v>
          </cell>
          <cell r="B290" t="str">
            <v>3.6.6.7.1</v>
          </cell>
        </row>
        <row r="291">
          <cell r="A291" t="str">
            <v>632.2</v>
          </cell>
          <cell r="B291" t="str">
            <v>3.6.6.7.2</v>
          </cell>
        </row>
        <row r="292">
          <cell r="A292" t="str">
            <v>632.2</v>
          </cell>
          <cell r="B292" t="str">
            <v>3.6.6.7</v>
          </cell>
        </row>
        <row r="293">
          <cell r="A293" t="str">
            <v>632.3</v>
          </cell>
          <cell r="B293" t="str">
            <v>3.6.6.7</v>
          </cell>
        </row>
        <row r="294">
          <cell r="A294" t="str">
            <v>632.4</v>
          </cell>
          <cell r="B294" t="str">
            <v>3.6.6.7</v>
          </cell>
        </row>
        <row r="295">
          <cell r="A295" t="str">
            <v>632P</v>
          </cell>
          <cell r="B295" t="str">
            <v>3.6.6.11</v>
          </cell>
        </row>
        <row r="296">
          <cell r="A296" t="str">
            <v>633.1</v>
          </cell>
          <cell r="B296" t="str">
            <v>3.6.6.7.2</v>
          </cell>
        </row>
        <row r="297">
          <cell r="A297" t="str">
            <v>633.3P</v>
          </cell>
          <cell r="B297" t="str">
            <v> 3.3.6.10.3 </v>
          </cell>
        </row>
        <row r="298">
          <cell r="A298" t="str">
            <v>640.1</v>
          </cell>
          <cell r="B298" t="str">
            <v>3.6.6.8.1 </v>
          </cell>
        </row>
        <row r="299">
          <cell r="A299" t="str">
            <v>640.1.1</v>
          </cell>
          <cell r="B299" t="str">
            <v>3.6.6.8.1 </v>
          </cell>
        </row>
        <row r="300">
          <cell r="A300" t="str">
            <v>640.1.2</v>
          </cell>
          <cell r="B300" t="str">
            <v>3.6.6.8.2</v>
          </cell>
        </row>
        <row r="301">
          <cell r="A301" t="str">
            <v>640.1.3</v>
          </cell>
          <cell r="B301" t="str">
            <v>3.6.6.8.3</v>
          </cell>
        </row>
        <row r="302">
          <cell r="A302" t="str">
            <v>640.1P</v>
          </cell>
          <cell r="B302" t="str">
            <v> 3.6.6.11</v>
          </cell>
        </row>
        <row r="303">
          <cell r="A303" t="str">
            <v>640.1P1</v>
          </cell>
          <cell r="B303" t="str">
            <v> 3.6.6.11.5</v>
          </cell>
        </row>
        <row r="304">
          <cell r="A304" t="str">
            <v>640.1P2</v>
          </cell>
          <cell r="B304" t="str">
            <v>3.6.6.11.3</v>
          </cell>
        </row>
        <row r="305">
          <cell r="A305" t="str">
            <v>640.2</v>
          </cell>
          <cell r="B305" t="str">
            <v> 3.6.6.8.2 </v>
          </cell>
        </row>
        <row r="306">
          <cell r="A306" t="str">
            <v>640.2</v>
          </cell>
          <cell r="B306" t="str">
            <v>3.6.6.11</v>
          </cell>
        </row>
        <row r="307">
          <cell r="A307" t="str">
            <v>640.2P</v>
          </cell>
          <cell r="B307" t="str">
            <v>3.6.6.8</v>
          </cell>
        </row>
        <row r="308">
          <cell r="A308" t="str">
            <v>640.3</v>
          </cell>
          <cell r="B308" t="str">
            <v> 3.6.6.8.3 </v>
          </cell>
        </row>
        <row r="309">
          <cell r="A309" t="str">
            <v>641.1</v>
          </cell>
          <cell r="B309" t="str">
            <v>3.6.6.9.1</v>
          </cell>
        </row>
        <row r="310">
          <cell r="A310" t="str">
            <v>641.1P</v>
          </cell>
          <cell r="B310" t="str">
            <v>3.6.6.9</v>
          </cell>
        </row>
        <row r="311">
          <cell r="A311" t="str">
            <v>641.2</v>
          </cell>
          <cell r="B311" t="str">
            <v>3.6.6.9</v>
          </cell>
        </row>
        <row r="312">
          <cell r="A312" t="str">
            <v>641P</v>
          </cell>
          <cell r="B312" t="str">
            <v>3.6.6.9</v>
          </cell>
        </row>
        <row r="313">
          <cell r="A313" t="str">
            <v>642.1</v>
          </cell>
          <cell r="B313" t="str">
            <v>3.6.6.10.1</v>
          </cell>
        </row>
        <row r="314">
          <cell r="A314" t="str">
            <v>642.2</v>
          </cell>
          <cell r="B314" t="str">
            <v>3.6.6.10.2</v>
          </cell>
        </row>
        <row r="315">
          <cell r="A315" t="str">
            <v>642P1</v>
          </cell>
          <cell r="B315" t="str">
            <v>3.6.6.10</v>
          </cell>
        </row>
        <row r="316">
          <cell r="A316" t="str">
            <v>642P2</v>
          </cell>
          <cell r="B316" t="str">
            <v>3.6.6.10</v>
          </cell>
        </row>
        <row r="317">
          <cell r="A317" t="str">
            <v>642P3</v>
          </cell>
          <cell r="B317" t="str">
            <v>3.6.6.10</v>
          </cell>
        </row>
        <row r="318">
          <cell r="A318" t="str">
            <v>650.1</v>
          </cell>
          <cell r="B318" t="str">
            <v>3.6.6.11.1</v>
          </cell>
        </row>
        <row r="319">
          <cell r="A319" t="str">
            <v>650.2</v>
          </cell>
          <cell r="B319" t="str">
            <v>3.6.6.11.2</v>
          </cell>
        </row>
        <row r="320">
          <cell r="A320" t="str">
            <v>650.3</v>
          </cell>
          <cell r="B320" t="str">
            <v>3.6.6.11.7</v>
          </cell>
        </row>
        <row r="321">
          <cell r="A321" t="str">
            <v>650.3 OTRO</v>
          </cell>
          <cell r="B321" t="str">
            <v>3.6.6.11.7</v>
          </cell>
        </row>
        <row r="322">
          <cell r="A322" t="str">
            <v>650.3P</v>
          </cell>
          <cell r="B322" t="str">
            <v>3.6.6.11</v>
          </cell>
        </row>
        <row r="323">
          <cell r="A323" t="str">
            <v>650.4</v>
          </cell>
          <cell r="B323" t="str">
            <v>3.6.6.11.6</v>
          </cell>
        </row>
        <row r="324">
          <cell r="A324" t="str">
            <v>650.5P</v>
          </cell>
          <cell r="B324" t="str">
            <v>3.6.9 </v>
          </cell>
        </row>
        <row r="325">
          <cell r="A325" t="str">
            <v>651.1P</v>
          </cell>
          <cell r="B325" t="str">
            <v>3.6.7.5</v>
          </cell>
        </row>
        <row r="326">
          <cell r="A326" t="str">
            <v>651.2P</v>
          </cell>
          <cell r="B326" t="str">
            <v>3.6.7.5.1</v>
          </cell>
        </row>
        <row r="327">
          <cell r="A327" t="str">
            <v>660.1</v>
          </cell>
          <cell r="B327" t="str">
            <v>3.6.6.12.9 </v>
          </cell>
        </row>
        <row r="328">
          <cell r="A328" t="str">
            <v>660.1</v>
          </cell>
          <cell r="B328" t="str">
            <v>3.6.6.12.7</v>
          </cell>
        </row>
        <row r="329">
          <cell r="A329" t="str">
            <v>660.2</v>
          </cell>
          <cell r="B329" t="str">
            <v>3.6.6.12.8</v>
          </cell>
        </row>
        <row r="330">
          <cell r="A330" t="str">
            <v>660.3</v>
          </cell>
          <cell r="B330" t="str">
            <v>3.6.6.12.9</v>
          </cell>
        </row>
        <row r="331">
          <cell r="A331" t="str">
            <v>661 OTRO</v>
          </cell>
          <cell r="B331" t="str">
            <v>3.6.6.13</v>
          </cell>
        </row>
        <row r="332">
          <cell r="A332" t="str">
            <v>661.1</v>
          </cell>
          <cell r="B332" t="str">
            <v>3.6.6.13.4</v>
          </cell>
        </row>
        <row r="333">
          <cell r="A333" t="str">
            <v>661.1.1</v>
          </cell>
          <cell r="B333" t="str">
            <v>3.6.6.13</v>
          </cell>
        </row>
        <row r="334">
          <cell r="A334" t="str">
            <v>661.1.2</v>
          </cell>
          <cell r="B334" t="str">
            <v>3.6.6.13</v>
          </cell>
        </row>
        <row r="335">
          <cell r="A335" t="str">
            <v>661.1P</v>
          </cell>
          <cell r="B335" t="str">
            <v>3.6.6.13</v>
          </cell>
        </row>
        <row r="336">
          <cell r="A336" t="str">
            <v>661.2</v>
          </cell>
          <cell r="B336" t="str">
            <v>3.6.6.13.20</v>
          </cell>
        </row>
        <row r="337">
          <cell r="A337" t="str">
            <v>661.3</v>
          </cell>
          <cell r="B337" t="str">
            <v> 3.6.6.13.4 </v>
          </cell>
        </row>
        <row r="338">
          <cell r="A338" t="str">
            <v>662.1</v>
          </cell>
          <cell r="B338" t="str">
            <v>3.3.14.19.1</v>
          </cell>
        </row>
        <row r="339">
          <cell r="A339" t="str">
            <v>662.2</v>
          </cell>
          <cell r="B339" t="str">
            <v>3.6.6.14</v>
          </cell>
        </row>
        <row r="340">
          <cell r="A340" t="str">
            <v>670.1</v>
          </cell>
          <cell r="B340" t="str">
            <v>3.6.6.15.2</v>
          </cell>
        </row>
        <row r="341">
          <cell r="A341" t="str">
            <v>670.1P</v>
          </cell>
          <cell r="B341" t="str">
            <v>3.6.6.15.2</v>
          </cell>
        </row>
        <row r="342">
          <cell r="A342" t="str">
            <v>670.2</v>
          </cell>
          <cell r="B342" t="str">
            <v>3.6.6.15.2</v>
          </cell>
        </row>
        <row r="343">
          <cell r="A343" t="str">
            <v>671.1</v>
          </cell>
          <cell r="B343" t="str">
            <v>3.6.6.16.1</v>
          </cell>
        </row>
        <row r="344">
          <cell r="A344" t="str">
            <v>671.1P</v>
          </cell>
          <cell r="B344" t="str">
            <v>3.6.6.16</v>
          </cell>
        </row>
        <row r="345">
          <cell r="A345" t="str">
            <v>671.2</v>
          </cell>
          <cell r="B345" t="str">
            <v> 3.6.6.16.8</v>
          </cell>
        </row>
        <row r="346">
          <cell r="A346" t="str">
            <v>672.1</v>
          </cell>
          <cell r="B346" t="str">
            <v>3.6.6.19.2</v>
          </cell>
        </row>
        <row r="347">
          <cell r="A347" t="str">
            <v>672.2</v>
          </cell>
          <cell r="B347" t="str">
            <v>3.6.6.19</v>
          </cell>
        </row>
        <row r="348">
          <cell r="A348" t="str">
            <v>673.1</v>
          </cell>
          <cell r="B348" t="str">
            <v>3.6.6.19.2</v>
          </cell>
        </row>
        <row r="349">
          <cell r="A349" t="str">
            <v>673.2</v>
          </cell>
          <cell r="B349" t="str">
            <v> 3.6.8.2.4 </v>
          </cell>
        </row>
        <row r="350">
          <cell r="A350" t="str">
            <v>673.2.1</v>
          </cell>
          <cell r="B350" t="str">
            <v> 3.6.8.2.3 </v>
          </cell>
        </row>
        <row r="351">
          <cell r="A351" t="str">
            <v>673.2.2</v>
          </cell>
          <cell r="B351" t="str">
            <v> 3.6.8.2.4 </v>
          </cell>
        </row>
        <row r="352">
          <cell r="A352" t="str">
            <v>673.2.3</v>
          </cell>
          <cell r="B352" t="str">
            <v> 3.6.8.2.5 </v>
          </cell>
        </row>
        <row r="353">
          <cell r="A353" t="str">
            <v>673.2P</v>
          </cell>
          <cell r="B353" t="str">
            <v>3.6.8.1</v>
          </cell>
        </row>
        <row r="354">
          <cell r="A354" t="str">
            <v>673.3</v>
          </cell>
          <cell r="B354" t="str">
            <v>3.6.8.1.2</v>
          </cell>
        </row>
        <row r="355">
          <cell r="A355" t="str">
            <v>673.4P</v>
          </cell>
          <cell r="B355" t="str">
            <v>3.6.8.3.6</v>
          </cell>
        </row>
        <row r="356">
          <cell r="A356" t="str">
            <v>674.1</v>
          </cell>
          <cell r="B356" t="str">
            <v>3.6.6.20.1</v>
          </cell>
        </row>
        <row r="357">
          <cell r="A357" t="str">
            <v>674.1P</v>
          </cell>
          <cell r="B357" t="str">
            <v>3.6.6.20.1</v>
          </cell>
        </row>
        <row r="358">
          <cell r="A358" t="str">
            <v>674.2</v>
          </cell>
          <cell r="B358" t="str">
            <v>3.6.6.20.2</v>
          </cell>
        </row>
        <row r="359">
          <cell r="A359" t="str">
            <v>674P</v>
          </cell>
          <cell r="B359" t="str">
            <v> 3.6.6.14</v>
          </cell>
        </row>
        <row r="360">
          <cell r="A360" t="str">
            <v>675.1</v>
          </cell>
          <cell r="B360" t="str">
            <v> 3.6.8.2.6 </v>
          </cell>
        </row>
        <row r="361">
          <cell r="A361" t="str">
            <v>675.2</v>
          </cell>
          <cell r="B361" t="str">
            <v>3.6.4.2</v>
          </cell>
        </row>
        <row r="362">
          <cell r="A362" t="str">
            <v>675.3</v>
          </cell>
          <cell r="B362" t="str">
            <v>3.6.4.1.2</v>
          </cell>
        </row>
        <row r="363">
          <cell r="A363" t="str">
            <v>676.1</v>
          </cell>
          <cell r="B363" t="str">
            <v> 3.6.8.2.2 </v>
          </cell>
        </row>
        <row r="364">
          <cell r="A364" t="str">
            <v>680.1</v>
          </cell>
          <cell r="B364" t="str">
            <v>3.6.6.20.1</v>
          </cell>
        </row>
        <row r="365">
          <cell r="A365" t="str">
            <v>680.1P</v>
          </cell>
          <cell r="B365" t="str">
            <v>3.6.6.20.1 </v>
          </cell>
        </row>
        <row r="366">
          <cell r="A366" t="str">
            <v>680.2</v>
          </cell>
          <cell r="B366" t="str">
            <v>3.6.6.20.2</v>
          </cell>
        </row>
        <row r="367">
          <cell r="A367" t="str">
            <v>680.3</v>
          </cell>
          <cell r="B367" t="str">
            <v>3.6.6.20.3</v>
          </cell>
        </row>
        <row r="368">
          <cell r="A368" t="str">
            <v>680P</v>
          </cell>
          <cell r="B368" t="str">
            <v>3.3.11.3</v>
          </cell>
        </row>
        <row r="369">
          <cell r="A369" t="str">
            <v>681.1</v>
          </cell>
          <cell r="B369" t="str">
            <v xml:space="preserve">3.6.6.21.1  </v>
          </cell>
        </row>
        <row r="370">
          <cell r="A370" t="str">
            <v>681.1P</v>
          </cell>
          <cell r="B370" t="str">
            <v>3.6.6.21</v>
          </cell>
        </row>
        <row r="371">
          <cell r="A371" t="str">
            <v>681.2</v>
          </cell>
          <cell r="B371" t="str">
            <v>3.6.6.20.2</v>
          </cell>
        </row>
        <row r="372">
          <cell r="A372" t="str">
            <v>681.2P</v>
          </cell>
          <cell r="B372" t="str">
            <v>3.6.6.21</v>
          </cell>
        </row>
        <row r="373">
          <cell r="A373" t="str">
            <v>682.1</v>
          </cell>
          <cell r="B373" t="str">
            <v>3.2.7.5.3</v>
          </cell>
        </row>
        <row r="374">
          <cell r="A374" t="str">
            <v>682.1</v>
          </cell>
          <cell r="B374" t="str">
            <v>3.2.7.5.3</v>
          </cell>
        </row>
        <row r="375">
          <cell r="A375" t="str">
            <v>682P</v>
          </cell>
          <cell r="B375" t="str">
            <v>3.2.7.5</v>
          </cell>
        </row>
        <row r="376">
          <cell r="A376" t="str">
            <v>682P</v>
          </cell>
          <cell r="B376" t="str">
            <v>3,6,6,22,1</v>
          </cell>
        </row>
        <row r="377">
          <cell r="A377" t="str">
            <v>683P</v>
          </cell>
          <cell r="B377" t="str">
            <v> 3.6.6.14</v>
          </cell>
        </row>
        <row r="378">
          <cell r="A378" t="str">
            <v>690.1</v>
          </cell>
          <cell r="B378" t="str">
            <v>3.6.7.1.1</v>
          </cell>
        </row>
        <row r="379">
          <cell r="A379" t="str">
            <v>700.1</v>
          </cell>
          <cell r="B379" t="str">
            <v>3.6.7.1.1</v>
          </cell>
        </row>
        <row r="380">
          <cell r="A380" t="str">
            <v>700.2</v>
          </cell>
          <cell r="B380" t="str">
            <v>3.6.7.1.6</v>
          </cell>
        </row>
        <row r="381">
          <cell r="A381" t="str">
            <v>700.3</v>
          </cell>
          <cell r="B381" t="str">
            <v> 3.6.7.1.2</v>
          </cell>
        </row>
        <row r="382">
          <cell r="A382" t="str">
            <v>700.4</v>
          </cell>
          <cell r="B382" t="str">
            <v>3.6.7.1.6</v>
          </cell>
        </row>
        <row r="383">
          <cell r="A383" t="str">
            <v>700.5P</v>
          </cell>
          <cell r="B383" t="str">
            <v>3.6.7.1.6</v>
          </cell>
        </row>
        <row r="384">
          <cell r="A384" t="str">
            <v>700.6P</v>
          </cell>
          <cell r="B384" t="str">
            <v>3.6.7.1</v>
          </cell>
        </row>
        <row r="385">
          <cell r="A385" t="str">
            <v>700P</v>
          </cell>
          <cell r="B385" t="str">
            <v>3.6.7</v>
          </cell>
        </row>
        <row r="386">
          <cell r="A386" t="str">
            <v>701.1</v>
          </cell>
          <cell r="B386" t="str">
            <v>3.6.7.2.1</v>
          </cell>
        </row>
        <row r="387">
          <cell r="A387" t="str">
            <v>701.2P</v>
          </cell>
          <cell r="B387" t="str">
            <v>3.6.7.6</v>
          </cell>
        </row>
        <row r="388">
          <cell r="A388" t="str">
            <v>701P</v>
          </cell>
          <cell r="B388" t="str">
            <v>3.6.7.2</v>
          </cell>
        </row>
        <row r="389">
          <cell r="A389" t="str">
            <v>710.1</v>
          </cell>
          <cell r="B389" t="str">
            <v>3.6.7.3.13</v>
          </cell>
        </row>
        <row r="390">
          <cell r="A390" t="str">
            <v>710.1.1</v>
          </cell>
          <cell r="B390" t="str">
            <v>3.6.7.3.39</v>
          </cell>
        </row>
        <row r="391">
          <cell r="A391" t="str">
            <v>710.1.2</v>
          </cell>
          <cell r="B391" t="str">
            <v>3.6.7.3</v>
          </cell>
        </row>
        <row r="392">
          <cell r="A392" t="str">
            <v>710.1.3</v>
          </cell>
          <cell r="B392" t="str">
            <v>3.6.7.3</v>
          </cell>
        </row>
        <row r="393">
          <cell r="A393" t="str">
            <v>710.1.4</v>
          </cell>
          <cell r="B393" t="str">
            <v>3.6.7.3</v>
          </cell>
        </row>
        <row r="394">
          <cell r="A394" t="str">
            <v>710.1.5</v>
          </cell>
          <cell r="B394" t="str">
            <v>3.6.7.3</v>
          </cell>
        </row>
        <row r="395">
          <cell r="A395" t="str">
            <v>710.2</v>
          </cell>
          <cell r="B395" t="str">
            <v>3.6.7.3</v>
          </cell>
        </row>
        <row r="396">
          <cell r="A396" t="str">
            <v>710.2.1</v>
          </cell>
          <cell r="B396" t="str">
            <v>3.6.7.3</v>
          </cell>
        </row>
        <row r="397">
          <cell r="A397" t="str">
            <v>710.3</v>
          </cell>
          <cell r="B397" t="str">
            <v>3.6.7.3</v>
          </cell>
        </row>
        <row r="398">
          <cell r="A398" t="str">
            <v>710.4</v>
          </cell>
          <cell r="B398" t="str">
            <v>3.6.7.3</v>
          </cell>
        </row>
        <row r="399">
          <cell r="A399" t="str">
            <v>710.5</v>
          </cell>
          <cell r="B399" t="str">
            <v>3.6.7.3</v>
          </cell>
        </row>
        <row r="400">
          <cell r="A400" t="str">
            <v>720.1</v>
          </cell>
          <cell r="B400" t="str">
            <v>3.6.7.4.1</v>
          </cell>
        </row>
        <row r="401">
          <cell r="A401" t="str">
            <v>730.1</v>
          </cell>
          <cell r="B401" t="str">
            <v>3.6.7.5.1</v>
          </cell>
        </row>
        <row r="402">
          <cell r="A402" t="str">
            <v>730.2</v>
          </cell>
          <cell r="B402" t="str">
            <v>3.6.7.5.2</v>
          </cell>
        </row>
        <row r="403">
          <cell r="A403" t="str">
            <v>730.2</v>
          </cell>
          <cell r="B403" t="str">
            <v>3.6.7.5.2</v>
          </cell>
        </row>
        <row r="404">
          <cell r="A404" t="str">
            <v>730.3</v>
          </cell>
          <cell r="B404" t="str">
            <v>3.6.7.5.3</v>
          </cell>
        </row>
        <row r="405">
          <cell r="A405" t="str">
            <v>731.1</v>
          </cell>
          <cell r="B405" t="str">
            <v>3.6.6.21</v>
          </cell>
        </row>
        <row r="406">
          <cell r="A406" t="str">
            <v>740.1</v>
          </cell>
          <cell r="B406" t="str">
            <v>3.6.7.6.1</v>
          </cell>
        </row>
        <row r="407">
          <cell r="A407" t="str">
            <v>741.1</v>
          </cell>
          <cell r="B407" t="str">
            <v>3.6.7</v>
          </cell>
        </row>
        <row r="408">
          <cell r="A408" t="str">
            <v>741.1P1</v>
          </cell>
          <cell r="B408" t="str">
            <v>3.6.7</v>
          </cell>
        </row>
        <row r="409">
          <cell r="A409" t="str">
            <v>741.1P2</v>
          </cell>
          <cell r="B409" t="str">
            <v>3.6.7</v>
          </cell>
        </row>
        <row r="410">
          <cell r="A410" t="str">
            <v>741.1P3</v>
          </cell>
          <cell r="B410" t="str">
            <v>3.6.7</v>
          </cell>
        </row>
        <row r="411">
          <cell r="A411" t="str">
            <v>800.1</v>
          </cell>
          <cell r="B411" t="str">
            <v>3.6.9.1.4</v>
          </cell>
        </row>
        <row r="412">
          <cell r="A412" t="str">
            <v>800.2</v>
          </cell>
          <cell r="B412" t="str">
            <v>3.6.9.1.10</v>
          </cell>
        </row>
        <row r="413">
          <cell r="A413" t="str">
            <v>800.3</v>
          </cell>
          <cell r="B413" t="str">
            <v>3.6.9.1.6</v>
          </cell>
        </row>
        <row r="414">
          <cell r="A414" t="str">
            <v>800.3P</v>
          </cell>
          <cell r="B414" t="str">
            <v> 3.6.9.1.8 </v>
          </cell>
        </row>
        <row r="415">
          <cell r="A415" t="str">
            <v>800.4</v>
          </cell>
          <cell r="B415" t="str">
            <v>3.6.9.1.13</v>
          </cell>
        </row>
        <row r="416">
          <cell r="A416" t="str">
            <v>800.4P</v>
          </cell>
          <cell r="B416" t="str">
            <v> 3.6.9.1.11 </v>
          </cell>
        </row>
        <row r="417">
          <cell r="A417" t="str">
            <v>800P</v>
          </cell>
          <cell r="B417" t="str">
            <v>3.6.9.1.30</v>
          </cell>
        </row>
        <row r="418">
          <cell r="A418" t="str">
            <v>801.1</v>
          </cell>
          <cell r="B418" t="str">
            <v>3.6.1.2</v>
          </cell>
        </row>
        <row r="419">
          <cell r="A419" t="str">
            <v>801.2</v>
          </cell>
          <cell r="B419" t="str">
            <v>3.6.9.4.12</v>
          </cell>
        </row>
        <row r="420">
          <cell r="A420" t="str">
            <v>801.3</v>
          </cell>
          <cell r="B420" t="str">
            <v>3.6.9.4.12</v>
          </cell>
        </row>
        <row r="421">
          <cell r="A421" t="str">
            <v>801.4</v>
          </cell>
          <cell r="B421" t="str">
            <v>3.6.9.4.12</v>
          </cell>
        </row>
        <row r="422">
          <cell r="A422" t="str">
            <v>801.5</v>
          </cell>
          <cell r="B422" t="str">
            <v>3.6.9.4.8</v>
          </cell>
        </row>
        <row r="423">
          <cell r="A423" t="str">
            <v>801.6</v>
          </cell>
          <cell r="B423" t="str">
            <v>3.6.9.4.10</v>
          </cell>
        </row>
        <row r="424">
          <cell r="A424" t="str">
            <v>801.7</v>
          </cell>
          <cell r="B424" t="str">
            <v>3.6.9.4</v>
          </cell>
        </row>
        <row r="425">
          <cell r="A425" t="str">
            <v>810.1</v>
          </cell>
          <cell r="B425" t="str">
            <v>3.6.9.2.1</v>
          </cell>
        </row>
        <row r="426">
          <cell r="A426" t="str">
            <v>810.1P</v>
          </cell>
          <cell r="B426" t="str">
            <v> 3.6.9.2</v>
          </cell>
        </row>
        <row r="427">
          <cell r="A427" t="str">
            <v>810.2</v>
          </cell>
          <cell r="B427" t="str">
            <v>3.6.9.2.2</v>
          </cell>
        </row>
        <row r="428">
          <cell r="A428" t="str">
            <v>810.3</v>
          </cell>
          <cell r="B428" t="str">
            <v>3.2.9.1.1</v>
          </cell>
        </row>
        <row r="429">
          <cell r="A429" t="str">
            <v>811.1</v>
          </cell>
          <cell r="B429" t="str">
            <v>3.2.10.1</v>
          </cell>
        </row>
        <row r="430">
          <cell r="A430" t="str">
            <v>811.1P1</v>
          </cell>
          <cell r="B430" t="str">
            <v>3.2.10.1</v>
          </cell>
        </row>
        <row r="431">
          <cell r="A431" t="str">
            <v>811.1P10</v>
          </cell>
          <cell r="B431" t="str">
            <v>3.2.10.1</v>
          </cell>
        </row>
        <row r="432">
          <cell r="A432" t="str">
            <v>811.1P11</v>
          </cell>
          <cell r="B432" t="str">
            <v>3.2.10.1</v>
          </cell>
        </row>
        <row r="433">
          <cell r="A433" t="str">
            <v>811.1P12</v>
          </cell>
          <cell r="B433" t="str">
            <v>3.2.10.1</v>
          </cell>
        </row>
        <row r="434">
          <cell r="A434" t="str">
            <v>811.1P13</v>
          </cell>
          <cell r="B434" t="str">
            <v>3.2.10.1</v>
          </cell>
        </row>
        <row r="435">
          <cell r="A435" t="str">
            <v>811.1P14</v>
          </cell>
          <cell r="B435" t="str">
            <v>3.2.10.1</v>
          </cell>
        </row>
        <row r="436">
          <cell r="A436" t="str">
            <v>811.1P2</v>
          </cell>
          <cell r="B436" t="str">
            <v>3.2.10.1</v>
          </cell>
        </row>
        <row r="437">
          <cell r="A437" t="str">
            <v>811.1P3</v>
          </cell>
          <cell r="B437" t="str">
            <v>3.2.10.1</v>
          </cell>
        </row>
        <row r="438">
          <cell r="A438" t="str">
            <v>811.1P4</v>
          </cell>
          <cell r="B438" t="str">
            <v>3.2.10.1</v>
          </cell>
        </row>
        <row r="439">
          <cell r="A439" t="str">
            <v>811.1P5</v>
          </cell>
          <cell r="B439" t="str">
            <v>3.2.10.1</v>
          </cell>
        </row>
        <row r="440">
          <cell r="A440" t="str">
            <v>811.1P6</v>
          </cell>
          <cell r="B440" t="str">
            <v>3.2.10.1</v>
          </cell>
        </row>
        <row r="441">
          <cell r="A441" t="str">
            <v>811.1P7</v>
          </cell>
          <cell r="B441" t="str">
            <v>3.2.10.1</v>
          </cell>
        </row>
        <row r="442">
          <cell r="A442" t="str">
            <v>811.1P8</v>
          </cell>
          <cell r="B442" t="str">
            <v>3.2.10.1</v>
          </cell>
        </row>
        <row r="443">
          <cell r="A443" t="str">
            <v>811.1P9</v>
          </cell>
          <cell r="B443" t="str">
            <v>3.2.10.1</v>
          </cell>
        </row>
        <row r="444">
          <cell r="A444" t="str">
            <v>812.1</v>
          </cell>
          <cell r="B444" t="str">
            <v> 3.3.6.10.3 </v>
          </cell>
        </row>
        <row r="445">
          <cell r="A445" t="str">
            <v>815P</v>
          </cell>
          <cell r="B445" t="str">
            <v>3.2.10.3</v>
          </cell>
        </row>
        <row r="446">
          <cell r="A446" t="str">
            <v>820P1</v>
          </cell>
          <cell r="B446" t="str">
            <v>3,6,8,2,2</v>
          </cell>
        </row>
        <row r="447">
          <cell r="A447" t="str">
            <v>900.1</v>
          </cell>
          <cell r="B447" t="str">
            <v xml:space="preserve">3.6.9.3.1   </v>
          </cell>
        </row>
        <row r="448">
          <cell r="A448" t="str">
            <v>900.2</v>
          </cell>
          <cell r="B448" t="str">
            <v xml:space="preserve">3.6.9.3.1   </v>
          </cell>
        </row>
        <row r="449">
          <cell r="A449" t="str">
            <v>900.3</v>
          </cell>
          <cell r="B449" t="str">
            <v xml:space="preserve">3.6.9.3.1   </v>
          </cell>
        </row>
        <row r="450">
          <cell r="A450" t="str">
            <v>900.3P</v>
          </cell>
          <cell r="B450" t="str">
            <v xml:space="preserve">3.6.9.3.1   </v>
          </cell>
        </row>
        <row r="451">
          <cell r="A451" t="str">
            <v>900.4P</v>
          </cell>
          <cell r="B451" t="str">
            <v xml:space="preserve">3.6.9.3.1   </v>
          </cell>
        </row>
        <row r="452">
          <cell r="A452" t="str">
            <v>trinchos de madera</v>
          </cell>
          <cell r="B452" t="str">
            <v>3.2.7.5.1</v>
          </cell>
        </row>
      </sheetData>
      <sheetData sheetId="266"/>
      <sheetData sheetId="267" refreshError="1"/>
      <sheetData sheetId="26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esorios_Calibración"/>
      <sheetName val="Accesorios_Flujo C-1"/>
      <sheetName val="Accesorios_Flujo C-2"/>
      <sheetName val="Accesorios_Flujo C2 y C3 por V5"/>
      <sheetName val="Accesorios_Fluj C2 y C3 por CH3"/>
      <sheetName val="Accesorios_Fluj C2 y C3 por (c)"/>
      <sheetName val="Accesorios_Flujo por C3"/>
      <sheetName val="Coficiente de Pérdidas"/>
      <sheetName val="Sheet3"/>
    </sheetNames>
    <sheetDataSet>
      <sheetData sheetId="0"/>
      <sheetData sheetId="1"/>
      <sheetData sheetId="2"/>
      <sheetData sheetId="3"/>
      <sheetData sheetId="4"/>
      <sheetData sheetId="5"/>
      <sheetData sheetId="6"/>
      <sheetData sheetId="7">
        <row r="2">
          <cell r="A2">
            <v>0</v>
          </cell>
          <cell r="B2">
            <v>0</v>
          </cell>
        </row>
        <row r="3">
          <cell r="A3">
            <v>5</v>
          </cell>
          <cell r="B3">
            <v>2.4E-2</v>
          </cell>
        </row>
        <row r="4">
          <cell r="A4">
            <v>10</v>
          </cell>
          <cell r="B4">
            <v>4.3999999999999997E-2</v>
          </cell>
        </row>
        <row r="5">
          <cell r="A5">
            <v>15</v>
          </cell>
          <cell r="B5">
            <v>6.2E-2</v>
          </cell>
        </row>
        <row r="6">
          <cell r="A6">
            <v>22.5</v>
          </cell>
          <cell r="B6">
            <v>0.154</v>
          </cell>
        </row>
        <row r="7">
          <cell r="A7">
            <v>30</v>
          </cell>
          <cell r="B7">
            <v>0.16500000000000001</v>
          </cell>
        </row>
        <row r="8">
          <cell r="A8">
            <v>45</v>
          </cell>
          <cell r="B8">
            <v>0.28399999999999997</v>
          </cell>
        </row>
        <row r="9">
          <cell r="A9">
            <v>60</v>
          </cell>
          <cell r="B9">
            <v>0.26800000000000002</v>
          </cell>
        </row>
        <row r="10">
          <cell r="A10">
            <v>90</v>
          </cell>
          <cell r="B10">
            <v>0.27200000000000002</v>
          </cell>
        </row>
      </sheetData>
      <sheetData sheetId="8"/>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1"/>
      <sheetName val="ESTADO RED"/>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row>
      </sheetData>
      <sheetData sheetId="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s"/>
    </sheetNames>
    <sheetDataSet>
      <sheetData sheetId="0" refreshError="1"/>
      <sheetData sheetId="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
      <sheetName val="TABLAS"/>
      <sheetName val="DATOS"/>
      <sheetName val="MAT"/>
      <sheetName val="SUM"/>
      <sheetName val="EQU"/>
      <sheetName val="TRN"/>
      <sheetName val="MO"/>
      <sheetName val="APU"/>
      <sheetName val="APU PGIO"/>
      <sheetName val="CANT REFUERZO"/>
      <sheetName val="CANT GEN"/>
      <sheetName val="CANT ACU"/>
      <sheetName val="CANT ALC"/>
      <sheetName val="AIU"/>
      <sheetName val="PRES"/>
      <sheetName val="PRES PGIO"/>
      <sheetName val="INTERV"/>
      <sheetName val="FM"/>
      <sheetName val="CRONO - FLUJ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sheetData sheetId="1"/>
      <sheetData sheetId="2"/>
      <sheetData sheetId="3">
        <row r="1">
          <cell r="C1">
            <v>0.2</v>
          </cell>
        </row>
      </sheetData>
      <sheetData sheetId="4"/>
      <sheetData sheetId="5"/>
      <sheetData sheetId="6"/>
      <sheetData sheetId="7"/>
      <sheetData sheetId="8"/>
      <sheetData sheetId="9"/>
      <sheetData sheetId="10"/>
      <sheetData sheetId="11"/>
      <sheetData sheetId="12"/>
      <sheetData sheetId="13"/>
      <sheetData sheetId="14">
        <row r="52">
          <cell r="H52">
            <v>73846</v>
          </cell>
        </row>
      </sheetData>
      <sheetData sheetId="15">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CA HUELLA"/>
      <sheetName val="PUERTO final "/>
      <sheetName val="PRESUPUESTO"/>
      <sheetName val="LA RICA"/>
      <sheetName val="Reparacion de Sitios Criticos "/>
      <sheetName val="Conformacion de la Calzada Exis"/>
      <sheetName val="Roceria y Desmonte"/>
      <sheetName val="Limpieza y Conformacion de Cune"/>
      <sheetName val="Limpieza de Alcantarillas"/>
      <sheetName val="Reparacion de Alcantarillas"/>
      <sheetName val="Reparacion de Puentes y Pontone"/>
      <sheetName val="INDICE"/>
      <sheetName val="310.1"/>
      <sheetName val="311P.1"/>
      <sheetName val="600.1 (2)"/>
      <sheetName val="610.1 (2)"/>
      <sheetName val="630.4"/>
      <sheetName val="630.4P"/>
      <sheetName val="630.5"/>
      <sheetName val="630.6 (2)"/>
      <sheetName val="640.1 (2)"/>
      <sheetName val="671.1"/>
      <sheetName val="801.1"/>
      <sheetName val="801.6"/>
      <sheetName val="900.2P(2)"/>
      <sheetName val="320.1 (2)"/>
      <sheetName val="630.7 (2)"/>
      <sheetName val="642P2.1"/>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refreshError="1"/>
      <sheetData sheetId="12" refreshError="1"/>
      <sheetData sheetId="13" refreshError="1"/>
      <sheetData sheetId="14">
        <row r="49">
          <cell r="H49">
            <v>19435</v>
          </cell>
        </row>
      </sheetData>
      <sheetData sheetId="15">
        <row r="52">
          <cell r="H52">
            <v>92955</v>
          </cell>
        </row>
      </sheetData>
      <sheetData sheetId="16" refreshError="1"/>
      <sheetData sheetId="17" refreshError="1"/>
      <sheetData sheetId="18" refreshError="1"/>
      <sheetData sheetId="19">
        <row r="51">
          <cell r="H51">
            <v>450161</v>
          </cell>
        </row>
      </sheetData>
      <sheetData sheetId="20">
        <row r="49">
          <cell r="H49">
            <v>4519</v>
          </cell>
        </row>
      </sheetData>
      <sheetData sheetId="21" refreshError="1"/>
      <sheetData sheetId="22" refreshError="1"/>
      <sheetData sheetId="23" refreshError="1"/>
      <sheetData sheetId="24" refreshError="1"/>
      <sheetData sheetId="25" refreshError="1"/>
      <sheetData sheetId="26">
        <row r="52">
          <cell r="H52">
            <v>348837</v>
          </cell>
        </row>
      </sheetData>
      <sheetData sheetId="27"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Unit (2)"/>
      <sheetName val="CRONOGRA Y FLUJO"/>
      <sheetName val="PrecioMaterial"/>
      <sheetName val="Estructuras"/>
      <sheetName val="ResumenMaterial"/>
      <sheetName val="Análisis Unit"/>
      <sheetName val="Presupuesto"/>
      <sheetName val="Presupuesto (2)"/>
      <sheetName val="Lista cotizac"/>
      <sheetName val="Evaluaciòn"/>
    </sheetNames>
    <sheetDataSet>
      <sheetData sheetId="0"/>
      <sheetData sheetId="1"/>
      <sheetData sheetId="2">
        <row r="3">
          <cell r="A3">
            <v>10001</v>
          </cell>
          <cell r="B3" t="str">
            <v>I0040</v>
          </cell>
          <cell r="C3" t="str">
            <v>AAAC # 1/0 (Aleación)</v>
          </cell>
          <cell r="D3" t="str">
            <v>m</v>
          </cell>
          <cell r="E3">
            <v>4518.25</v>
          </cell>
          <cell r="F3">
            <v>2050</v>
          </cell>
        </row>
        <row r="4">
          <cell r="A4">
            <v>10002</v>
          </cell>
          <cell r="B4" t="str">
            <v>I0039</v>
          </cell>
          <cell r="C4" t="str">
            <v>AAAC # 2 (Aleación)</v>
          </cell>
          <cell r="D4" t="str">
            <v>m</v>
          </cell>
          <cell r="E4">
            <v>2009.25</v>
          </cell>
          <cell r="F4">
            <v>1400</v>
          </cell>
        </row>
        <row r="5">
          <cell r="A5">
            <v>10003</v>
          </cell>
          <cell r="B5" t="str">
            <v>I0041</v>
          </cell>
          <cell r="C5" t="str">
            <v>AAAC # 2/0 (Aleación)</v>
          </cell>
          <cell r="D5" t="str">
            <v>m</v>
          </cell>
          <cell r="E5">
            <v>4331.25</v>
          </cell>
          <cell r="F5">
            <v>5777.8874999999998</v>
          </cell>
        </row>
        <row r="6">
          <cell r="A6">
            <v>10004</v>
          </cell>
          <cell r="B6" t="str">
            <v>I0042</v>
          </cell>
          <cell r="C6" t="str">
            <v>AAAC # 3/0 (Aleación)</v>
          </cell>
          <cell r="D6" t="str">
            <v>m</v>
          </cell>
          <cell r="E6">
            <v>4970.25</v>
          </cell>
          <cell r="F6">
            <v>6630.3134999999993</v>
          </cell>
        </row>
        <row r="7">
          <cell r="A7">
            <v>10005</v>
          </cell>
          <cell r="B7" t="str">
            <v>I0038</v>
          </cell>
          <cell r="C7" t="str">
            <v>AAAC # 4 (Aleación)</v>
          </cell>
          <cell r="D7" t="str">
            <v>m</v>
          </cell>
          <cell r="E7">
            <v>1237.5</v>
          </cell>
          <cell r="F7">
            <v>1650.8249999999998</v>
          </cell>
        </row>
        <row r="8">
          <cell r="A8">
            <v>10006</v>
          </cell>
          <cell r="B8" t="str">
            <v>I0043</v>
          </cell>
          <cell r="C8" t="str">
            <v>AAAC # 4/0 (Aleación)</v>
          </cell>
          <cell r="D8" t="str">
            <v>m</v>
          </cell>
          <cell r="E8">
            <v>6252.75</v>
          </cell>
          <cell r="F8">
            <v>8341.1684999999998</v>
          </cell>
        </row>
        <row r="9">
          <cell r="A9">
            <v>10007</v>
          </cell>
          <cell r="B9" t="str">
            <v>I0046</v>
          </cell>
          <cell r="C9" t="str">
            <v>ACSR # 1/0</v>
          </cell>
          <cell r="D9" t="str">
            <v>m</v>
          </cell>
          <cell r="E9">
            <v>1800</v>
          </cell>
          <cell r="F9">
            <v>1873</v>
          </cell>
        </row>
        <row r="10">
          <cell r="A10">
            <v>10008</v>
          </cell>
          <cell r="B10" t="str">
            <v>I0045</v>
          </cell>
          <cell r="C10" t="str">
            <v>ACSR # 2</v>
          </cell>
          <cell r="D10" t="str">
            <v>m</v>
          </cell>
          <cell r="E10">
            <v>1968</v>
          </cell>
          <cell r="F10">
            <v>1250</v>
          </cell>
        </row>
        <row r="11">
          <cell r="A11">
            <v>10009</v>
          </cell>
          <cell r="B11" t="str">
            <v>I0047</v>
          </cell>
          <cell r="C11" t="str">
            <v>ACSR # 2/0</v>
          </cell>
          <cell r="D11" t="str">
            <v>m</v>
          </cell>
          <cell r="E11">
            <v>3150</v>
          </cell>
          <cell r="F11">
            <v>4019.3999999999996</v>
          </cell>
        </row>
        <row r="12">
          <cell r="A12">
            <v>10010</v>
          </cell>
          <cell r="B12" t="str">
            <v>I0044</v>
          </cell>
          <cell r="C12" t="str">
            <v>ACSR # 4</v>
          </cell>
          <cell r="D12" t="str">
            <v>m</v>
          </cell>
          <cell r="E12">
            <v>1315</v>
          </cell>
          <cell r="F12">
            <v>1677.94</v>
          </cell>
        </row>
        <row r="13">
          <cell r="A13">
            <v>10011</v>
          </cell>
          <cell r="B13">
            <v>603</v>
          </cell>
          <cell r="C13" t="str">
            <v>Aislador de disco tipo Clevis 10". Clase Ansi 52-4; 15000 Lbs. Ref: 8265</v>
          </cell>
          <cell r="D13" t="str">
            <v>U</v>
          </cell>
          <cell r="E13">
            <v>31438.799999999999</v>
          </cell>
          <cell r="F13">
            <v>41939.359199999992</v>
          </cell>
        </row>
        <row r="14">
          <cell r="A14">
            <v>10012</v>
          </cell>
          <cell r="B14" t="str">
            <v>I0024</v>
          </cell>
          <cell r="C14" t="str">
            <v>Aislador polimerico de suspension 15 kV, 15000Lbs</v>
          </cell>
          <cell r="D14" t="str">
            <v>U</v>
          </cell>
          <cell r="E14">
            <v>36800</v>
          </cell>
          <cell r="F14">
            <v>98000</v>
          </cell>
        </row>
        <row r="15">
          <cell r="A15">
            <v>10013</v>
          </cell>
          <cell r="B15" t="str">
            <v>I0025</v>
          </cell>
          <cell r="C15" t="str">
            <v>Aislador polimerico de suspension 25 kV, 15000Lbs</v>
          </cell>
          <cell r="D15" t="str">
            <v>U</v>
          </cell>
          <cell r="E15">
            <v>70000</v>
          </cell>
          <cell r="F15">
            <v>65000</v>
          </cell>
        </row>
        <row r="16">
          <cell r="A16">
            <v>10014</v>
          </cell>
          <cell r="B16" t="str">
            <v>I0001</v>
          </cell>
          <cell r="C16" t="str">
            <v>Aislador polimerico de suspension 35 kV, 15000Lbs</v>
          </cell>
          <cell r="D16" t="str">
            <v>U</v>
          </cell>
          <cell r="E16">
            <v>62700.000000000007</v>
          </cell>
          <cell r="F16">
            <v>110000</v>
          </cell>
        </row>
        <row r="17">
          <cell r="A17">
            <v>10015</v>
          </cell>
          <cell r="B17">
            <v>621</v>
          </cell>
          <cell r="C17" t="str">
            <v>Aislador tipo carrete de 3 1/2". ANSI 53-2</v>
          </cell>
          <cell r="D17" t="str">
            <v>U</v>
          </cell>
          <cell r="E17">
            <v>2485.4</v>
          </cell>
          <cell r="F17">
            <v>3850</v>
          </cell>
        </row>
        <row r="18">
          <cell r="A18">
            <v>10163</v>
          </cell>
          <cell r="B18" t="str">
            <v>I0055</v>
          </cell>
          <cell r="C18" t="str">
            <v>Aislador tipo carrete de 81 mm.</v>
          </cell>
          <cell r="D18" t="str">
            <v>U</v>
          </cell>
          <cell r="E18">
            <v>2485.7571214392806</v>
          </cell>
          <cell r="F18">
            <v>3850</v>
          </cell>
        </row>
        <row r="19">
          <cell r="A19">
            <v>10016</v>
          </cell>
          <cell r="B19">
            <v>611</v>
          </cell>
          <cell r="C19" t="str">
            <v>Aislador tipo espigo-diámetro rosca 1" clase ANSI 55-5. Ref:8216</v>
          </cell>
          <cell r="D19" t="str">
            <v>U</v>
          </cell>
          <cell r="E19">
            <v>13908</v>
          </cell>
          <cell r="F19">
            <v>18553.271999999997</v>
          </cell>
        </row>
        <row r="20">
          <cell r="A20">
            <v>10017</v>
          </cell>
          <cell r="B20">
            <v>8405</v>
          </cell>
          <cell r="C20" t="str">
            <v>Aislador tipo Line post 23 kV-ANSI 57-1</v>
          </cell>
          <cell r="D20" t="str">
            <v>U</v>
          </cell>
          <cell r="E20">
            <v>66793</v>
          </cell>
          <cell r="F20">
            <v>65000</v>
          </cell>
        </row>
        <row r="21">
          <cell r="A21">
            <v>10018</v>
          </cell>
          <cell r="B21">
            <v>8410</v>
          </cell>
          <cell r="C21" t="str">
            <v>Aislador tipo Line post 34,5 kV-ANSI 57-2</v>
          </cell>
          <cell r="D21" t="str">
            <v>U</v>
          </cell>
          <cell r="E21">
            <v>89973</v>
          </cell>
          <cell r="F21">
            <v>102900</v>
          </cell>
        </row>
        <row r="22">
          <cell r="A22">
            <v>10171</v>
          </cell>
          <cell r="B22">
            <v>8295</v>
          </cell>
          <cell r="C22" t="str">
            <v>Aislador tipo tensor de 108mm (4 1/4"). Clase ANSI 54-2. Ref:8295</v>
          </cell>
          <cell r="D22" t="str">
            <v>U</v>
          </cell>
          <cell r="E22">
            <v>8138.4</v>
          </cell>
          <cell r="F22">
            <v>8700</v>
          </cell>
        </row>
        <row r="23">
          <cell r="A23">
            <v>10019</v>
          </cell>
          <cell r="B23">
            <v>631</v>
          </cell>
          <cell r="C23" t="str">
            <v>Aislador tipo tensor de 140mm (5 1/2"). Clase ANSI 54-3. Ref:8305</v>
          </cell>
          <cell r="D23" t="str">
            <v>U</v>
          </cell>
          <cell r="E23">
            <v>8138.4</v>
          </cell>
          <cell r="F23">
            <v>10111.719999999999</v>
          </cell>
        </row>
        <row r="24">
          <cell r="A24">
            <v>10020</v>
          </cell>
          <cell r="B24" t="str">
            <v>I0050</v>
          </cell>
          <cell r="C24" t="str">
            <v>Alambre de Al  # 8 AWG desnudo</v>
          </cell>
          <cell r="D24" t="str">
            <v>m</v>
          </cell>
          <cell r="E24">
            <v>550</v>
          </cell>
          <cell r="F24">
            <v>714.56000000000006</v>
          </cell>
        </row>
        <row r="25">
          <cell r="A25">
            <v>10021</v>
          </cell>
          <cell r="B25">
            <v>3711</v>
          </cell>
          <cell r="C25" t="str">
            <v>Cable de cobre desnudo # 2 AWG</v>
          </cell>
          <cell r="D25" t="str">
            <v>m</v>
          </cell>
          <cell r="E25">
            <v>3400</v>
          </cell>
          <cell r="F25">
            <v>9000</v>
          </cell>
        </row>
        <row r="26">
          <cell r="A26">
            <v>10022</v>
          </cell>
          <cell r="B26">
            <v>2421</v>
          </cell>
          <cell r="C26" t="str">
            <v>Arandela cuadrada curvada para 5/8"x4"x4"x1/4"</v>
          </cell>
          <cell r="D26" t="str">
            <v>U</v>
          </cell>
          <cell r="E26">
            <v>1721.79</v>
          </cell>
          <cell r="F26">
            <v>3000</v>
          </cell>
        </row>
        <row r="27">
          <cell r="A27">
            <v>10023</v>
          </cell>
          <cell r="B27">
            <v>2411</v>
          </cell>
          <cell r="C27" t="str">
            <v>Arandela cuadrada para 1/2"</v>
          </cell>
          <cell r="D27" t="str">
            <v>U</v>
          </cell>
          <cell r="E27">
            <v>176</v>
          </cell>
          <cell r="F27">
            <v>300</v>
          </cell>
        </row>
        <row r="28">
          <cell r="A28">
            <v>10024</v>
          </cell>
          <cell r="B28">
            <v>2412</v>
          </cell>
          <cell r="C28" t="str">
            <v>Arandela cuadrada para 5/8" (1/8"x2"x5/8")</v>
          </cell>
          <cell r="D28" t="str">
            <v>U</v>
          </cell>
          <cell r="E28">
            <v>318.45</v>
          </cell>
          <cell r="F28">
            <v>600</v>
          </cell>
        </row>
        <row r="29">
          <cell r="A29">
            <v>10025</v>
          </cell>
          <cell r="B29">
            <v>2433</v>
          </cell>
          <cell r="C29" t="str">
            <v>Arandela de presión para 1/2"</v>
          </cell>
          <cell r="D29" t="str">
            <v>U</v>
          </cell>
          <cell r="E29">
            <v>120</v>
          </cell>
          <cell r="F29">
            <v>400</v>
          </cell>
        </row>
        <row r="30">
          <cell r="A30">
            <v>10026</v>
          </cell>
          <cell r="B30">
            <v>2434</v>
          </cell>
          <cell r="C30" t="str">
            <v>Arandela de presión para 5/8"</v>
          </cell>
          <cell r="D30" t="str">
            <v>U</v>
          </cell>
          <cell r="E30">
            <v>147</v>
          </cell>
          <cell r="F30">
            <v>500</v>
          </cell>
        </row>
        <row r="31">
          <cell r="A31">
            <v>10027</v>
          </cell>
          <cell r="B31">
            <v>2402</v>
          </cell>
          <cell r="C31" t="str">
            <v>Arandela redonda para 1/2"</v>
          </cell>
          <cell r="D31" t="str">
            <v>U</v>
          </cell>
          <cell r="E31">
            <v>138.24</v>
          </cell>
          <cell r="F31">
            <v>300</v>
          </cell>
        </row>
        <row r="32">
          <cell r="A32">
            <v>10028</v>
          </cell>
          <cell r="B32">
            <v>2403</v>
          </cell>
          <cell r="C32" t="str">
            <v>Arandela redonda para 5/8"</v>
          </cell>
          <cell r="D32" t="str">
            <v>U</v>
          </cell>
          <cell r="E32">
            <v>189.60000000000002</v>
          </cell>
          <cell r="F32">
            <v>400</v>
          </cell>
        </row>
        <row r="33">
          <cell r="A33">
            <v>10029</v>
          </cell>
          <cell r="B33" t="str">
            <v>I0016</v>
          </cell>
          <cell r="C33" t="str">
            <v>Bombilla de 1500 vatios, Metal Halide</v>
          </cell>
          <cell r="D33" t="str">
            <v>U</v>
          </cell>
          <cell r="E33">
            <v>95000</v>
          </cell>
          <cell r="F33">
            <v>119015.99999999999</v>
          </cell>
        </row>
        <row r="34">
          <cell r="A34">
            <v>10030</v>
          </cell>
          <cell r="B34" t="str">
            <v>I0015</v>
          </cell>
          <cell r="C34" t="str">
            <v>Bombilla de 1000 vatios, Metal Halide</v>
          </cell>
          <cell r="D34" t="str">
            <v>U</v>
          </cell>
          <cell r="E34">
            <v>84395</v>
          </cell>
          <cell r="F34">
            <v>105730.056</v>
          </cell>
        </row>
        <row r="35">
          <cell r="A35">
            <v>10031</v>
          </cell>
          <cell r="B35">
            <v>3507</v>
          </cell>
          <cell r="C35" t="str">
            <v>Cable ACSR / GA QUAIL 2/0 AWG (6/1)</v>
          </cell>
          <cell r="D35" t="str">
            <v>m</v>
          </cell>
          <cell r="E35">
            <v>2688</v>
          </cell>
          <cell r="F35">
            <v>3429.8880000000004</v>
          </cell>
        </row>
        <row r="36">
          <cell r="A36">
            <v>10032</v>
          </cell>
          <cell r="B36" t="str">
            <v>I0037</v>
          </cell>
          <cell r="C36" t="str">
            <v>Cable duplex Nº 2 x 10 AWG</v>
          </cell>
          <cell r="D36" t="str">
            <v>m</v>
          </cell>
          <cell r="E36">
            <v>1250</v>
          </cell>
          <cell r="F36">
            <v>1450</v>
          </cell>
        </row>
        <row r="37">
          <cell r="A37">
            <v>10033</v>
          </cell>
          <cell r="B37" t="str">
            <v>I0036</v>
          </cell>
          <cell r="C37" t="str">
            <v>Cable antifraude 2x8 +8 Cu</v>
          </cell>
          <cell r="D37" t="str">
            <v>m</v>
          </cell>
          <cell r="E37">
            <v>11850.75</v>
          </cell>
          <cell r="F37">
            <v>15808.900499999998</v>
          </cell>
        </row>
        <row r="38">
          <cell r="A38">
            <v>10034</v>
          </cell>
          <cell r="B38">
            <v>2803</v>
          </cell>
          <cell r="C38" t="str">
            <v>Cable de acero galvanizado de 1/4"</v>
          </cell>
          <cell r="D38" t="str">
            <v>m</v>
          </cell>
          <cell r="E38">
            <v>1800</v>
          </cell>
          <cell r="F38">
            <v>1985</v>
          </cell>
        </row>
        <row r="39">
          <cell r="A39">
            <v>10035</v>
          </cell>
          <cell r="B39">
            <v>2805</v>
          </cell>
          <cell r="C39" t="str">
            <v>Cable de acero galvanizado de 3/8"</v>
          </cell>
          <cell r="D39" t="str">
            <v>m</v>
          </cell>
          <cell r="E39">
            <v>2100</v>
          </cell>
          <cell r="F39">
            <v>1800</v>
          </cell>
        </row>
        <row r="40">
          <cell r="A40">
            <v>10036</v>
          </cell>
          <cell r="B40">
            <v>2806</v>
          </cell>
          <cell r="C40" t="str">
            <v>Cable de acero galvanizado SGX de 3/8"</v>
          </cell>
          <cell r="D40" t="str">
            <v>m</v>
          </cell>
          <cell r="E40">
            <v>3600</v>
          </cell>
          <cell r="F40">
            <v>1800</v>
          </cell>
        </row>
        <row r="41">
          <cell r="A41">
            <v>10162</v>
          </cell>
          <cell r="B41" t="str">
            <v>I0056</v>
          </cell>
          <cell r="C41" t="str">
            <v>Cable de aluminio XLPE Nº 4</v>
          </cell>
          <cell r="D41" t="str">
            <v>U</v>
          </cell>
          <cell r="E41">
            <v>4497.751124437782</v>
          </cell>
          <cell r="F41">
            <v>3827.9999999999995</v>
          </cell>
        </row>
        <row r="42">
          <cell r="A42">
            <v>10161</v>
          </cell>
          <cell r="B42" t="str">
            <v>I0057</v>
          </cell>
          <cell r="C42" t="str">
            <v>Cable de aluminio XLPE Nº 6</v>
          </cell>
          <cell r="D42" t="str">
            <v>U</v>
          </cell>
          <cell r="E42">
            <v>3373.3133433283365</v>
          </cell>
          <cell r="F42">
            <v>2900</v>
          </cell>
        </row>
        <row r="43">
          <cell r="A43">
            <v>10037</v>
          </cell>
          <cell r="B43" t="str">
            <v>I0048</v>
          </cell>
          <cell r="C43" t="str">
            <v>Cable de Cu con aislamiento termoplástico, calibre # 2</v>
          </cell>
          <cell r="D43" t="str">
            <v>m</v>
          </cell>
          <cell r="E43">
            <v>6989</v>
          </cell>
          <cell r="F43">
            <v>8107.24</v>
          </cell>
        </row>
        <row r="44">
          <cell r="A44">
            <v>10038</v>
          </cell>
          <cell r="B44" t="str">
            <v>I0049</v>
          </cell>
          <cell r="C44" t="str">
            <v>Cable de Cu con aislamiento termoplástico, calibre # 2/0</v>
          </cell>
          <cell r="D44" t="str">
            <v>m</v>
          </cell>
          <cell r="E44">
            <v>13500</v>
          </cell>
          <cell r="F44">
            <v>15659.999999999998</v>
          </cell>
        </row>
        <row r="45">
          <cell r="A45">
            <v>10039</v>
          </cell>
          <cell r="B45">
            <v>3611</v>
          </cell>
          <cell r="C45" t="str">
            <v>Cable de Cu con aislamiento termoplástico, calibre # 1/0</v>
          </cell>
          <cell r="D45" t="str">
            <v>m</v>
          </cell>
          <cell r="E45">
            <v>11500</v>
          </cell>
          <cell r="F45">
            <v>13339.999999999998</v>
          </cell>
        </row>
        <row r="46">
          <cell r="A46">
            <v>10040</v>
          </cell>
          <cell r="B46" t="str">
            <v>I0002</v>
          </cell>
          <cell r="C46" t="str">
            <v>Cable trenzado Cuadruplex 3 x 2  + 1 x 4 AWG.</v>
          </cell>
          <cell r="D46" t="str">
            <v>m</v>
          </cell>
          <cell r="E46">
            <v>6528</v>
          </cell>
          <cell r="F46">
            <v>10000</v>
          </cell>
        </row>
        <row r="47">
          <cell r="A47">
            <v>10041</v>
          </cell>
          <cell r="B47" t="str">
            <v>I0033</v>
          </cell>
          <cell r="C47" t="str">
            <v>Cable cuadruplex 3x1/0 AAAC + 1/0 AAAC aislado XLP</v>
          </cell>
          <cell r="D47" t="str">
            <v>m</v>
          </cell>
          <cell r="E47">
            <v>20935</v>
          </cell>
          <cell r="F47">
            <v>13500</v>
          </cell>
        </row>
        <row r="48">
          <cell r="A48">
            <v>10042</v>
          </cell>
          <cell r="B48" t="str">
            <v>I0034</v>
          </cell>
          <cell r="C48" t="str">
            <v>Cable triplex 2x2/0 AAAC + 2/0 AAAC aislado XLP</v>
          </cell>
          <cell r="D48" t="str">
            <v>m</v>
          </cell>
          <cell r="E48">
            <v>19928.25</v>
          </cell>
          <cell r="F48">
            <v>15868.8</v>
          </cell>
        </row>
        <row r="49">
          <cell r="A49">
            <v>10043</v>
          </cell>
          <cell r="B49" t="str">
            <v>I0035</v>
          </cell>
          <cell r="C49" t="str">
            <v>Cable triplex 2x4/0 AAAC + 4/0 AAAC aislado XLP</v>
          </cell>
          <cell r="D49" t="str">
            <v>m</v>
          </cell>
          <cell r="E49">
            <v>29664</v>
          </cell>
          <cell r="F49">
            <v>14000</v>
          </cell>
        </row>
        <row r="50">
          <cell r="A50">
            <v>10044</v>
          </cell>
          <cell r="B50" t="str">
            <v>I0029</v>
          </cell>
          <cell r="C50" t="str">
            <v>Caja de derivación de abonado de 4 salidas. Tipo Resorte. Marca AMP</v>
          </cell>
          <cell r="D50" t="str">
            <v>U</v>
          </cell>
          <cell r="E50">
            <v>206700</v>
          </cell>
          <cell r="F50">
            <v>188859.59999999998</v>
          </cell>
        </row>
        <row r="51">
          <cell r="A51">
            <v>10045</v>
          </cell>
          <cell r="B51" t="str">
            <v>I0028</v>
          </cell>
          <cell r="C51" t="str">
            <v>Caja de derivación de abonado de 9 salidas. Tipo Resorte. Marca AMP</v>
          </cell>
          <cell r="D51" t="str">
            <v>U</v>
          </cell>
          <cell r="E51">
            <v>238500</v>
          </cell>
          <cell r="F51">
            <v>231141.59999999998</v>
          </cell>
        </row>
        <row r="52">
          <cell r="A52">
            <v>10046</v>
          </cell>
          <cell r="B52" t="str">
            <v>I0031</v>
          </cell>
          <cell r="C52" t="str">
            <v>Caja en policarbonato para contador de dos hilos</v>
          </cell>
          <cell r="D52" t="str">
            <v>U</v>
          </cell>
          <cell r="E52">
            <v>33750</v>
          </cell>
          <cell r="F52">
            <v>45022.5</v>
          </cell>
        </row>
        <row r="53">
          <cell r="A53">
            <v>10047</v>
          </cell>
          <cell r="B53" t="str">
            <v>I0032</v>
          </cell>
          <cell r="C53" t="str">
            <v>Caja en policarbonato para contador de tres hilos</v>
          </cell>
          <cell r="D53" t="str">
            <v>U</v>
          </cell>
          <cell r="E53">
            <v>54000</v>
          </cell>
          <cell r="F53">
            <v>72035.999999999985</v>
          </cell>
        </row>
        <row r="54">
          <cell r="A54">
            <v>10158</v>
          </cell>
          <cell r="B54" t="str">
            <v>I0058</v>
          </cell>
          <cell r="C54" t="str">
            <v>Cinta  aislante de 18 mm.</v>
          </cell>
          <cell r="D54" t="str">
            <v>U</v>
          </cell>
          <cell r="E54">
            <v>4872.5</v>
          </cell>
          <cell r="F54">
            <v>7000</v>
          </cell>
        </row>
        <row r="55">
          <cell r="A55">
            <v>10159</v>
          </cell>
          <cell r="B55" t="str">
            <v>I0059</v>
          </cell>
          <cell r="C55" t="str">
            <v>Cinta autofundente de 18 mm.</v>
          </cell>
          <cell r="D55" t="str">
            <v>U</v>
          </cell>
          <cell r="E55">
            <v>14992.5</v>
          </cell>
          <cell r="F55">
            <v>10000</v>
          </cell>
        </row>
        <row r="56">
          <cell r="A56">
            <v>10048</v>
          </cell>
          <cell r="B56">
            <v>1282</v>
          </cell>
          <cell r="C56" t="str">
            <v>Cinta Band-it de 5/8"</v>
          </cell>
          <cell r="D56" t="str">
            <v>m</v>
          </cell>
          <cell r="E56">
            <v>2535</v>
          </cell>
          <cell r="F56">
            <v>2000</v>
          </cell>
        </row>
        <row r="57">
          <cell r="A57">
            <v>10049</v>
          </cell>
          <cell r="B57">
            <v>1222</v>
          </cell>
          <cell r="C57" t="str">
            <v>Collarín de dos salida. Diámetro cerrado de 20 cm.</v>
          </cell>
          <cell r="D57" t="str">
            <v>U</v>
          </cell>
          <cell r="E57">
            <v>11682.000000000002</v>
          </cell>
          <cell r="F57">
            <v>15000</v>
          </cell>
        </row>
        <row r="58">
          <cell r="A58">
            <v>10050</v>
          </cell>
          <cell r="B58">
            <v>1221</v>
          </cell>
          <cell r="C58" t="str">
            <v>Collarín de dos salidas - diámetro cerrado 12 cm</v>
          </cell>
          <cell r="D58" t="str">
            <v>U</v>
          </cell>
          <cell r="E58">
            <v>9662.4000000000015</v>
          </cell>
          <cell r="F58">
            <v>7500</v>
          </cell>
        </row>
        <row r="59">
          <cell r="A59">
            <v>10051</v>
          </cell>
          <cell r="B59">
            <v>1211</v>
          </cell>
          <cell r="C59" t="str">
            <v>Collarín de una salida diámetro cerrado 12 cm</v>
          </cell>
          <cell r="D59" t="str">
            <v>U</v>
          </cell>
          <cell r="E59">
            <v>8676.8000000000011</v>
          </cell>
          <cell r="F59">
            <v>13800</v>
          </cell>
        </row>
        <row r="60">
          <cell r="A60">
            <v>10052</v>
          </cell>
          <cell r="B60">
            <v>1212</v>
          </cell>
          <cell r="C60" t="str">
            <v>Collarín de una salida. Diámetro cerrado de 15 cm.</v>
          </cell>
          <cell r="D60" t="str">
            <v>U</v>
          </cell>
          <cell r="E60">
            <v>10696.400000000001</v>
          </cell>
          <cell r="F60">
            <v>14500</v>
          </cell>
        </row>
        <row r="61">
          <cell r="A61">
            <v>10053</v>
          </cell>
          <cell r="B61">
            <v>1272</v>
          </cell>
          <cell r="C61" t="str">
            <v>Collarín para transformadores diámetro cerrado 17 cm</v>
          </cell>
          <cell r="D61" t="str">
            <v>U</v>
          </cell>
          <cell r="E61">
            <v>12917.300000000001</v>
          </cell>
          <cell r="F61">
            <v>15000</v>
          </cell>
        </row>
        <row r="62">
          <cell r="A62">
            <v>10054</v>
          </cell>
          <cell r="B62">
            <v>1031</v>
          </cell>
          <cell r="C62" t="str">
            <v>Conector AMP, Estribo y cartucho</v>
          </cell>
          <cell r="D62" t="str">
            <v>U</v>
          </cell>
          <cell r="E62">
            <v>4800</v>
          </cell>
          <cell r="F62">
            <v>19550.64</v>
          </cell>
        </row>
        <row r="63">
          <cell r="A63">
            <v>10055</v>
          </cell>
          <cell r="B63">
            <v>1041</v>
          </cell>
          <cell r="C63" t="str">
            <v>Conector bimetálico (Al-Cu) de un perno con argolla de cobre</v>
          </cell>
          <cell r="D63" t="str">
            <v>U</v>
          </cell>
          <cell r="E63">
            <v>2750</v>
          </cell>
          <cell r="F63">
            <v>3668.4999999999995</v>
          </cell>
        </row>
        <row r="64">
          <cell r="A64">
            <v>10056</v>
          </cell>
          <cell r="B64" t="str">
            <v>I0053</v>
          </cell>
          <cell r="C64" t="str">
            <v>Conector bimetálico KZ3-95 (Cruces y puentes) tipo tornillo con chaqueta aislante para cable 1/0 Al a 1/0 Cu. Marca AMP (También para 2/0-2/0)</v>
          </cell>
          <cell r="D64" t="str">
            <v>U</v>
          </cell>
          <cell r="E64">
            <v>10070</v>
          </cell>
          <cell r="F64">
            <v>12064</v>
          </cell>
        </row>
        <row r="65">
          <cell r="A65">
            <v>10057</v>
          </cell>
          <cell r="B65" t="str">
            <v>I0054</v>
          </cell>
          <cell r="C65" t="str">
            <v>Conector bimetálico KZ-EP (A.P) tipo tornillo con chaqueta aislante para cable 1/0 Al a 14 Cu. Ref: KZ-EP. Marca AMP (También para 2/0 - 14) (Conexión lámpara de alumbrado)</v>
          </cell>
          <cell r="D65" t="str">
            <v>U</v>
          </cell>
          <cell r="E65">
            <v>7950</v>
          </cell>
          <cell r="F65">
            <v>10000</v>
          </cell>
        </row>
        <row r="66">
          <cell r="A66">
            <v>10058</v>
          </cell>
          <cell r="B66" t="str">
            <v>I0052</v>
          </cell>
          <cell r="C66" t="str">
            <v>Conector bimetálico JZ2-95SM (Cajas de Abonados y puesta a tierra)tipo tornillo con chaqueta aislante para cable 1/0 Al a 2 Cu (Conexión caja de abonado) Ref: JZ2-95SM. Marca AMP (También para 2/0-2)</v>
          </cell>
          <cell r="D66" t="str">
            <v>U</v>
          </cell>
          <cell r="E66">
            <v>7950</v>
          </cell>
          <cell r="F66">
            <v>7441.4</v>
          </cell>
        </row>
        <row r="67">
          <cell r="A67">
            <v>10059</v>
          </cell>
          <cell r="B67" t="str">
            <v>I0051</v>
          </cell>
          <cell r="C67" t="str">
            <v>Conector bimetálico KZ4 - 150 (Bajante de trafos) tipo tornillo con chaqueta aislante para cable 4/0 Cu a 1/0 Al (Bajada del trafo a la red) Ref: KZ4 - 150. Marca AMP (también para 2/0)</v>
          </cell>
          <cell r="D67" t="str">
            <v>U</v>
          </cell>
          <cell r="E67">
            <v>28620.000000000004</v>
          </cell>
          <cell r="F67">
            <v>33402.199999999997</v>
          </cell>
        </row>
        <row r="68">
          <cell r="A68">
            <v>10060</v>
          </cell>
          <cell r="B68">
            <v>1021</v>
          </cell>
          <cell r="C68" t="str">
            <v>Conector Tipo Cuña - AMPAS con Estribo y cartucho</v>
          </cell>
          <cell r="D68" t="str">
            <v>U</v>
          </cell>
          <cell r="E68">
            <v>2500</v>
          </cell>
          <cell r="F68">
            <v>24000</v>
          </cell>
        </row>
        <row r="69">
          <cell r="A69">
            <v>10157</v>
          </cell>
          <cell r="B69">
            <v>1024</v>
          </cell>
          <cell r="C69" t="str">
            <v>Conector de un perno bimetálico (Para varilla cooperweld)</v>
          </cell>
          <cell r="D69" t="str">
            <v>U</v>
          </cell>
          <cell r="E69">
            <v>1850</v>
          </cell>
          <cell r="F69">
            <v>2467.8999999999996</v>
          </cell>
        </row>
        <row r="70">
          <cell r="A70">
            <v>10061</v>
          </cell>
          <cell r="B70" t="str">
            <v>I0009</v>
          </cell>
          <cell r="C70" t="str">
            <v>Conector transversal</v>
          </cell>
          <cell r="D70" t="str">
            <v>U</v>
          </cell>
          <cell r="E70">
            <v>24200.000000000004</v>
          </cell>
          <cell r="F70">
            <v>18000</v>
          </cell>
        </row>
        <row r="71">
          <cell r="A71">
            <v>10062</v>
          </cell>
          <cell r="B71" t="str">
            <v>I0026</v>
          </cell>
          <cell r="C71" t="str">
            <v>Cortacircuito monopolares de 15 KV,  100 A, Acero, Ref: 55449</v>
          </cell>
          <cell r="D71" t="str">
            <v>U</v>
          </cell>
          <cell r="E71">
            <v>150000</v>
          </cell>
          <cell r="F71">
            <v>200099.99999999997</v>
          </cell>
        </row>
        <row r="72">
          <cell r="A72">
            <v>10063</v>
          </cell>
          <cell r="B72">
            <v>5621</v>
          </cell>
          <cell r="C72" t="str">
            <v>Cortacircuito monopolares de 15 KV,  100 A, Hierro, Ref: 55408</v>
          </cell>
          <cell r="D72" t="str">
            <v>U</v>
          </cell>
          <cell r="E72">
            <v>120000</v>
          </cell>
          <cell r="F72">
            <v>133458</v>
          </cell>
        </row>
        <row r="73">
          <cell r="A73">
            <v>10064</v>
          </cell>
          <cell r="B73" t="str">
            <v>I0027</v>
          </cell>
          <cell r="C73" t="str">
            <v>Cortacircuito monopolares de 15 KV,  200 A, Hierro, Ref: 55436</v>
          </cell>
          <cell r="D73" t="str">
            <v>U</v>
          </cell>
          <cell r="E73">
            <v>178500</v>
          </cell>
          <cell r="F73">
            <v>238118.99999999997</v>
          </cell>
        </row>
        <row r="74">
          <cell r="A74">
            <v>10065</v>
          </cell>
          <cell r="B74">
            <v>204</v>
          </cell>
          <cell r="C74" t="str">
            <v>Cruceta de madera de  1.5m x 9cm x 11.5 cm.</v>
          </cell>
          <cell r="D74" t="str">
            <v>U</v>
          </cell>
          <cell r="F74">
            <v>0</v>
          </cell>
        </row>
        <row r="75">
          <cell r="A75">
            <v>10066</v>
          </cell>
          <cell r="B75">
            <v>218</v>
          </cell>
          <cell r="C75" t="str">
            <v>Cruceta de madera de  2m x 9,5cm x 12 cm.</v>
          </cell>
          <cell r="D75" t="str">
            <v>U</v>
          </cell>
          <cell r="F75">
            <v>35000</v>
          </cell>
        </row>
        <row r="76">
          <cell r="A76">
            <v>10067</v>
          </cell>
          <cell r="B76">
            <v>201</v>
          </cell>
          <cell r="C76" t="str">
            <v>Cruceta de madera de  2m x 9cm x 11.5 cm.</v>
          </cell>
          <cell r="D76" t="str">
            <v>U</v>
          </cell>
          <cell r="F76">
            <v>35000</v>
          </cell>
        </row>
        <row r="77">
          <cell r="A77">
            <v>10068</v>
          </cell>
          <cell r="B77">
            <v>202</v>
          </cell>
          <cell r="C77" t="str">
            <v>Cruceta metálica de 2,4 m en ángulo de 2,5"x2,5"x1/4"</v>
          </cell>
          <cell r="D77" t="str">
            <v>U</v>
          </cell>
          <cell r="F77">
            <v>72000</v>
          </cell>
        </row>
        <row r="78">
          <cell r="A78">
            <v>10069</v>
          </cell>
          <cell r="B78">
            <v>265</v>
          </cell>
          <cell r="C78" t="str">
            <v>Cruceta de madera de 2,4 m x 4" x 4".</v>
          </cell>
          <cell r="D78" t="str">
            <v>U</v>
          </cell>
          <cell r="E78">
            <v>32940</v>
          </cell>
          <cell r="F78">
            <v>45000</v>
          </cell>
        </row>
        <row r="79">
          <cell r="A79">
            <v>10070</v>
          </cell>
          <cell r="B79">
            <v>267</v>
          </cell>
          <cell r="C79" t="str">
            <v>Cruceta metálica de 2 m en ángulo de 2,5"x2,5"x1/4"</v>
          </cell>
          <cell r="D79" t="str">
            <v>U</v>
          </cell>
          <cell r="E79">
            <v>32940</v>
          </cell>
          <cell r="F79">
            <v>64959.999999999993</v>
          </cell>
        </row>
        <row r="80">
          <cell r="A80">
            <v>10071</v>
          </cell>
          <cell r="B80">
            <v>313</v>
          </cell>
          <cell r="C80" t="str">
            <v>Diagonal de 0.64 m en ángulo de 1.5x1.5x3/16"</v>
          </cell>
          <cell r="D80" t="str">
            <v>U</v>
          </cell>
          <cell r="E80">
            <v>9600</v>
          </cell>
          <cell r="F80">
            <v>12000</v>
          </cell>
        </row>
        <row r="81">
          <cell r="A81">
            <v>10072</v>
          </cell>
          <cell r="B81">
            <v>333</v>
          </cell>
          <cell r="C81" t="str">
            <v>Diagonal de 0.68 m en ángulo de 1.5x1.5x3/16"</v>
          </cell>
          <cell r="D81" t="str">
            <v>U</v>
          </cell>
          <cell r="E81">
            <v>10500</v>
          </cell>
          <cell r="F81">
            <v>14007</v>
          </cell>
        </row>
        <row r="82">
          <cell r="A82">
            <v>10073</v>
          </cell>
          <cell r="B82">
            <v>312</v>
          </cell>
          <cell r="C82" t="str">
            <v>Diagonal de 1,03 m en ángulo de 1.5x1.5x3/16"</v>
          </cell>
          <cell r="D82" t="str">
            <v>U</v>
          </cell>
          <cell r="E82">
            <v>13520</v>
          </cell>
          <cell r="F82">
            <v>13000</v>
          </cell>
        </row>
        <row r="83">
          <cell r="A83">
            <v>10074</v>
          </cell>
          <cell r="B83" t="str">
            <v>0232</v>
          </cell>
          <cell r="C83" t="str">
            <v>Diagonal de 1,16m en ángulo de 1,5"x1,5"x3/16"</v>
          </cell>
          <cell r="D83" t="str">
            <v>U</v>
          </cell>
          <cell r="E83">
            <v>9073.5199999999986</v>
          </cell>
          <cell r="F83">
            <v>12104.075679999996</v>
          </cell>
        </row>
        <row r="84">
          <cell r="A84">
            <v>10075</v>
          </cell>
          <cell r="B84" t="str">
            <v>0321</v>
          </cell>
          <cell r="C84" t="str">
            <v>Diagonal en V de 1,1m en ángulo de 1,5"x1,5"x3/16"</v>
          </cell>
          <cell r="D84" t="str">
            <v>U</v>
          </cell>
          <cell r="E84">
            <v>15252.9</v>
          </cell>
          <cell r="F84">
            <v>21460</v>
          </cell>
        </row>
        <row r="85">
          <cell r="A85">
            <v>10170</v>
          </cell>
          <cell r="B85" t="str">
            <v>I0061</v>
          </cell>
          <cell r="C85" t="str">
            <v>Elementos varios para instalación de medidor de energía</v>
          </cell>
          <cell r="D85" t="str">
            <v>U</v>
          </cell>
          <cell r="E85">
            <v>20000</v>
          </cell>
          <cell r="F85">
            <v>23200</v>
          </cell>
        </row>
        <row r="86">
          <cell r="A86">
            <v>10077</v>
          </cell>
          <cell r="B86">
            <v>2102</v>
          </cell>
          <cell r="C86" t="str">
            <v>Espárrago de 16x305mm (5/8 x 12")</v>
          </cell>
          <cell r="D86" t="str">
            <v>U</v>
          </cell>
          <cell r="E86">
            <v>3150</v>
          </cell>
          <cell r="F86">
            <v>5274.7519999999995</v>
          </cell>
        </row>
        <row r="87">
          <cell r="A87">
            <v>10078</v>
          </cell>
          <cell r="B87">
            <v>2105</v>
          </cell>
          <cell r="C87" t="str">
            <v>Espárrago de 16x559mm (5/8 x 22")</v>
          </cell>
          <cell r="D87" t="str">
            <v>U</v>
          </cell>
          <cell r="E87">
            <v>4181</v>
          </cell>
          <cell r="F87">
            <v>7017.9999999999991</v>
          </cell>
        </row>
        <row r="88">
          <cell r="A88">
            <v>10079</v>
          </cell>
          <cell r="B88">
            <v>2103</v>
          </cell>
          <cell r="C88" t="str">
            <v>Esparrago de 5/8"x14"</v>
          </cell>
          <cell r="D88" t="str">
            <v>U</v>
          </cell>
          <cell r="E88">
            <v>3493</v>
          </cell>
          <cell r="F88">
            <v>4659.6619999999994</v>
          </cell>
        </row>
        <row r="89">
          <cell r="A89">
            <v>10080</v>
          </cell>
          <cell r="B89">
            <v>2101</v>
          </cell>
          <cell r="C89" t="str">
            <v>Espárrago de16x254mm (5/8"x10")</v>
          </cell>
          <cell r="D89" t="str">
            <v>U</v>
          </cell>
          <cell r="E89">
            <v>2799.84</v>
          </cell>
          <cell r="F89">
            <v>3734.9865599999994</v>
          </cell>
        </row>
        <row r="90">
          <cell r="A90">
            <v>10082</v>
          </cell>
          <cell r="B90">
            <v>502</v>
          </cell>
          <cell r="C90" t="str">
            <v>Espigo para cruceta de madera - 36000 psi</v>
          </cell>
          <cell r="D90" t="str">
            <v>U</v>
          </cell>
          <cell r="E90">
            <v>0</v>
          </cell>
          <cell r="F90">
            <v>0</v>
          </cell>
        </row>
        <row r="91">
          <cell r="A91">
            <v>10083</v>
          </cell>
          <cell r="B91" t="str">
            <v>I0011</v>
          </cell>
          <cell r="C91" t="str">
            <v>Espigo para Line post cruceta de madera</v>
          </cell>
          <cell r="D91" t="str">
            <v>U</v>
          </cell>
          <cell r="F91">
            <v>7539.9999999999991</v>
          </cell>
        </row>
        <row r="92">
          <cell r="A92">
            <v>10084</v>
          </cell>
          <cell r="B92" t="str">
            <v>I0012</v>
          </cell>
          <cell r="C92" t="str">
            <v>Espigo para extremo de poste</v>
          </cell>
          <cell r="D92" t="str">
            <v>U</v>
          </cell>
          <cell r="E92">
            <v>14850.000000000002</v>
          </cell>
          <cell r="F92">
            <v>19809.899999999998</v>
          </cell>
        </row>
        <row r="93">
          <cell r="A93">
            <v>10085</v>
          </cell>
          <cell r="B93" t="str">
            <v>I0013</v>
          </cell>
          <cell r="C93" t="str">
            <v>Espigo para Line post cruceta metálica</v>
          </cell>
          <cell r="D93" t="str">
            <v>U</v>
          </cell>
          <cell r="E93">
            <v>2233</v>
          </cell>
          <cell r="F93">
            <v>4466</v>
          </cell>
        </row>
        <row r="94">
          <cell r="A94">
            <v>10086</v>
          </cell>
          <cell r="B94" t="str">
            <v>I0017</v>
          </cell>
          <cell r="C94" t="str">
            <v>Fotocelda</v>
          </cell>
          <cell r="D94" t="str">
            <v>U</v>
          </cell>
          <cell r="E94">
            <v>11376</v>
          </cell>
          <cell r="F94">
            <v>15175.583999999999</v>
          </cell>
        </row>
        <row r="95">
          <cell r="A95">
            <v>10087</v>
          </cell>
          <cell r="B95">
            <v>5508</v>
          </cell>
          <cell r="C95" t="str">
            <v>Fusible tipo H de 3 A.</v>
          </cell>
          <cell r="D95" t="str">
            <v>U</v>
          </cell>
          <cell r="E95">
            <v>1800</v>
          </cell>
          <cell r="F95">
            <v>2940</v>
          </cell>
        </row>
        <row r="96">
          <cell r="A96">
            <v>10088</v>
          </cell>
          <cell r="B96">
            <v>5521</v>
          </cell>
          <cell r="C96" t="str">
            <v>Fusible tipo T</v>
          </cell>
          <cell r="D96" t="str">
            <v>U</v>
          </cell>
          <cell r="E96">
            <v>1870.0000000000002</v>
          </cell>
          <cell r="F96">
            <v>2940</v>
          </cell>
        </row>
        <row r="97">
          <cell r="A97">
            <v>10089</v>
          </cell>
          <cell r="B97">
            <v>5513</v>
          </cell>
          <cell r="C97" t="str">
            <v>Fusibles de tipo K - 10 A.</v>
          </cell>
          <cell r="D97" t="str">
            <v>U</v>
          </cell>
          <cell r="E97">
            <v>1800</v>
          </cell>
          <cell r="F97">
            <v>2940</v>
          </cell>
        </row>
        <row r="98">
          <cell r="A98">
            <v>10090</v>
          </cell>
          <cell r="B98">
            <v>5510</v>
          </cell>
          <cell r="C98" t="str">
            <v>Fusibles de tipo K - 3 A.</v>
          </cell>
          <cell r="D98" t="str">
            <v>U</v>
          </cell>
          <cell r="E98">
            <v>1800</v>
          </cell>
          <cell r="F98">
            <v>2940</v>
          </cell>
        </row>
        <row r="99">
          <cell r="A99">
            <v>10091</v>
          </cell>
          <cell r="B99">
            <v>701</v>
          </cell>
          <cell r="C99" t="str">
            <v>Grapa de retención tipo pasante en aleación de aluminio</v>
          </cell>
          <cell r="D99" t="str">
            <v>U</v>
          </cell>
          <cell r="E99">
            <v>7100</v>
          </cell>
          <cell r="F99">
            <v>15000</v>
          </cell>
        </row>
        <row r="100">
          <cell r="A100">
            <v>10092</v>
          </cell>
          <cell r="B100">
            <v>703</v>
          </cell>
          <cell r="C100" t="str">
            <v>Grapa de retención tipo pasante en aleación de aluminio. ACSR # 2</v>
          </cell>
          <cell r="D100" t="str">
            <v>U</v>
          </cell>
          <cell r="E100">
            <v>7100</v>
          </cell>
          <cell r="F100">
            <v>15000</v>
          </cell>
        </row>
        <row r="101">
          <cell r="A101">
            <v>10093</v>
          </cell>
          <cell r="B101">
            <v>772</v>
          </cell>
          <cell r="C101" t="str">
            <v>Grapa prensora de tres pernos</v>
          </cell>
          <cell r="D101" t="str">
            <v>U</v>
          </cell>
          <cell r="E101">
            <v>10015.5</v>
          </cell>
          <cell r="F101">
            <v>4303.5999999999995</v>
          </cell>
        </row>
        <row r="102">
          <cell r="A102">
            <v>10094</v>
          </cell>
          <cell r="B102">
            <v>771</v>
          </cell>
          <cell r="C102" t="str">
            <v>Grapa prensora de tres pernos de 3/8"x 1 1/2"x6"-Perno de 1/2"</v>
          </cell>
          <cell r="D102" t="str">
            <v>U</v>
          </cell>
          <cell r="E102">
            <v>6192</v>
          </cell>
          <cell r="F102">
            <v>4303.5999999999995</v>
          </cell>
        </row>
        <row r="103">
          <cell r="A103">
            <v>10095</v>
          </cell>
          <cell r="B103">
            <v>1103</v>
          </cell>
          <cell r="C103" t="str">
            <v>Guardacabo en acero 3/8"</v>
          </cell>
          <cell r="D103" t="str">
            <v>U</v>
          </cell>
          <cell r="E103">
            <v>938</v>
          </cell>
          <cell r="F103">
            <v>1200</v>
          </cell>
        </row>
        <row r="104">
          <cell r="A104">
            <v>10096</v>
          </cell>
          <cell r="B104">
            <v>1102</v>
          </cell>
          <cell r="C104" t="str">
            <v>Guardacabo en acero para 1/4"</v>
          </cell>
          <cell r="D104" t="str">
            <v>U</v>
          </cell>
          <cell r="E104">
            <v>800</v>
          </cell>
          <cell r="F104">
            <v>1800</v>
          </cell>
        </row>
        <row r="105">
          <cell r="A105">
            <v>10097</v>
          </cell>
          <cell r="B105">
            <v>1292</v>
          </cell>
          <cell r="C105" t="str">
            <v>Hebilla para cinta Band-it de 5/8"</v>
          </cell>
          <cell r="D105" t="str">
            <v>U</v>
          </cell>
          <cell r="E105">
            <v>622.5</v>
          </cell>
          <cell r="F105">
            <v>1200</v>
          </cell>
        </row>
        <row r="106">
          <cell r="A106">
            <v>10098</v>
          </cell>
          <cell r="B106">
            <v>1332</v>
          </cell>
          <cell r="C106" t="str">
            <v>Herraje para templete en guitarra</v>
          </cell>
          <cell r="D106" t="str">
            <v>U</v>
          </cell>
          <cell r="E106">
            <v>55800</v>
          </cell>
          <cell r="F106">
            <v>74437.199999999983</v>
          </cell>
        </row>
        <row r="107">
          <cell r="A107">
            <v>10099</v>
          </cell>
          <cell r="B107" t="str">
            <v>I0014</v>
          </cell>
          <cell r="C107" t="str">
            <v>Luminaria  de Metal Halide 1500 vatios, PC-AE 1,500 W 208/240 V. ROY ALFA</v>
          </cell>
          <cell r="D107" t="str">
            <v>U</v>
          </cell>
          <cell r="E107">
            <v>140000</v>
          </cell>
          <cell r="F107">
            <v>864432</v>
          </cell>
        </row>
        <row r="108">
          <cell r="A108">
            <v>10166</v>
          </cell>
          <cell r="B108" t="str">
            <v>I0062</v>
          </cell>
          <cell r="C108" t="str">
            <v>Luminaria  de Metal Halide 1000 vatios, PC-AE 1,000 W 208/240 V. ROY ALFA</v>
          </cell>
          <cell r="D108" t="str">
            <v>U</v>
          </cell>
          <cell r="E108">
            <v>78200</v>
          </cell>
          <cell r="F108">
            <v>490120.41599999997</v>
          </cell>
        </row>
        <row r="109">
          <cell r="A109">
            <v>10164</v>
          </cell>
          <cell r="B109" t="str">
            <v>I0063</v>
          </cell>
          <cell r="C109" t="str">
            <v>Medidor de energía eléctrica monofásico de 120 V; 15(60) A.</v>
          </cell>
          <cell r="D109" t="str">
            <v>U</v>
          </cell>
          <cell r="E109">
            <v>80000</v>
          </cell>
          <cell r="F109">
            <v>92800</v>
          </cell>
        </row>
        <row r="110">
          <cell r="A110">
            <v>10165</v>
          </cell>
          <cell r="B110" t="str">
            <v>I0064</v>
          </cell>
          <cell r="C110" t="str">
            <v>Medidor de energía eléctrica monofásico de 240 V; 15(60) A.</v>
          </cell>
          <cell r="D110" t="str">
            <v>U</v>
          </cell>
          <cell r="E110">
            <v>95000</v>
          </cell>
          <cell r="F110">
            <v>110199.99999999999</v>
          </cell>
        </row>
        <row r="111">
          <cell r="A111">
            <v>10167</v>
          </cell>
          <cell r="B111" t="str">
            <v>I0065</v>
          </cell>
          <cell r="C111" t="str">
            <v>Medidor de energía eléctrica trifásico de 220/127 V; 20(80) A.</v>
          </cell>
          <cell r="D111" t="str">
            <v>U</v>
          </cell>
          <cell r="E111">
            <v>140001</v>
          </cell>
          <cell r="F111">
            <v>162401.15999999997</v>
          </cell>
        </row>
        <row r="112">
          <cell r="A112">
            <v>10168</v>
          </cell>
          <cell r="B112" t="str">
            <v>I0066</v>
          </cell>
          <cell r="C112" t="str">
            <v>Medidor de energía eléctrica trifásico, conex indirecta de 220/127 V; 5(10) A.</v>
          </cell>
          <cell r="D112" t="str">
            <v>U</v>
          </cell>
          <cell r="E112">
            <v>140002</v>
          </cell>
          <cell r="F112">
            <v>162402.31999999998</v>
          </cell>
        </row>
        <row r="113">
          <cell r="A113">
            <v>10100</v>
          </cell>
          <cell r="B113">
            <v>5505</v>
          </cell>
          <cell r="C113" t="str">
            <v>Pararrayos distribución 12 KV, 10 KA, Ref: 55489</v>
          </cell>
          <cell r="D113" t="str">
            <v>U</v>
          </cell>
          <cell r="E113">
            <v>120000</v>
          </cell>
          <cell r="F113">
            <v>134212</v>
          </cell>
        </row>
        <row r="114">
          <cell r="A114">
            <v>10101</v>
          </cell>
          <cell r="B114" t="str">
            <v>I0067</v>
          </cell>
          <cell r="C114" t="str">
            <v>Pararrayos polimérico 12 KV, 10 KA</v>
          </cell>
          <cell r="D114" t="str">
            <v>U</v>
          </cell>
          <cell r="E114">
            <v>253000</v>
          </cell>
          <cell r="F114">
            <v>103240</v>
          </cell>
        </row>
        <row r="115">
          <cell r="A115">
            <v>10160</v>
          </cell>
          <cell r="B115">
            <v>1801</v>
          </cell>
          <cell r="C115" t="str">
            <v>Percha acanalada de un puesto</v>
          </cell>
          <cell r="D115" t="str">
            <v>U</v>
          </cell>
          <cell r="E115">
            <v>5200</v>
          </cell>
          <cell r="F115">
            <v>4988</v>
          </cell>
        </row>
        <row r="116">
          <cell r="A116">
            <v>10102</v>
          </cell>
          <cell r="B116">
            <v>1805</v>
          </cell>
          <cell r="C116" t="str">
            <v>Percha de cinco puestos</v>
          </cell>
          <cell r="D116" t="str">
            <v>U</v>
          </cell>
          <cell r="E116">
            <v>28183.100000000002</v>
          </cell>
          <cell r="F116">
            <v>37596.255399999995</v>
          </cell>
        </row>
        <row r="117">
          <cell r="A117">
            <v>10103</v>
          </cell>
          <cell r="B117">
            <v>1804</v>
          </cell>
          <cell r="C117" t="str">
            <v>Percha de cuatro puestos</v>
          </cell>
          <cell r="D117" t="str">
            <v>U</v>
          </cell>
          <cell r="E117">
            <v>22455.4</v>
          </cell>
          <cell r="F117">
            <v>29955.503599999996</v>
          </cell>
        </row>
        <row r="118">
          <cell r="A118">
            <v>10104</v>
          </cell>
          <cell r="B118">
            <v>1802</v>
          </cell>
          <cell r="C118" t="str">
            <v>Percha de dos puestos</v>
          </cell>
          <cell r="D118" t="str">
            <v>U</v>
          </cell>
          <cell r="E118">
            <v>10609.5</v>
          </cell>
          <cell r="F118">
            <v>14153.072999999997</v>
          </cell>
        </row>
        <row r="119">
          <cell r="A119">
            <v>10105</v>
          </cell>
          <cell r="B119">
            <v>2022</v>
          </cell>
          <cell r="C119" t="str">
            <v>Perno de máquina de 13x152mm (1/2 x 6")</v>
          </cell>
          <cell r="D119" t="str">
            <v>U</v>
          </cell>
          <cell r="E119">
            <v>998.80000000000007</v>
          </cell>
          <cell r="F119">
            <v>1500</v>
          </cell>
        </row>
        <row r="120">
          <cell r="A120">
            <v>10106</v>
          </cell>
          <cell r="B120">
            <v>2041</v>
          </cell>
          <cell r="C120" t="str">
            <v>Perno de máquina de 13x38,1mm (1/2 x 1½")</v>
          </cell>
          <cell r="D120" t="str">
            <v>U</v>
          </cell>
          <cell r="E120">
            <v>780</v>
          </cell>
          <cell r="F120">
            <v>985.99999999999989</v>
          </cell>
        </row>
        <row r="121">
          <cell r="A121">
            <v>10107</v>
          </cell>
          <cell r="B121">
            <v>2031</v>
          </cell>
          <cell r="C121" t="str">
            <v>Perno de máquina de 16 x 152mm (5/8 x6")</v>
          </cell>
          <cell r="D121" t="str">
            <v>U</v>
          </cell>
          <cell r="E121">
            <v>1875.5000000000002</v>
          </cell>
          <cell r="F121">
            <v>2500</v>
          </cell>
        </row>
        <row r="122">
          <cell r="A122">
            <v>10108</v>
          </cell>
          <cell r="B122">
            <v>2032</v>
          </cell>
          <cell r="C122" t="str">
            <v>Perno de máquina de 16 x 203mm (5/8 x 8")</v>
          </cell>
          <cell r="D122" t="str">
            <v>U</v>
          </cell>
          <cell r="E122">
            <v>2400.2000000000003</v>
          </cell>
          <cell r="F122">
            <v>3500</v>
          </cell>
        </row>
        <row r="123">
          <cell r="A123">
            <v>10109</v>
          </cell>
          <cell r="B123">
            <v>2033</v>
          </cell>
          <cell r="C123" t="str">
            <v>Perno de máquina de 16 x 229mm (5/8 x 9")</v>
          </cell>
          <cell r="D123" t="str">
            <v>U</v>
          </cell>
          <cell r="E123">
            <v>2530</v>
          </cell>
          <cell r="F123">
            <v>3375.0199999999995</v>
          </cell>
        </row>
        <row r="124">
          <cell r="A124">
            <v>10110</v>
          </cell>
          <cell r="B124">
            <v>2034</v>
          </cell>
          <cell r="C124" t="str">
            <v>Perno de máquina de 16 x 254 mm (5/8" x 10")</v>
          </cell>
          <cell r="D124" t="str">
            <v>U</v>
          </cell>
          <cell r="E124">
            <v>2673</v>
          </cell>
          <cell r="F124">
            <v>4000</v>
          </cell>
        </row>
        <row r="125">
          <cell r="A125">
            <v>10111</v>
          </cell>
          <cell r="B125">
            <v>2035</v>
          </cell>
          <cell r="C125" t="str">
            <v>Perno de máquina de 16 x 305mm (5/8 x12")</v>
          </cell>
          <cell r="D125" t="str">
            <v>U</v>
          </cell>
          <cell r="E125">
            <v>3108.6000000000004</v>
          </cell>
          <cell r="F125">
            <v>4500</v>
          </cell>
        </row>
        <row r="126">
          <cell r="A126">
            <v>10112</v>
          </cell>
          <cell r="B126">
            <v>2036</v>
          </cell>
          <cell r="C126" t="str">
            <v>Perno de máquina de 16 x 356mm (5/8 x14")</v>
          </cell>
          <cell r="D126" t="str">
            <v>U</v>
          </cell>
          <cell r="E126">
            <v>3553</v>
          </cell>
          <cell r="F126">
            <v>5000</v>
          </cell>
        </row>
        <row r="127">
          <cell r="A127">
            <v>10113</v>
          </cell>
          <cell r="B127">
            <v>2037</v>
          </cell>
          <cell r="C127" t="str">
            <v>Perno de máquina de 16 x 407mm (5/8 x16")</v>
          </cell>
          <cell r="D127" t="str">
            <v>U</v>
          </cell>
          <cell r="E127">
            <v>4009.5000000000005</v>
          </cell>
          <cell r="F127">
            <v>5348.6729999999998</v>
          </cell>
        </row>
        <row r="128">
          <cell r="A128">
            <v>10114</v>
          </cell>
          <cell r="B128">
            <v>2038</v>
          </cell>
          <cell r="C128" t="str">
            <v>Perno de máquina de 16 x 457mm (5/8 x18")</v>
          </cell>
          <cell r="D128" t="str">
            <v>U</v>
          </cell>
          <cell r="E128">
            <v>4462.7000000000007</v>
          </cell>
          <cell r="F128">
            <v>5953.2418000000007</v>
          </cell>
        </row>
        <row r="129">
          <cell r="A129">
            <v>10115</v>
          </cell>
          <cell r="B129">
            <v>2201</v>
          </cell>
          <cell r="C129" t="str">
            <v>Perno de ojo de 16 x 102 mm (5/8 x 4")</v>
          </cell>
          <cell r="D129" t="str">
            <v>U</v>
          </cell>
          <cell r="E129">
            <v>2989.8</v>
          </cell>
          <cell r="F129">
            <v>3988.3932</v>
          </cell>
        </row>
        <row r="130">
          <cell r="A130">
            <v>10116</v>
          </cell>
          <cell r="B130">
            <v>2203</v>
          </cell>
          <cell r="C130" t="str">
            <v>Perno de ojo de 16 x 203 mm (5/8 x 8")</v>
          </cell>
          <cell r="D130" t="str">
            <v>U</v>
          </cell>
          <cell r="E130">
            <v>3412.2000000000003</v>
          </cell>
          <cell r="F130">
            <v>4551.8747999999996</v>
          </cell>
        </row>
        <row r="131">
          <cell r="A131">
            <v>10117</v>
          </cell>
          <cell r="B131">
            <v>2023</v>
          </cell>
          <cell r="C131" t="str">
            <v>Perno de ojo de 16 x 457mm (5/8 x 18")</v>
          </cell>
          <cell r="D131" t="str">
            <v>U</v>
          </cell>
          <cell r="E131">
            <v>5893.8</v>
          </cell>
          <cell r="F131">
            <v>7862.3291999999992</v>
          </cell>
        </row>
        <row r="132">
          <cell r="A132">
            <v>10118</v>
          </cell>
          <cell r="B132">
            <v>2223</v>
          </cell>
          <cell r="C132" t="str">
            <v>Perno de ojo de 16 x 457mm (5/8 x 18")</v>
          </cell>
          <cell r="D132" t="str">
            <v>U</v>
          </cell>
          <cell r="E132">
            <v>5893.8</v>
          </cell>
          <cell r="F132">
            <v>7862.3291999999992</v>
          </cell>
        </row>
        <row r="133">
          <cell r="A133">
            <v>10119</v>
          </cell>
          <cell r="B133">
            <v>109</v>
          </cell>
          <cell r="C133" t="str">
            <v>Poste de concreto de 12 m.  510 Kg</v>
          </cell>
          <cell r="D133" t="str">
            <v>U</v>
          </cell>
          <cell r="E133">
            <v>396003.99999999994</v>
          </cell>
          <cell r="F133">
            <v>260000</v>
          </cell>
        </row>
        <row r="134">
          <cell r="A134">
            <v>10120</v>
          </cell>
          <cell r="B134">
            <v>110</v>
          </cell>
          <cell r="C134" t="str">
            <v>Poste de concreto de 12 m.  750 Kg</v>
          </cell>
          <cell r="D134" t="str">
            <v>U</v>
          </cell>
          <cell r="E134">
            <v>438650</v>
          </cell>
          <cell r="F134">
            <v>501642</v>
          </cell>
        </row>
        <row r="135">
          <cell r="A135">
            <v>10121</v>
          </cell>
          <cell r="B135" t="str">
            <v>0114</v>
          </cell>
          <cell r="C135" t="str">
            <v>Poste de concreto de 14 metros 1050 Kg.</v>
          </cell>
          <cell r="D135" t="str">
            <v>U</v>
          </cell>
          <cell r="E135">
            <v>840000</v>
          </cell>
          <cell r="F135">
            <v>974399.99999999988</v>
          </cell>
        </row>
        <row r="136">
          <cell r="A136">
            <v>10122</v>
          </cell>
          <cell r="B136" t="str">
            <v>01</v>
          </cell>
          <cell r="C136" t="str">
            <v>Poste de concreto, longitud mínima 10m - 500 Kg.</v>
          </cell>
          <cell r="D136" t="str">
            <v>U</v>
          </cell>
          <cell r="F136">
            <v>0</v>
          </cell>
        </row>
        <row r="137">
          <cell r="A137">
            <v>10123</v>
          </cell>
          <cell r="B137">
            <v>101</v>
          </cell>
          <cell r="C137" t="str">
            <v>Postes de concreto de 8 m.</v>
          </cell>
          <cell r="D137" t="str">
            <v>U</v>
          </cell>
          <cell r="E137">
            <v>184000</v>
          </cell>
          <cell r="F137">
            <v>197200</v>
          </cell>
        </row>
        <row r="138">
          <cell r="A138">
            <v>10124</v>
          </cell>
          <cell r="B138" t="str">
            <v>0401</v>
          </cell>
          <cell r="C138" t="str">
            <v>Registro eléctrico de  0,6 x 0,6 x 0,6 m3 con tapa en ángulo de 1½"</v>
          </cell>
          <cell r="D138" t="str">
            <v>U</v>
          </cell>
          <cell r="E138">
            <v>3750</v>
          </cell>
          <cell r="F138">
            <v>80000</v>
          </cell>
        </row>
        <row r="139">
          <cell r="A139">
            <v>10125</v>
          </cell>
          <cell r="B139">
            <v>401</v>
          </cell>
          <cell r="C139" t="str">
            <v>Silleta para cruceta de madera.</v>
          </cell>
          <cell r="D139" t="str">
            <v>U</v>
          </cell>
          <cell r="E139">
            <v>3750</v>
          </cell>
          <cell r="F139">
            <v>5002.5</v>
          </cell>
        </row>
        <row r="140">
          <cell r="A140">
            <v>10126</v>
          </cell>
          <cell r="B140">
            <v>411</v>
          </cell>
          <cell r="C140" t="str">
            <v>Tablero General de protecciónes y control</v>
          </cell>
          <cell r="D140" t="str">
            <v>U</v>
          </cell>
          <cell r="E140">
            <v>800000</v>
          </cell>
          <cell r="F140">
            <v>1067199.9999999998</v>
          </cell>
        </row>
        <row r="141">
          <cell r="A141">
            <v>10127</v>
          </cell>
          <cell r="B141" t="str">
            <v>0411</v>
          </cell>
          <cell r="C141" t="str">
            <v>Tablero de Alumbrado de 12 circuito, con totalizador; 3F-4H; 150A; 240 V.</v>
          </cell>
          <cell r="D141" t="str">
            <v>U</v>
          </cell>
          <cell r="E141">
            <v>195000</v>
          </cell>
          <cell r="F141">
            <v>260129.99999999994</v>
          </cell>
        </row>
        <row r="142">
          <cell r="A142">
            <v>10128</v>
          </cell>
          <cell r="B142" t="str">
            <v>0412</v>
          </cell>
          <cell r="C142" t="str">
            <v>Breaker totalizador de 3x250 A. 240V.Icc 25 kA Marca Merlin Gerin</v>
          </cell>
          <cell r="D142" t="str">
            <v>U</v>
          </cell>
          <cell r="E142">
            <v>200000</v>
          </cell>
          <cell r="F142">
            <v>380000</v>
          </cell>
        </row>
        <row r="143">
          <cell r="A143">
            <v>10129</v>
          </cell>
          <cell r="B143">
            <v>412</v>
          </cell>
          <cell r="C143" t="str">
            <v>Breaker totalizador de 3x50 A. 220V.Icc 10 kA Merlin Gerin. Easy Pact. EZC100B3050.</v>
          </cell>
          <cell r="D143" t="str">
            <v>U</v>
          </cell>
          <cell r="E143">
            <v>150000</v>
          </cell>
          <cell r="F143">
            <v>150000</v>
          </cell>
        </row>
        <row r="144">
          <cell r="A144">
            <v>10130</v>
          </cell>
          <cell r="B144" t="str">
            <v>I0030</v>
          </cell>
          <cell r="C144" t="str">
            <v>Breaker totalizador de 3x40 A. 220V.Icc 10 kA Merlin Gerin. Easy Pact. EZC100B3040.</v>
          </cell>
          <cell r="D144" t="str">
            <v>U</v>
          </cell>
          <cell r="E144">
            <v>120000</v>
          </cell>
          <cell r="F144">
            <v>150000</v>
          </cell>
        </row>
        <row r="145">
          <cell r="A145">
            <v>10131</v>
          </cell>
          <cell r="B145" t="str">
            <v>I0004</v>
          </cell>
          <cell r="C145" t="str">
            <v>Interruptor enchufable bipolar de 2x15A; 240 V. Luminex</v>
          </cell>
          <cell r="D145" t="str">
            <v>U</v>
          </cell>
          <cell r="E145">
            <v>18500</v>
          </cell>
          <cell r="F145">
            <v>32000</v>
          </cell>
        </row>
        <row r="146">
          <cell r="A146">
            <v>10132</v>
          </cell>
          <cell r="B146">
            <v>5828</v>
          </cell>
          <cell r="C146" t="str">
            <v>Transformador monofásico de 100 KVA</v>
          </cell>
          <cell r="D146" t="str">
            <v>U</v>
          </cell>
          <cell r="E146">
            <v>3458125.0000000005</v>
          </cell>
          <cell r="F146">
            <v>4613138.75</v>
          </cell>
        </row>
        <row r="147">
          <cell r="A147">
            <v>10133</v>
          </cell>
          <cell r="B147">
            <v>5823</v>
          </cell>
          <cell r="C147" t="str">
            <v>Transformador monofásico de 15 KVA</v>
          </cell>
          <cell r="D147" t="str">
            <v>U</v>
          </cell>
          <cell r="E147">
            <v>2227500</v>
          </cell>
          <cell r="F147">
            <v>2247993</v>
          </cell>
        </row>
        <row r="148">
          <cell r="A148">
            <v>10134</v>
          </cell>
          <cell r="B148" t="str">
            <v>I0006</v>
          </cell>
          <cell r="C148" t="str">
            <v>Transformador monofásico de 167 KVA</v>
          </cell>
          <cell r="D148" t="str">
            <v>U</v>
          </cell>
          <cell r="E148">
            <v>4943125</v>
          </cell>
          <cell r="F148">
            <v>6594128.7499999991</v>
          </cell>
        </row>
        <row r="149">
          <cell r="A149">
            <v>10135</v>
          </cell>
          <cell r="B149">
            <v>5824</v>
          </cell>
          <cell r="C149" t="str">
            <v>Transformador monofásico de 25 KVA 13200 - 240/120 V.</v>
          </cell>
          <cell r="D149" t="str">
            <v>U</v>
          </cell>
          <cell r="E149">
            <v>2632500</v>
          </cell>
          <cell r="F149">
            <v>1838692.7999999998</v>
          </cell>
        </row>
        <row r="150">
          <cell r="A150">
            <v>10136</v>
          </cell>
          <cell r="B150" t="str">
            <v>I0007</v>
          </cell>
          <cell r="C150" t="str">
            <v>Transformador monofásico de 250 KVA</v>
          </cell>
          <cell r="D150" t="str">
            <v>U</v>
          </cell>
          <cell r="E150">
            <v>5775000.0000000009</v>
          </cell>
          <cell r="F150">
            <v>7703850.0000000009</v>
          </cell>
        </row>
        <row r="151">
          <cell r="A151">
            <v>10137</v>
          </cell>
          <cell r="B151" t="str">
            <v>I0008</v>
          </cell>
          <cell r="C151" t="str">
            <v>Transformador monofásico de 333 KVA</v>
          </cell>
          <cell r="D151" t="str">
            <v>U</v>
          </cell>
          <cell r="E151">
            <v>7425000.0000000009</v>
          </cell>
          <cell r="F151">
            <v>9904950</v>
          </cell>
        </row>
        <row r="152">
          <cell r="A152">
            <v>10138</v>
          </cell>
          <cell r="B152">
            <v>5825</v>
          </cell>
          <cell r="C152" t="str">
            <v>Transformador monofásico de 37,5 KVA 13200 - 240/120 V.</v>
          </cell>
          <cell r="D152" t="str">
            <v>U</v>
          </cell>
          <cell r="E152">
            <v>3352500</v>
          </cell>
          <cell r="F152">
            <v>2341970.4</v>
          </cell>
        </row>
        <row r="153">
          <cell r="A153">
            <v>10139</v>
          </cell>
          <cell r="B153" t="str">
            <v>I0003</v>
          </cell>
          <cell r="C153" t="str">
            <v>Transformador monofásico de 5 KVA</v>
          </cell>
          <cell r="D153" t="str">
            <v>U</v>
          </cell>
          <cell r="E153">
            <v>1017500.0000000001</v>
          </cell>
          <cell r="F153">
            <v>1357345</v>
          </cell>
        </row>
        <row r="154">
          <cell r="A154">
            <v>10140</v>
          </cell>
          <cell r="B154" t="str">
            <v>I0005</v>
          </cell>
          <cell r="C154" t="str">
            <v>Transformador monofásico de 50 KVA 13200 - 240/120 V.</v>
          </cell>
          <cell r="D154" t="str">
            <v>U</v>
          </cell>
          <cell r="E154">
            <v>3915000</v>
          </cell>
          <cell r="F154">
            <v>2735140.8</v>
          </cell>
        </row>
        <row r="155">
          <cell r="A155">
            <v>10141</v>
          </cell>
          <cell r="B155">
            <v>5827</v>
          </cell>
          <cell r="C155" t="str">
            <v>Transformador monofásico de 75 KVA 13200 - 240/120 V.</v>
          </cell>
          <cell r="D155" t="str">
            <v>U</v>
          </cell>
          <cell r="E155">
            <v>4950000</v>
          </cell>
          <cell r="F155">
            <v>5445000</v>
          </cell>
        </row>
        <row r="156">
          <cell r="A156">
            <v>10142</v>
          </cell>
          <cell r="B156">
            <v>5844</v>
          </cell>
          <cell r="C156" t="str">
            <v>Transformador trifásico de 112,5 KVA</v>
          </cell>
          <cell r="D156" t="str">
            <v>U</v>
          </cell>
          <cell r="E156">
            <v>8415000</v>
          </cell>
          <cell r="F156">
            <v>10493505</v>
          </cell>
        </row>
        <row r="157">
          <cell r="A157">
            <v>10143</v>
          </cell>
          <cell r="B157" t="str">
            <v>I0018</v>
          </cell>
          <cell r="C157" t="str">
            <v>Transformador trifásico de 15 KVA</v>
          </cell>
          <cell r="D157" t="str">
            <v>U</v>
          </cell>
          <cell r="E157">
            <v>4095000</v>
          </cell>
          <cell r="F157">
            <v>5106465</v>
          </cell>
        </row>
        <row r="158">
          <cell r="A158">
            <v>10144</v>
          </cell>
          <cell r="B158" t="str">
            <v>I0019</v>
          </cell>
          <cell r="C158" t="str">
            <v>Transformador trifásico de 150 KVA</v>
          </cell>
          <cell r="D158" t="str">
            <v>U</v>
          </cell>
          <cell r="E158">
            <v>6075000</v>
          </cell>
          <cell r="F158">
            <v>8104049.9999999981</v>
          </cell>
        </row>
        <row r="159">
          <cell r="A159">
            <v>10145</v>
          </cell>
          <cell r="B159" t="str">
            <v>I0020</v>
          </cell>
          <cell r="C159" t="str">
            <v>Transformador trifásico de 225 KVA</v>
          </cell>
          <cell r="D159" t="str">
            <v>U</v>
          </cell>
          <cell r="E159">
            <v>6952500</v>
          </cell>
          <cell r="F159">
            <v>9274634.9999999981</v>
          </cell>
        </row>
        <row r="160">
          <cell r="A160">
            <v>10146</v>
          </cell>
          <cell r="B160">
            <v>5841</v>
          </cell>
          <cell r="C160" t="str">
            <v>Transformador trifásico de 30 KVA - 13,200-220/127 V.</v>
          </cell>
          <cell r="D160" t="str">
            <v>U</v>
          </cell>
          <cell r="E160">
            <v>4342500</v>
          </cell>
          <cell r="F160">
            <v>2950000</v>
          </cell>
        </row>
        <row r="161">
          <cell r="A161">
            <v>10147</v>
          </cell>
          <cell r="B161" t="str">
            <v>I0021</v>
          </cell>
          <cell r="C161" t="str">
            <v>Transformador trifásico de 300 KVA</v>
          </cell>
          <cell r="D161" t="str">
            <v>U</v>
          </cell>
          <cell r="E161">
            <v>8445000</v>
          </cell>
          <cell r="F161">
            <v>11265630</v>
          </cell>
        </row>
        <row r="162">
          <cell r="A162">
            <v>10148</v>
          </cell>
          <cell r="B162" t="str">
            <v>I0022</v>
          </cell>
          <cell r="C162" t="str">
            <v>Transformador trifásico de 400 KVA</v>
          </cell>
          <cell r="D162" t="str">
            <v>U</v>
          </cell>
          <cell r="E162">
            <v>9855000</v>
          </cell>
          <cell r="F162">
            <v>13146569.999999998</v>
          </cell>
        </row>
        <row r="163">
          <cell r="A163">
            <v>10149</v>
          </cell>
          <cell r="B163">
            <v>5842</v>
          </cell>
          <cell r="C163" t="str">
            <v>Transformador trifásico de 45 KVA</v>
          </cell>
          <cell r="D163" t="str">
            <v>U</v>
          </cell>
          <cell r="E163">
            <v>5197500</v>
          </cell>
          <cell r="F163">
            <v>4950880</v>
          </cell>
        </row>
        <row r="164">
          <cell r="A164">
            <v>10150</v>
          </cell>
          <cell r="B164" t="str">
            <v>I0023</v>
          </cell>
          <cell r="C164" t="str">
            <v>Transformador trifásico de 500 KVA</v>
          </cell>
          <cell r="D164" t="str">
            <v>U</v>
          </cell>
          <cell r="E164">
            <v>11820000</v>
          </cell>
          <cell r="F164">
            <v>15767879.999999996</v>
          </cell>
        </row>
        <row r="165">
          <cell r="A165">
            <v>10151</v>
          </cell>
          <cell r="B165">
            <v>5843</v>
          </cell>
          <cell r="C165" t="str">
            <v>Transformador trifásico de 75 KVA</v>
          </cell>
          <cell r="D165" t="str">
            <v>U</v>
          </cell>
          <cell r="E165">
            <v>6457500</v>
          </cell>
          <cell r="F165">
            <v>5435760</v>
          </cell>
        </row>
        <row r="166">
          <cell r="A166">
            <v>10169</v>
          </cell>
          <cell r="B166" t="str">
            <v>I0068</v>
          </cell>
          <cell r="C166" t="str">
            <v>Transformadores de corriente, de baja tensión a 5 A.</v>
          </cell>
          <cell r="D166" t="str">
            <v>U</v>
          </cell>
          <cell r="E166">
            <v>50000</v>
          </cell>
          <cell r="F166">
            <v>57999.999999999993</v>
          </cell>
        </row>
        <row r="167">
          <cell r="A167">
            <v>10152</v>
          </cell>
          <cell r="B167">
            <v>2901</v>
          </cell>
          <cell r="C167" t="str">
            <v>Tubo conduit metálico de 3 m  x 1/2"</v>
          </cell>
          <cell r="D167" t="str">
            <v>U</v>
          </cell>
          <cell r="E167">
            <v>5200</v>
          </cell>
          <cell r="F167">
            <v>20000</v>
          </cell>
        </row>
        <row r="168">
          <cell r="A168">
            <v>10153</v>
          </cell>
          <cell r="B168">
            <v>2512</v>
          </cell>
          <cell r="C168" t="str">
            <v>Tuerca de ojo alargado para 5/8"</v>
          </cell>
          <cell r="D168" t="str">
            <v>U</v>
          </cell>
          <cell r="E168">
            <v>5880</v>
          </cell>
          <cell r="F168">
            <v>7500</v>
          </cell>
        </row>
        <row r="169">
          <cell r="A169">
            <v>10154</v>
          </cell>
          <cell r="B169">
            <v>3001</v>
          </cell>
          <cell r="C169" t="str">
            <v>Varilla copperweld con conector de 5/8" x 2,4m</v>
          </cell>
          <cell r="D169" t="str">
            <v>U</v>
          </cell>
          <cell r="E169">
            <v>33600</v>
          </cell>
          <cell r="F169">
            <v>55000</v>
          </cell>
        </row>
        <row r="170">
          <cell r="A170">
            <v>10155</v>
          </cell>
          <cell r="B170">
            <v>2604</v>
          </cell>
          <cell r="C170" t="str">
            <v>Varilla de anclaje de acero de 1.8m x 5/8"</v>
          </cell>
          <cell r="D170" t="str">
            <v>U</v>
          </cell>
          <cell r="E170">
            <v>13499.31</v>
          </cell>
          <cell r="F170">
            <v>13943.199999999999</v>
          </cell>
        </row>
        <row r="171">
          <cell r="A171">
            <v>10156</v>
          </cell>
          <cell r="B171">
            <v>2701</v>
          </cell>
          <cell r="C171" t="str">
            <v>Vigueta de concreto tipo A</v>
          </cell>
          <cell r="D171" t="str">
            <v>U</v>
          </cell>
          <cell r="E171">
            <v>6372</v>
          </cell>
          <cell r="F171">
            <v>6000</v>
          </cell>
        </row>
        <row r="172">
          <cell r="A172">
            <v>10081</v>
          </cell>
          <cell r="B172" t="str">
            <v>I0010</v>
          </cell>
          <cell r="C172" t="str">
            <v>Tubo conduit PVC de 3 m  x 2"</v>
          </cell>
          <cell r="D172" t="str">
            <v>m</v>
          </cell>
          <cell r="F172">
            <v>6000</v>
          </cell>
        </row>
        <row r="173">
          <cell r="A173">
            <v>10076</v>
          </cell>
          <cell r="B173" t="str">
            <v>I0060</v>
          </cell>
          <cell r="C173" t="str">
            <v>Curva conduit de 2" PVC</v>
          </cell>
          <cell r="D173" t="str">
            <v>U</v>
          </cell>
          <cell r="F173">
            <v>9000</v>
          </cell>
        </row>
      </sheetData>
      <sheetData sheetId="3"/>
      <sheetData sheetId="4"/>
      <sheetData sheetId="5">
        <row r="6">
          <cell r="A6">
            <v>10158</v>
          </cell>
          <cell r="B6" t="str">
            <v>I0058</v>
          </cell>
          <cell r="C6" t="str">
            <v>Cinta  aislante de 18 mm.</v>
          </cell>
          <cell r="D6" t="str">
            <v>U</v>
          </cell>
          <cell r="E6">
            <v>0.05</v>
          </cell>
          <cell r="F6">
            <v>7000</v>
          </cell>
          <cell r="G6">
            <v>350</v>
          </cell>
          <cell r="H6">
            <v>0</v>
          </cell>
          <cell r="I6">
            <v>0</v>
          </cell>
        </row>
        <row r="7">
          <cell r="A7">
            <v>10159</v>
          </cell>
          <cell r="B7" t="str">
            <v>I0059</v>
          </cell>
          <cell r="C7" t="str">
            <v>Cinta autofundente de 18 mm.</v>
          </cell>
          <cell r="D7" t="str">
            <v>U</v>
          </cell>
          <cell r="E7">
            <v>0.05</v>
          </cell>
          <cell r="F7">
            <v>10000</v>
          </cell>
          <cell r="G7">
            <v>500</v>
          </cell>
          <cell r="H7">
            <v>0</v>
          </cell>
          <cell r="I7">
            <v>0</v>
          </cell>
        </row>
        <row r="8">
          <cell r="A8">
            <v>10110</v>
          </cell>
          <cell r="B8">
            <v>2034</v>
          </cell>
          <cell r="C8" t="str">
            <v>Perno de máquina de 16 x 254 mm (5/8" x 10")</v>
          </cell>
          <cell r="D8" t="str">
            <v>U</v>
          </cell>
          <cell r="E8">
            <v>1</v>
          </cell>
          <cell r="F8">
            <v>4000</v>
          </cell>
          <cell r="G8">
            <v>4000</v>
          </cell>
          <cell r="H8">
            <v>0</v>
          </cell>
          <cell r="I8">
            <v>0</v>
          </cell>
        </row>
        <row r="9">
          <cell r="A9">
            <v>10028</v>
          </cell>
          <cell r="B9">
            <v>2403</v>
          </cell>
          <cell r="C9" t="str">
            <v>Arandela redonda para 5/8"</v>
          </cell>
          <cell r="D9" t="str">
            <v>U</v>
          </cell>
          <cell r="E9">
            <v>2</v>
          </cell>
          <cell r="F9">
            <v>400</v>
          </cell>
          <cell r="G9">
            <v>800</v>
          </cell>
          <cell r="H9">
            <v>0</v>
          </cell>
          <cell r="I9">
            <v>0</v>
          </cell>
        </row>
        <row r="10">
          <cell r="A10">
            <v>10163</v>
          </cell>
          <cell r="B10" t="str">
            <v>I0055</v>
          </cell>
          <cell r="C10" t="str">
            <v>Aislador tipo carrete de 81 mm.</v>
          </cell>
          <cell r="D10" t="str">
            <v>U</v>
          </cell>
          <cell r="E10">
            <v>1</v>
          </cell>
          <cell r="F10">
            <v>3850</v>
          </cell>
          <cell r="G10">
            <v>3850</v>
          </cell>
          <cell r="H10">
            <v>0</v>
          </cell>
          <cell r="I10">
            <v>0</v>
          </cell>
        </row>
        <row r="26">
          <cell r="A26">
            <v>10158</v>
          </cell>
          <cell r="B26" t="str">
            <v>I0058</v>
          </cell>
          <cell r="C26" t="str">
            <v>Cinta  aislante de 18 mm.</v>
          </cell>
          <cell r="D26" t="str">
            <v>U</v>
          </cell>
          <cell r="E26">
            <v>0.05</v>
          </cell>
          <cell r="F26">
            <v>7000</v>
          </cell>
          <cell r="G26">
            <v>350</v>
          </cell>
          <cell r="H26">
            <v>0</v>
          </cell>
          <cell r="I26">
            <v>0</v>
          </cell>
        </row>
        <row r="27">
          <cell r="A27">
            <v>10159</v>
          </cell>
          <cell r="B27" t="str">
            <v>I0059</v>
          </cell>
          <cell r="C27" t="str">
            <v>Cinta autofundente de 18 mm.</v>
          </cell>
          <cell r="D27" t="str">
            <v>U</v>
          </cell>
          <cell r="E27">
            <v>0.05</v>
          </cell>
          <cell r="F27">
            <v>10000</v>
          </cell>
          <cell r="G27">
            <v>500</v>
          </cell>
          <cell r="H27">
            <v>0</v>
          </cell>
          <cell r="I27">
            <v>0</v>
          </cell>
        </row>
        <row r="28">
          <cell r="A28">
            <v>10108</v>
          </cell>
          <cell r="B28">
            <v>2032</v>
          </cell>
          <cell r="C28" t="str">
            <v>Perno de máquina de 16 x 203mm (5/8 x 8")</v>
          </cell>
          <cell r="D28" t="str">
            <v>U</v>
          </cell>
          <cell r="E28">
            <v>1</v>
          </cell>
          <cell r="F28">
            <v>3500</v>
          </cell>
          <cell r="G28">
            <v>3500</v>
          </cell>
          <cell r="H28">
            <v>0</v>
          </cell>
          <cell r="I28">
            <v>0</v>
          </cell>
        </row>
        <row r="29">
          <cell r="A29">
            <v>10163</v>
          </cell>
          <cell r="B29" t="str">
            <v>I0055</v>
          </cell>
          <cell r="C29" t="str">
            <v>Aislador tipo carrete de 81 mm.</v>
          </cell>
          <cell r="D29" t="str">
            <v>U</v>
          </cell>
          <cell r="E29">
            <v>1</v>
          </cell>
          <cell r="F29">
            <v>3850</v>
          </cell>
          <cell r="G29">
            <v>3850</v>
          </cell>
          <cell r="H29">
            <v>0</v>
          </cell>
          <cell r="I29">
            <v>0</v>
          </cell>
        </row>
        <row r="30">
          <cell r="A30">
            <v>10160</v>
          </cell>
          <cell r="B30">
            <v>1801</v>
          </cell>
          <cell r="C30" t="str">
            <v>Percha acanalada de un puesto</v>
          </cell>
          <cell r="D30" t="str">
            <v>U</v>
          </cell>
          <cell r="E30">
            <v>1</v>
          </cell>
          <cell r="F30">
            <v>4988</v>
          </cell>
          <cell r="G30">
            <v>4988</v>
          </cell>
          <cell r="H30">
            <v>0</v>
          </cell>
          <cell r="I30">
            <v>0</v>
          </cell>
        </row>
        <row r="46">
          <cell r="A46">
            <v>10158</v>
          </cell>
          <cell r="B46" t="str">
            <v>I0058</v>
          </cell>
          <cell r="C46" t="str">
            <v>Cinta  aislante de 18 mm.</v>
          </cell>
          <cell r="D46" t="str">
            <v>U</v>
          </cell>
          <cell r="E46">
            <v>0.05</v>
          </cell>
          <cell r="F46">
            <v>7000</v>
          </cell>
          <cell r="G46">
            <v>350</v>
          </cell>
          <cell r="H46">
            <v>0</v>
          </cell>
          <cell r="I46">
            <v>0</v>
          </cell>
        </row>
        <row r="47">
          <cell r="A47">
            <v>10159</v>
          </cell>
          <cell r="B47" t="str">
            <v>I0059</v>
          </cell>
          <cell r="C47" t="str">
            <v>Cinta autofundente de 18 mm.</v>
          </cell>
          <cell r="D47" t="str">
            <v>U</v>
          </cell>
          <cell r="E47">
            <v>0.05</v>
          </cell>
          <cell r="F47">
            <v>10000</v>
          </cell>
          <cell r="G47">
            <v>500</v>
          </cell>
          <cell r="H47">
            <v>0</v>
          </cell>
          <cell r="I47">
            <v>0</v>
          </cell>
        </row>
        <row r="48">
          <cell r="A48">
            <v>10108</v>
          </cell>
          <cell r="B48">
            <v>2032</v>
          </cell>
          <cell r="C48" t="str">
            <v>Perno de máquina de 16 x 203mm (5/8 x 8")</v>
          </cell>
          <cell r="D48" t="str">
            <v>U</v>
          </cell>
          <cell r="E48">
            <v>1</v>
          </cell>
          <cell r="F48">
            <v>3500</v>
          </cell>
          <cell r="G48">
            <v>3500</v>
          </cell>
          <cell r="H48">
            <v>0</v>
          </cell>
          <cell r="I48">
            <v>0</v>
          </cell>
        </row>
        <row r="49">
          <cell r="A49">
            <v>10021</v>
          </cell>
          <cell r="B49">
            <v>3711</v>
          </cell>
          <cell r="C49" t="str">
            <v>Cable de cobre desnudo # 2 AWG</v>
          </cell>
          <cell r="D49" t="str">
            <v>m</v>
          </cell>
          <cell r="E49">
            <v>2</v>
          </cell>
          <cell r="F49">
            <v>9000</v>
          </cell>
          <cell r="G49">
            <v>18000</v>
          </cell>
          <cell r="H49">
            <v>0</v>
          </cell>
          <cell r="I49">
            <v>0</v>
          </cell>
        </row>
        <row r="50">
          <cell r="A50">
            <v>10024</v>
          </cell>
          <cell r="B50">
            <v>2412</v>
          </cell>
          <cell r="C50" t="str">
            <v>Arandela cuadrada para 5/8" (1/8"x2"x5/8")</v>
          </cell>
          <cell r="D50" t="str">
            <v>U</v>
          </cell>
          <cell r="E50">
            <v>1</v>
          </cell>
          <cell r="F50">
            <v>600</v>
          </cell>
          <cell r="G50">
            <v>600</v>
          </cell>
          <cell r="H50">
            <v>0</v>
          </cell>
          <cell r="I50">
            <v>0</v>
          </cell>
        </row>
        <row r="51">
          <cell r="A51">
            <v>10163</v>
          </cell>
          <cell r="B51" t="str">
            <v>I0055</v>
          </cell>
          <cell r="C51" t="str">
            <v>Aislador tipo carrete de 81 mm.</v>
          </cell>
          <cell r="D51" t="str">
            <v>U</v>
          </cell>
          <cell r="E51">
            <v>1</v>
          </cell>
          <cell r="F51">
            <v>3850</v>
          </cell>
          <cell r="G51">
            <v>3850</v>
          </cell>
          <cell r="H51">
            <v>0</v>
          </cell>
          <cell r="I51">
            <v>0</v>
          </cell>
        </row>
        <row r="52">
          <cell r="A52">
            <v>10160</v>
          </cell>
          <cell r="B52">
            <v>1801</v>
          </cell>
          <cell r="C52" t="str">
            <v>Percha acanalada de un puesto</v>
          </cell>
          <cell r="D52" t="str">
            <v>U</v>
          </cell>
          <cell r="E52">
            <v>1</v>
          </cell>
          <cell r="F52">
            <v>4988</v>
          </cell>
          <cell r="G52">
            <v>4988</v>
          </cell>
          <cell r="H52">
            <v>0</v>
          </cell>
          <cell r="I52">
            <v>0</v>
          </cell>
        </row>
        <row r="68">
          <cell r="A68">
            <v>10158</v>
          </cell>
          <cell r="B68" t="str">
            <v>I0058</v>
          </cell>
          <cell r="C68" t="str">
            <v>Cinta  aislante de 18 mm.</v>
          </cell>
          <cell r="D68" t="str">
            <v>U</v>
          </cell>
          <cell r="E68">
            <v>0.05</v>
          </cell>
          <cell r="F68">
            <v>7000</v>
          </cell>
          <cell r="G68">
            <v>350</v>
          </cell>
          <cell r="H68">
            <v>0</v>
          </cell>
          <cell r="I68">
            <v>0</v>
          </cell>
        </row>
        <row r="69">
          <cell r="A69">
            <v>10159</v>
          </cell>
          <cell r="B69" t="str">
            <v>I0059</v>
          </cell>
          <cell r="C69" t="str">
            <v>Cinta autofundente de 18 mm.</v>
          </cell>
          <cell r="D69" t="str">
            <v>U</v>
          </cell>
          <cell r="E69">
            <v>0.05</v>
          </cell>
          <cell r="F69">
            <v>10000</v>
          </cell>
          <cell r="G69">
            <v>500</v>
          </cell>
          <cell r="H69">
            <v>0</v>
          </cell>
          <cell r="I69">
            <v>0</v>
          </cell>
        </row>
        <row r="70">
          <cell r="A70">
            <v>10110</v>
          </cell>
          <cell r="B70">
            <v>2034</v>
          </cell>
          <cell r="C70" t="str">
            <v>Perno de máquina de 16 x 254 mm (5/8" x 10")</v>
          </cell>
          <cell r="D70" t="str">
            <v>U</v>
          </cell>
          <cell r="E70">
            <v>1</v>
          </cell>
          <cell r="F70">
            <v>4000</v>
          </cell>
          <cell r="G70">
            <v>4000</v>
          </cell>
          <cell r="H70">
            <v>0</v>
          </cell>
          <cell r="I70">
            <v>0</v>
          </cell>
        </row>
        <row r="71">
          <cell r="A71">
            <v>10163</v>
          </cell>
          <cell r="B71" t="str">
            <v>I0055</v>
          </cell>
          <cell r="C71" t="str">
            <v>Aislador tipo carrete de 81 mm.</v>
          </cell>
          <cell r="D71" t="str">
            <v>U</v>
          </cell>
          <cell r="E71">
            <v>2</v>
          </cell>
          <cell r="F71">
            <v>3850</v>
          </cell>
          <cell r="G71">
            <v>7700</v>
          </cell>
          <cell r="H71">
            <v>0</v>
          </cell>
          <cell r="I71">
            <v>0</v>
          </cell>
        </row>
        <row r="72">
          <cell r="A72">
            <v>10160</v>
          </cell>
          <cell r="B72">
            <v>1801</v>
          </cell>
          <cell r="C72" t="str">
            <v>Percha acanalada de un puesto</v>
          </cell>
          <cell r="D72" t="str">
            <v>U</v>
          </cell>
          <cell r="E72">
            <v>2</v>
          </cell>
          <cell r="F72">
            <v>4988</v>
          </cell>
          <cell r="G72">
            <v>9976</v>
          </cell>
          <cell r="H72">
            <v>0</v>
          </cell>
          <cell r="I72">
            <v>0</v>
          </cell>
        </row>
        <row r="88">
          <cell r="A88">
            <v>10161</v>
          </cell>
          <cell r="B88" t="str">
            <v>I0057</v>
          </cell>
          <cell r="C88" t="str">
            <v>Cable de aluminio XLPE Nº 6</v>
          </cell>
          <cell r="D88" t="str">
            <v>U</v>
          </cell>
          <cell r="E88">
            <v>1.2</v>
          </cell>
          <cell r="F88">
            <v>2900</v>
          </cell>
          <cell r="G88">
            <v>3480</v>
          </cell>
          <cell r="H88">
            <v>0</v>
          </cell>
          <cell r="I88">
            <v>0</v>
          </cell>
        </row>
        <row r="89">
          <cell r="A89">
            <v>10162</v>
          </cell>
          <cell r="B89" t="str">
            <v>I0056</v>
          </cell>
          <cell r="C89" t="str">
            <v>Cable de aluminio XLPE Nº 4</v>
          </cell>
          <cell r="D89" t="str">
            <v>U</v>
          </cell>
          <cell r="E89">
            <v>2.4</v>
          </cell>
          <cell r="F89">
            <v>3827.9999999999995</v>
          </cell>
          <cell r="G89">
            <v>9187.1999999999989</v>
          </cell>
          <cell r="H89">
            <v>0</v>
          </cell>
          <cell r="I89">
            <v>0</v>
          </cell>
        </row>
        <row r="90">
          <cell r="A90">
            <v>10058</v>
          </cell>
          <cell r="B90" t="str">
            <v>I0052</v>
          </cell>
          <cell r="C90" t="str">
            <v>Conector bimetálico JZ2-95SM (Cajas de Abonados y puesta a tierra)tipo tornillo con chaqueta aislante para cable 1/0 Al a 2 Cu (Conexión caja de abonado) Ref: JZ2-95SM. Marca AMP (También para 2/0-2)</v>
          </cell>
          <cell r="D90" t="str">
            <v>U</v>
          </cell>
          <cell r="E90">
            <v>3</v>
          </cell>
          <cell r="F90">
            <v>7441.4</v>
          </cell>
          <cell r="G90">
            <v>22324.199999999997</v>
          </cell>
          <cell r="H90">
            <v>0</v>
          </cell>
          <cell r="I90">
            <v>0</v>
          </cell>
        </row>
        <row r="91">
          <cell r="A91">
            <v>10056</v>
          </cell>
          <cell r="B91" t="str">
            <v>I0053</v>
          </cell>
          <cell r="C91" t="str">
            <v>Conector bimetálico KZ3-95 (Cruces y puentes) tipo tornillo con chaqueta aislante para cable 1/0 Al a 1/0 Cu. Marca AMP (También para 2/0-2/0)</v>
          </cell>
          <cell r="D91" t="str">
            <v>U</v>
          </cell>
          <cell r="E91">
            <v>0</v>
          </cell>
          <cell r="F91">
            <v>12064</v>
          </cell>
          <cell r="G91">
            <v>0</v>
          </cell>
          <cell r="H91">
            <v>0</v>
          </cell>
          <cell r="I91">
            <v>0</v>
          </cell>
        </row>
        <row r="92">
          <cell r="A92">
            <v>10044</v>
          </cell>
          <cell r="B92" t="str">
            <v>I0029</v>
          </cell>
          <cell r="C92" t="str">
            <v>Caja de derivación de abonado de 4 salidas. Tipo Resorte. Marca AMP</v>
          </cell>
          <cell r="D92" t="str">
            <v>U</v>
          </cell>
          <cell r="E92">
            <v>0</v>
          </cell>
          <cell r="F92">
            <v>188859.59999999998</v>
          </cell>
          <cell r="G92">
            <v>0</v>
          </cell>
          <cell r="H92">
            <v>0</v>
          </cell>
          <cell r="I92">
            <v>0</v>
          </cell>
        </row>
        <row r="93">
          <cell r="A93">
            <v>10045</v>
          </cell>
          <cell r="B93" t="str">
            <v>I0028</v>
          </cell>
          <cell r="C93" t="str">
            <v>Caja de derivación de abonado de 9 salidas. Tipo Resorte. Marca AMP</v>
          </cell>
          <cell r="D93" t="str">
            <v>U</v>
          </cell>
          <cell r="E93">
            <v>0</v>
          </cell>
          <cell r="F93">
            <v>231141.59999999998</v>
          </cell>
          <cell r="G93">
            <v>0</v>
          </cell>
          <cell r="H93">
            <v>0</v>
          </cell>
          <cell r="I93">
            <v>0</v>
          </cell>
        </row>
        <row r="94">
          <cell r="A94">
            <v>10048</v>
          </cell>
          <cell r="B94">
            <v>1282</v>
          </cell>
          <cell r="C94" t="str">
            <v>Cinta Band-it de 5/8"</v>
          </cell>
          <cell r="D94" t="str">
            <v>U</v>
          </cell>
          <cell r="E94">
            <v>0</v>
          </cell>
          <cell r="F94">
            <v>2000</v>
          </cell>
          <cell r="G94">
            <v>0</v>
          </cell>
          <cell r="H94">
            <v>0</v>
          </cell>
          <cell r="I94">
            <v>0</v>
          </cell>
        </row>
        <row r="95">
          <cell r="A95">
            <v>10097</v>
          </cell>
          <cell r="B95">
            <v>1292</v>
          </cell>
          <cell r="C95" t="str">
            <v>Hebilla para cinta Band-it de 5/8"</v>
          </cell>
          <cell r="D95" t="str">
            <v>U</v>
          </cell>
          <cell r="E95">
            <v>0</v>
          </cell>
          <cell r="F95">
            <v>1200</v>
          </cell>
          <cell r="G95">
            <v>0</v>
          </cell>
          <cell r="H95">
            <v>0</v>
          </cell>
          <cell r="I95">
            <v>0</v>
          </cell>
        </row>
        <row r="374">
          <cell r="A374">
            <v>10069</v>
          </cell>
          <cell r="B374">
            <v>265</v>
          </cell>
          <cell r="C374" t="str">
            <v>Cruceta de madera de 2,4 m x 4" x 4".</v>
          </cell>
          <cell r="D374" t="str">
            <v>U</v>
          </cell>
          <cell r="E374">
            <v>1</v>
          </cell>
          <cell r="F374">
            <v>45000</v>
          </cell>
          <cell r="G374">
            <v>45000</v>
          </cell>
          <cell r="H374">
            <v>0</v>
          </cell>
          <cell r="I374">
            <v>0</v>
          </cell>
        </row>
        <row r="375">
          <cell r="A375">
            <v>10075</v>
          </cell>
          <cell r="B375" t="str">
            <v>0321</v>
          </cell>
          <cell r="C375" t="str">
            <v>Diagonal en V de 1,1m en ángulo de 1,5"x1,5"x3/16"</v>
          </cell>
          <cell r="D375" t="str">
            <v>U</v>
          </cell>
          <cell r="E375">
            <v>1</v>
          </cell>
          <cell r="F375">
            <v>21460</v>
          </cell>
          <cell r="G375">
            <v>21460</v>
          </cell>
          <cell r="H375">
            <v>0</v>
          </cell>
          <cell r="I375">
            <v>0</v>
          </cell>
        </row>
        <row r="376">
          <cell r="A376">
            <v>10085</v>
          </cell>
          <cell r="B376" t="str">
            <v>I0013</v>
          </cell>
          <cell r="C376" t="str">
            <v>Espigo para Line post cruceta metálica</v>
          </cell>
          <cell r="D376" t="str">
            <v>U</v>
          </cell>
          <cell r="E376">
            <v>2</v>
          </cell>
          <cell r="F376">
            <v>4466</v>
          </cell>
          <cell r="G376">
            <v>8932</v>
          </cell>
          <cell r="H376">
            <v>0</v>
          </cell>
          <cell r="I376">
            <v>0</v>
          </cell>
        </row>
        <row r="377">
          <cell r="A377">
            <v>10017</v>
          </cell>
          <cell r="B377">
            <v>8405</v>
          </cell>
          <cell r="C377" t="str">
            <v>Aislador tipo Line post 23 kV-ANSI 57-1</v>
          </cell>
          <cell r="D377" t="str">
            <v>U</v>
          </cell>
          <cell r="E377">
            <v>2</v>
          </cell>
          <cell r="F377">
            <v>65000</v>
          </cell>
          <cell r="G377">
            <v>130000</v>
          </cell>
          <cell r="H377">
            <v>0</v>
          </cell>
          <cell r="I377">
            <v>0</v>
          </cell>
        </row>
        <row r="378">
          <cell r="A378">
            <v>10106</v>
          </cell>
          <cell r="B378">
            <v>2041</v>
          </cell>
          <cell r="C378" t="str">
            <v>Perno de máquina de 13x38,1mm (1/2 x 1½")</v>
          </cell>
          <cell r="D378" t="str">
            <v>U</v>
          </cell>
          <cell r="E378">
            <v>2</v>
          </cell>
          <cell r="F378">
            <v>985.99999999999989</v>
          </cell>
          <cell r="G378">
            <v>1971.9999999999998</v>
          </cell>
          <cell r="H378">
            <v>0</v>
          </cell>
          <cell r="I378">
            <v>0</v>
          </cell>
        </row>
        <row r="379">
          <cell r="A379">
            <v>10108</v>
          </cell>
          <cell r="B379">
            <v>2032</v>
          </cell>
          <cell r="C379" t="str">
            <v>Perno de máquina de 16 x 203mm (5/8 x 8")</v>
          </cell>
          <cell r="D379" t="str">
            <v>U</v>
          </cell>
          <cell r="E379">
            <v>1</v>
          </cell>
          <cell r="F379">
            <v>3500</v>
          </cell>
          <cell r="G379">
            <v>3500</v>
          </cell>
          <cell r="H379">
            <v>0</v>
          </cell>
          <cell r="I379">
            <v>0</v>
          </cell>
        </row>
        <row r="380">
          <cell r="A380">
            <v>10110</v>
          </cell>
          <cell r="B380">
            <v>2034</v>
          </cell>
          <cell r="C380" t="str">
            <v>Perno de máquina de 16 x 254 mm (5/8" x 10")</v>
          </cell>
          <cell r="D380" t="str">
            <v>U</v>
          </cell>
          <cell r="E380">
            <v>1</v>
          </cell>
          <cell r="F380">
            <v>4000</v>
          </cell>
          <cell r="G380">
            <v>4000</v>
          </cell>
          <cell r="H380">
            <v>0</v>
          </cell>
          <cell r="I380">
            <v>0</v>
          </cell>
        </row>
        <row r="381">
          <cell r="A381">
            <v>10024</v>
          </cell>
          <cell r="B381">
            <v>2412</v>
          </cell>
          <cell r="C381" t="str">
            <v>Arandela cuadrada para 5/8" (1/8"x2"x5/8")</v>
          </cell>
          <cell r="D381" t="str">
            <v>U</v>
          </cell>
          <cell r="E381">
            <v>1</v>
          </cell>
          <cell r="F381">
            <v>600</v>
          </cell>
          <cell r="G381">
            <v>600</v>
          </cell>
          <cell r="H381">
            <v>0</v>
          </cell>
          <cell r="I381">
            <v>0</v>
          </cell>
        </row>
        <row r="382">
          <cell r="A382">
            <v>10023</v>
          </cell>
          <cell r="B382">
            <v>2411</v>
          </cell>
          <cell r="C382" t="str">
            <v>Arandela cuadrada para 1/2"</v>
          </cell>
          <cell r="D382" t="str">
            <v>U</v>
          </cell>
          <cell r="E382">
            <v>2</v>
          </cell>
          <cell r="F382">
            <v>300</v>
          </cell>
          <cell r="G382">
            <v>600</v>
          </cell>
          <cell r="H382">
            <v>0</v>
          </cell>
          <cell r="I382">
            <v>0</v>
          </cell>
        </row>
        <row r="383">
          <cell r="A383">
            <v>10028</v>
          </cell>
          <cell r="B383">
            <v>2403</v>
          </cell>
          <cell r="C383" t="str">
            <v>Arandela redonda para 5/8"</v>
          </cell>
          <cell r="D383" t="str">
            <v>U</v>
          </cell>
          <cell r="E383">
            <v>2</v>
          </cell>
          <cell r="F383">
            <v>400</v>
          </cell>
          <cell r="G383">
            <v>800</v>
          </cell>
          <cell r="H383">
            <v>0</v>
          </cell>
          <cell r="I383">
            <v>0</v>
          </cell>
        </row>
        <row r="384">
          <cell r="A384">
            <v>10027</v>
          </cell>
          <cell r="B384">
            <v>2402</v>
          </cell>
          <cell r="C384" t="str">
            <v>Arandela redonda para 1/2"</v>
          </cell>
          <cell r="D384" t="str">
            <v>U</v>
          </cell>
          <cell r="E384">
            <v>2</v>
          </cell>
          <cell r="F384">
            <v>300</v>
          </cell>
          <cell r="G384">
            <v>600</v>
          </cell>
          <cell r="H384">
            <v>0</v>
          </cell>
          <cell r="I384">
            <v>0</v>
          </cell>
        </row>
        <row r="385">
          <cell r="A385">
            <v>10026</v>
          </cell>
          <cell r="B385">
            <v>2434</v>
          </cell>
          <cell r="C385" t="str">
            <v>Arandela de presión para 5/8"</v>
          </cell>
          <cell r="D385" t="str">
            <v>U</v>
          </cell>
          <cell r="E385">
            <v>2</v>
          </cell>
          <cell r="F385">
            <v>500</v>
          </cell>
          <cell r="G385">
            <v>1000</v>
          </cell>
          <cell r="H385">
            <v>0</v>
          </cell>
          <cell r="I385">
            <v>0</v>
          </cell>
        </row>
        <row r="386">
          <cell r="A386">
            <v>10025</v>
          </cell>
          <cell r="B386">
            <v>2433</v>
          </cell>
          <cell r="C386" t="str">
            <v>Arandela de presión para 1/2"</v>
          </cell>
          <cell r="D386" t="str">
            <v>U</v>
          </cell>
          <cell r="E386">
            <v>2</v>
          </cell>
          <cell r="F386">
            <v>400</v>
          </cell>
          <cell r="G386">
            <v>800</v>
          </cell>
          <cell r="H386">
            <v>0</v>
          </cell>
          <cell r="I386">
            <v>0</v>
          </cell>
        </row>
        <row r="402">
          <cell r="A402">
            <v>10069</v>
          </cell>
          <cell r="B402">
            <v>265</v>
          </cell>
          <cell r="C402" t="str">
            <v>Cruceta de madera de 2,4 m x 4" x 4".</v>
          </cell>
          <cell r="D402" t="str">
            <v>U</v>
          </cell>
          <cell r="E402">
            <v>2</v>
          </cell>
          <cell r="F402">
            <v>45000</v>
          </cell>
          <cell r="G402">
            <v>90000</v>
          </cell>
          <cell r="H402">
            <v>0</v>
          </cell>
          <cell r="I402">
            <v>0</v>
          </cell>
        </row>
        <row r="403">
          <cell r="A403">
            <v>10075</v>
          </cell>
          <cell r="B403" t="str">
            <v>0321</v>
          </cell>
          <cell r="C403" t="str">
            <v>Diagonal en V de 1,1m en ángulo de 1,5"x1,5"x3/16"</v>
          </cell>
          <cell r="D403" t="str">
            <v>U</v>
          </cell>
          <cell r="E403">
            <v>2</v>
          </cell>
          <cell r="F403">
            <v>21460</v>
          </cell>
          <cell r="G403">
            <v>42920</v>
          </cell>
          <cell r="H403">
            <v>0</v>
          </cell>
          <cell r="I403">
            <v>0</v>
          </cell>
        </row>
        <row r="404">
          <cell r="A404">
            <v>10085</v>
          </cell>
          <cell r="B404" t="str">
            <v>I0013</v>
          </cell>
          <cell r="C404" t="str">
            <v>Espigo para Line post cruceta metálica</v>
          </cell>
          <cell r="D404" t="str">
            <v>U</v>
          </cell>
          <cell r="E404">
            <v>4</v>
          </cell>
          <cell r="F404">
            <v>4466</v>
          </cell>
          <cell r="G404">
            <v>17864</v>
          </cell>
          <cell r="H404">
            <v>0</v>
          </cell>
          <cell r="I404">
            <v>0</v>
          </cell>
        </row>
        <row r="405">
          <cell r="A405">
            <v>10017</v>
          </cell>
          <cell r="B405">
            <v>8405</v>
          </cell>
          <cell r="C405" t="str">
            <v>Aislador tipo Line post 23 kV-ANSI 57-1</v>
          </cell>
          <cell r="D405" t="str">
            <v>U</v>
          </cell>
          <cell r="E405">
            <v>4</v>
          </cell>
          <cell r="F405">
            <v>65000</v>
          </cell>
          <cell r="G405">
            <v>260000</v>
          </cell>
          <cell r="H405">
            <v>0</v>
          </cell>
          <cell r="I405">
            <v>0</v>
          </cell>
        </row>
        <row r="406">
          <cell r="A406">
            <v>10106</v>
          </cell>
          <cell r="B406">
            <v>2041</v>
          </cell>
          <cell r="C406" t="str">
            <v>Perno de máquina de 13x38,1mm (1/2 x 1½")</v>
          </cell>
          <cell r="D406" t="str">
            <v>U</v>
          </cell>
          <cell r="E406">
            <v>4</v>
          </cell>
          <cell r="F406">
            <v>985.99999999999989</v>
          </cell>
          <cell r="G406">
            <v>3943.9999999999995</v>
          </cell>
          <cell r="H406">
            <v>0</v>
          </cell>
          <cell r="I406">
            <v>0</v>
          </cell>
        </row>
        <row r="407">
          <cell r="A407">
            <v>10109</v>
          </cell>
          <cell r="B407">
            <v>2033</v>
          </cell>
          <cell r="C407" t="str">
            <v>Perno de máquina de 16 x 229mm (5/8 x 9")</v>
          </cell>
          <cell r="D407" t="str">
            <v>U</v>
          </cell>
          <cell r="E407">
            <v>1</v>
          </cell>
          <cell r="F407">
            <v>3375.0199999999995</v>
          </cell>
          <cell r="G407">
            <v>3375.0199999999995</v>
          </cell>
          <cell r="H407">
            <v>0</v>
          </cell>
          <cell r="I407">
            <v>0</v>
          </cell>
        </row>
        <row r="408">
          <cell r="A408">
            <v>10110</v>
          </cell>
          <cell r="B408">
            <v>2034</v>
          </cell>
          <cell r="C408" t="str">
            <v>Perno de máquina de 16 x 254 mm (5/8" x 10")</v>
          </cell>
          <cell r="D408" t="str">
            <v>U</v>
          </cell>
          <cell r="E408">
            <v>1</v>
          </cell>
          <cell r="F408">
            <v>4000</v>
          </cell>
          <cell r="G408">
            <v>4000</v>
          </cell>
          <cell r="H408">
            <v>0</v>
          </cell>
          <cell r="I408">
            <v>0</v>
          </cell>
        </row>
        <row r="409">
          <cell r="A409">
            <v>10077</v>
          </cell>
          <cell r="B409">
            <v>2102</v>
          </cell>
          <cell r="C409" t="str">
            <v>Espárrago de 16x305mm (5/8 x 12")</v>
          </cell>
          <cell r="D409" t="str">
            <v>U</v>
          </cell>
          <cell r="E409">
            <v>2</v>
          </cell>
          <cell r="F409">
            <v>5274.7519999999995</v>
          </cell>
          <cell r="G409">
            <v>10549.503999999999</v>
          </cell>
          <cell r="H409">
            <v>0</v>
          </cell>
          <cell r="I409">
            <v>0</v>
          </cell>
        </row>
        <row r="410">
          <cell r="A410">
            <v>10024</v>
          </cell>
          <cell r="B410">
            <v>2412</v>
          </cell>
          <cell r="C410" t="str">
            <v>Arandela cuadrada para 5/8" (1/8"x2"x5/8")</v>
          </cell>
          <cell r="D410" t="str">
            <v>U</v>
          </cell>
          <cell r="E410">
            <v>10</v>
          </cell>
          <cell r="F410">
            <v>600</v>
          </cell>
          <cell r="G410">
            <v>6000</v>
          </cell>
          <cell r="H410">
            <v>0</v>
          </cell>
          <cell r="I410">
            <v>0</v>
          </cell>
        </row>
        <row r="411">
          <cell r="A411">
            <v>10023</v>
          </cell>
          <cell r="B411">
            <v>2411</v>
          </cell>
          <cell r="C411" t="str">
            <v>Arandela cuadrada para 1/2"</v>
          </cell>
          <cell r="D411" t="str">
            <v>U</v>
          </cell>
          <cell r="E411">
            <v>4</v>
          </cell>
          <cell r="F411">
            <v>300</v>
          </cell>
          <cell r="G411">
            <v>1200</v>
          </cell>
          <cell r="H411">
            <v>0</v>
          </cell>
          <cell r="I411">
            <v>0</v>
          </cell>
        </row>
        <row r="412">
          <cell r="A412">
            <v>10028</v>
          </cell>
          <cell r="B412">
            <v>2403</v>
          </cell>
          <cell r="C412" t="str">
            <v>Arandela redonda para 5/8"</v>
          </cell>
          <cell r="D412" t="str">
            <v>U</v>
          </cell>
          <cell r="E412">
            <v>2</v>
          </cell>
          <cell r="F412">
            <v>400</v>
          </cell>
          <cell r="G412">
            <v>800</v>
          </cell>
          <cell r="H412">
            <v>0</v>
          </cell>
          <cell r="I412">
            <v>0</v>
          </cell>
        </row>
        <row r="413">
          <cell r="A413">
            <v>10027</v>
          </cell>
          <cell r="B413">
            <v>2402</v>
          </cell>
          <cell r="C413" t="str">
            <v>Arandela redonda para 1/2"</v>
          </cell>
          <cell r="D413" t="str">
            <v>U</v>
          </cell>
          <cell r="E413">
            <v>4</v>
          </cell>
          <cell r="F413">
            <v>300</v>
          </cell>
          <cell r="G413">
            <v>1200</v>
          </cell>
          <cell r="H413">
            <v>0</v>
          </cell>
          <cell r="I413">
            <v>0</v>
          </cell>
        </row>
        <row r="414">
          <cell r="A414">
            <v>10025</v>
          </cell>
          <cell r="B414">
            <v>2433</v>
          </cell>
          <cell r="C414" t="str">
            <v>Arandela de presión para 1/2"</v>
          </cell>
          <cell r="D414" t="str">
            <v>U</v>
          </cell>
          <cell r="E414">
            <v>2</v>
          </cell>
          <cell r="F414">
            <v>400</v>
          </cell>
          <cell r="G414">
            <v>800</v>
          </cell>
          <cell r="H414">
            <v>0</v>
          </cell>
          <cell r="I414">
            <v>0</v>
          </cell>
        </row>
        <row r="521">
          <cell r="A521">
            <v>10069</v>
          </cell>
          <cell r="B521">
            <v>265</v>
          </cell>
          <cell r="C521" t="str">
            <v>Cruceta de madera de 2,4 m x 4" x 4".</v>
          </cell>
          <cell r="D521" t="str">
            <v>U</v>
          </cell>
          <cell r="E521">
            <v>2</v>
          </cell>
          <cell r="F521">
            <v>45000</v>
          </cell>
          <cell r="G521">
            <v>90000</v>
          </cell>
          <cell r="H521">
            <v>0</v>
          </cell>
          <cell r="I521">
            <v>0</v>
          </cell>
        </row>
        <row r="522">
          <cell r="A522">
            <v>10075</v>
          </cell>
          <cell r="B522" t="str">
            <v>0321</v>
          </cell>
          <cell r="C522" t="str">
            <v>Diagonal en V de 1,1m en ángulo de 1,5"x1,5"x3/16"</v>
          </cell>
          <cell r="D522" t="str">
            <v>U</v>
          </cell>
          <cell r="E522">
            <v>2</v>
          </cell>
          <cell r="F522">
            <v>21460</v>
          </cell>
          <cell r="G522">
            <v>42920</v>
          </cell>
          <cell r="H522">
            <v>0</v>
          </cell>
          <cell r="I522">
            <v>0</v>
          </cell>
        </row>
        <row r="523">
          <cell r="A523">
            <v>10013</v>
          </cell>
          <cell r="B523" t="str">
            <v>I0025</v>
          </cell>
          <cell r="C523" t="str">
            <v>Aislador polimerico de suspension 25 kV, 15000Lbs</v>
          </cell>
          <cell r="D523" t="str">
            <v>U</v>
          </cell>
          <cell r="E523">
            <v>8</v>
          </cell>
          <cell r="F523">
            <v>65000</v>
          </cell>
          <cell r="G523">
            <v>520000</v>
          </cell>
          <cell r="H523">
            <v>0</v>
          </cell>
          <cell r="I523">
            <v>0</v>
          </cell>
        </row>
        <row r="524">
          <cell r="A524">
            <v>10092</v>
          </cell>
          <cell r="B524">
            <v>703</v>
          </cell>
          <cell r="C524" t="str">
            <v>Grapa de retención tipo pasante en aleación de aluminio. ACSR # 2</v>
          </cell>
          <cell r="D524" t="str">
            <v>U</v>
          </cell>
          <cell r="E524">
            <v>4</v>
          </cell>
          <cell r="F524">
            <v>15000</v>
          </cell>
          <cell r="G524">
            <v>60000</v>
          </cell>
          <cell r="H524">
            <v>0</v>
          </cell>
          <cell r="I524">
            <v>0</v>
          </cell>
        </row>
        <row r="525">
          <cell r="A525">
            <v>10106</v>
          </cell>
          <cell r="B525">
            <v>2041</v>
          </cell>
          <cell r="C525" t="str">
            <v>Perno de máquina de 13x38,1mm (1/2 x 1½")</v>
          </cell>
          <cell r="D525" t="str">
            <v>U</v>
          </cell>
          <cell r="E525">
            <v>4</v>
          </cell>
          <cell r="F525">
            <v>985.99999999999989</v>
          </cell>
          <cell r="G525">
            <v>3943.9999999999995</v>
          </cell>
          <cell r="H525">
            <v>0</v>
          </cell>
          <cell r="I525">
            <v>0</v>
          </cell>
        </row>
        <row r="526">
          <cell r="A526">
            <v>10109</v>
          </cell>
          <cell r="B526">
            <v>2033</v>
          </cell>
          <cell r="C526" t="str">
            <v>Perno de máquina de 16 x 229mm (5/8 x 9")</v>
          </cell>
          <cell r="D526" t="str">
            <v>U</v>
          </cell>
          <cell r="E526">
            <v>1</v>
          </cell>
          <cell r="F526">
            <v>3375.0199999999995</v>
          </cell>
          <cell r="G526">
            <v>3375.0199999999995</v>
          </cell>
          <cell r="H526">
            <v>0</v>
          </cell>
          <cell r="I526">
            <v>0</v>
          </cell>
        </row>
        <row r="527">
          <cell r="A527">
            <v>10080</v>
          </cell>
          <cell r="B527">
            <v>2101</v>
          </cell>
          <cell r="C527" t="str">
            <v>Espárrago de16x254mm (5/8"x10")</v>
          </cell>
          <cell r="D527" t="str">
            <v>U</v>
          </cell>
          <cell r="E527">
            <v>2</v>
          </cell>
          <cell r="F527">
            <v>3734.9865599999994</v>
          </cell>
          <cell r="G527">
            <v>7469.9731199999987</v>
          </cell>
          <cell r="H527">
            <v>0</v>
          </cell>
          <cell r="I527">
            <v>0</v>
          </cell>
        </row>
        <row r="528">
          <cell r="A528">
            <v>10077</v>
          </cell>
          <cell r="B528">
            <v>2102</v>
          </cell>
          <cell r="C528" t="str">
            <v>Espárrago de 16x305mm (5/8 x 12")</v>
          </cell>
          <cell r="D528" t="str">
            <v>U</v>
          </cell>
          <cell r="E528">
            <v>1</v>
          </cell>
          <cell r="F528">
            <v>5274.7519999999995</v>
          </cell>
          <cell r="G528">
            <v>5274.7519999999995</v>
          </cell>
          <cell r="H528">
            <v>0</v>
          </cell>
          <cell r="I528">
            <v>0</v>
          </cell>
        </row>
        <row r="529">
          <cell r="A529">
            <v>10027</v>
          </cell>
          <cell r="B529">
            <v>2402</v>
          </cell>
          <cell r="C529" t="str">
            <v>Arandela redonda para 1/2"</v>
          </cell>
          <cell r="D529" t="str">
            <v>U</v>
          </cell>
          <cell r="E529">
            <v>4</v>
          </cell>
          <cell r="F529">
            <v>300</v>
          </cell>
          <cell r="G529">
            <v>1200</v>
          </cell>
          <cell r="H529">
            <v>0</v>
          </cell>
          <cell r="I529">
            <v>0</v>
          </cell>
        </row>
        <row r="530">
          <cell r="A530">
            <v>10023</v>
          </cell>
          <cell r="B530">
            <v>2411</v>
          </cell>
          <cell r="C530" t="str">
            <v>Arandela cuadrada para 1/2"</v>
          </cell>
          <cell r="D530" t="str">
            <v>U</v>
          </cell>
          <cell r="E530">
            <v>4</v>
          </cell>
          <cell r="F530">
            <v>300</v>
          </cell>
          <cell r="G530">
            <v>1200</v>
          </cell>
          <cell r="H530">
            <v>0</v>
          </cell>
          <cell r="I530">
            <v>0</v>
          </cell>
        </row>
        <row r="531">
          <cell r="A531">
            <v>10024</v>
          </cell>
          <cell r="B531">
            <v>2412</v>
          </cell>
          <cell r="C531" t="str">
            <v>Arandela cuadrada para 5/8" (1/8"x2"x5/8")</v>
          </cell>
          <cell r="D531" t="str">
            <v>U</v>
          </cell>
          <cell r="E531">
            <v>8</v>
          </cell>
          <cell r="F531">
            <v>600</v>
          </cell>
          <cell r="G531">
            <v>4800</v>
          </cell>
          <cell r="H531">
            <v>0</v>
          </cell>
          <cell r="I531">
            <v>0</v>
          </cell>
        </row>
        <row r="532">
          <cell r="A532">
            <v>10026</v>
          </cell>
          <cell r="B532">
            <v>2434</v>
          </cell>
          <cell r="C532" t="str">
            <v>Arandela de presión para 5/8"</v>
          </cell>
          <cell r="D532" t="str">
            <v>U</v>
          </cell>
          <cell r="E532">
            <v>9</v>
          </cell>
          <cell r="F532">
            <v>500</v>
          </cell>
          <cell r="G532">
            <v>4500</v>
          </cell>
          <cell r="H532">
            <v>0</v>
          </cell>
          <cell r="I532">
            <v>0</v>
          </cell>
        </row>
        <row r="533">
          <cell r="A533">
            <v>10025</v>
          </cell>
          <cell r="B533">
            <v>2433</v>
          </cell>
          <cell r="C533" t="str">
            <v>Arandela de presión para 1/2"</v>
          </cell>
          <cell r="D533" t="str">
            <v>U</v>
          </cell>
          <cell r="E533">
            <v>4</v>
          </cell>
          <cell r="F533">
            <v>400</v>
          </cell>
          <cell r="G533">
            <v>1600</v>
          </cell>
          <cell r="H533">
            <v>0</v>
          </cell>
          <cell r="I533">
            <v>0</v>
          </cell>
        </row>
        <row r="534">
          <cell r="A534">
            <v>10153</v>
          </cell>
          <cell r="B534">
            <v>2512</v>
          </cell>
          <cell r="C534" t="str">
            <v>Tuerca de ojo alargado para 5/8"</v>
          </cell>
          <cell r="D534" t="str">
            <v>U</v>
          </cell>
          <cell r="E534">
            <v>4</v>
          </cell>
          <cell r="F534">
            <v>7500</v>
          </cell>
          <cell r="G534">
            <v>30000</v>
          </cell>
          <cell r="H534">
            <v>0</v>
          </cell>
          <cell r="I534">
            <v>0</v>
          </cell>
        </row>
        <row r="664">
          <cell r="A664">
            <v>10068</v>
          </cell>
          <cell r="B664">
            <v>202</v>
          </cell>
          <cell r="C664" t="str">
            <v>Cruceta metálica de 2,4 m en ángulo de 2,5"x2,5"x1/4"</v>
          </cell>
          <cell r="D664" t="str">
            <v>U</v>
          </cell>
          <cell r="E664">
            <v>4</v>
          </cell>
          <cell r="F664">
            <v>72000</v>
          </cell>
          <cell r="G664">
            <v>288000</v>
          </cell>
          <cell r="H664">
            <v>32</v>
          </cell>
          <cell r="I664">
            <v>2304000</v>
          </cell>
        </row>
        <row r="665">
          <cell r="A665">
            <v>10071</v>
          </cell>
          <cell r="B665">
            <v>313</v>
          </cell>
          <cell r="C665" t="str">
            <v>Diagonal de 0.64 m en ángulo de 1.5x1.5x3/16"</v>
          </cell>
          <cell r="D665" t="str">
            <v>U</v>
          </cell>
          <cell r="E665">
            <v>8</v>
          </cell>
          <cell r="F665">
            <v>12000</v>
          </cell>
          <cell r="G665">
            <v>96000</v>
          </cell>
          <cell r="H665">
            <v>64</v>
          </cell>
          <cell r="I665">
            <v>768000</v>
          </cell>
        </row>
        <row r="666">
          <cell r="A666">
            <v>10125</v>
          </cell>
          <cell r="B666">
            <v>401</v>
          </cell>
          <cell r="C666" t="str">
            <v>Silleta para cruceta de madera.</v>
          </cell>
          <cell r="D666" t="str">
            <v>U</v>
          </cell>
          <cell r="E666">
            <v>0</v>
          </cell>
          <cell r="F666">
            <v>5002.5</v>
          </cell>
          <cell r="G666">
            <v>0</v>
          </cell>
          <cell r="H666">
            <v>0</v>
          </cell>
          <cell r="I666">
            <v>0</v>
          </cell>
        </row>
        <row r="667">
          <cell r="A667">
            <v>10049</v>
          </cell>
          <cell r="B667">
            <v>1222</v>
          </cell>
          <cell r="C667" t="str">
            <v>Collarín de dos salida. Diámetro cerrado de 20 cm.</v>
          </cell>
          <cell r="D667" t="str">
            <v>U</v>
          </cell>
          <cell r="E667">
            <v>2</v>
          </cell>
          <cell r="F667">
            <v>15000</v>
          </cell>
          <cell r="G667">
            <v>30000</v>
          </cell>
          <cell r="H667">
            <v>16</v>
          </cell>
          <cell r="I667">
            <v>240000</v>
          </cell>
        </row>
        <row r="668">
          <cell r="A668">
            <v>10106</v>
          </cell>
          <cell r="B668">
            <v>2041</v>
          </cell>
          <cell r="C668" t="str">
            <v>Perno de máquina de 13x38,1mm (1/2 x 1½")</v>
          </cell>
          <cell r="D668" t="str">
            <v>U</v>
          </cell>
          <cell r="E668">
            <v>8</v>
          </cell>
          <cell r="F668">
            <v>985.99999999999989</v>
          </cell>
          <cell r="G668">
            <v>7887.9999999999991</v>
          </cell>
          <cell r="H668">
            <v>64</v>
          </cell>
          <cell r="I668">
            <v>63103.999999999993</v>
          </cell>
        </row>
        <row r="669">
          <cell r="A669">
            <v>10112</v>
          </cell>
          <cell r="B669">
            <v>2036</v>
          </cell>
          <cell r="C669" t="str">
            <v>Perno de máquina de 16 x 356mm (5/8 x14")</v>
          </cell>
          <cell r="D669" t="str">
            <v>U</v>
          </cell>
          <cell r="E669">
            <v>2</v>
          </cell>
          <cell r="F669">
            <v>5000</v>
          </cell>
          <cell r="G669">
            <v>10000</v>
          </cell>
          <cell r="H669">
            <v>16</v>
          </cell>
          <cell r="I669">
            <v>80000</v>
          </cell>
        </row>
        <row r="670">
          <cell r="A670">
            <v>10077</v>
          </cell>
          <cell r="B670">
            <v>2102</v>
          </cell>
          <cell r="C670" t="str">
            <v>Espárrago de 16x305mm (5/8 x 12")</v>
          </cell>
          <cell r="D670" t="str">
            <v>U</v>
          </cell>
          <cell r="E670">
            <v>2</v>
          </cell>
          <cell r="F670">
            <v>5274.7519999999995</v>
          </cell>
          <cell r="G670">
            <v>10549.503999999999</v>
          </cell>
          <cell r="H670">
            <v>16</v>
          </cell>
          <cell r="I670">
            <v>84396.031999999992</v>
          </cell>
        </row>
        <row r="671">
          <cell r="A671">
            <v>10021</v>
          </cell>
          <cell r="B671">
            <v>3711</v>
          </cell>
          <cell r="C671" t="str">
            <v>Cable de cobre desnudo # 2 AWG</v>
          </cell>
          <cell r="D671" t="str">
            <v>m</v>
          </cell>
          <cell r="E671">
            <v>16</v>
          </cell>
          <cell r="F671">
            <v>9000</v>
          </cell>
          <cell r="G671">
            <v>144000</v>
          </cell>
          <cell r="H671">
            <v>128</v>
          </cell>
          <cell r="I671">
            <v>1152000</v>
          </cell>
        </row>
        <row r="672">
          <cell r="A672">
            <v>10154</v>
          </cell>
          <cell r="B672">
            <v>3001</v>
          </cell>
          <cell r="C672" t="str">
            <v>Varilla copperweld con conector de 5/8" x 2,4m</v>
          </cell>
          <cell r="D672" t="str">
            <v>U</v>
          </cell>
          <cell r="E672">
            <v>1</v>
          </cell>
          <cell r="F672">
            <v>55000</v>
          </cell>
          <cell r="G672">
            <v>55000</v>
          </cell>
          <cell r="H672">
            <v>8</v>
          </cell>
          <cell r="I672">
            <v>440000</v>
          </cell>
        </row>
        <row r="673">
          <cell r="A673">
            <v>10024</v>
          </cell>
          <cell r="B673">
            <v>2412</v>
          </cell>
          <cell r="C673" t="str">
            <v>Arandela cuadrada para 5/8" (1/8"x2"x5/8")</v>
          </cell>
          <cell r="D673" t="str">
            <v>U</v>
          </cell>
          <cell r="E673">
            <v>14</v>
          </cell>
          <cell r="F673">
            <v>600</v>
          </cell>
          <cell r="G673">
            <v>8400</v>
          </cell>
          <cell r="H673">
            <v>112</v>
          </cell>
          <cell r="I673">
            <v>67200</v>
          </cell>
        </row>
        <row r="674">
          <cell r="A674">
            <v>10026</v>
          </cell>
          <cell r="B674">
            <v>2434</v>
          </cell>
          <cell r="C674" t="str">
            <v>Arandela de presión para 5/8"</v>
          </cell>
          <cell r="D674" t="str">
            <v>U</v>
          </cell>
          <cell r="E674">
            <v>14</v>
          </cell>
          <cell r="F674">
            <v>500</v>
          </cell>
          <cell r="G674">
            <v>7000</v>
          </cell>
          <cell r="H674">
            <v>112</v>
          </cell>
          <cell r="I674">
            <v>56000</v>
          </cell>
        </row>
        <row r="675">
          <cell r="A675">
            <v>10023</v>
          </cell>
          <cell r="B675">
            <v>2411</v>
          </cell>
          <cell r="C675" t="str">
            <v>Arandela cuadrada para 1/2"</v>
          </cell>
          <cell r="D675" t="str">
            <v>U</v>
          </cell>
          <cell r="E675">
            <v>8</v>
          </cell>
          <cell r="F675">
            <v>300</v>
          </cell>
          <cell r="G675">
            <v>2400</v>
          </cell>
          <cell r="H675">
            <v>64</v>
          </cell>
          <cell r="I675">
            <v>19200</v>
          </cell>
        </row>
        <row r="676">
          <cell r="A676">
            <v>10028</v>
          </cell>
          <cell r="B676">
            <v>2403</v>
          </cell>
          <cell r="C676" t="str">
            <v>Arandela redonda para 5/8"</v>
          </cell>
          <cell r="D676" t="str">
            <v>U</v>
          </cell>
          <cell r="E676">
            <v>8</v>
          </cell>
          <cell r="F676">
            <v>400</v>
          </cell>
          <cell r="G676">
            <v>3200</v>
          </cell>
          <cell r="H676">
            <v>64</v>
          </cell>
          <cell r="I676">
            <v>25600</v>
          </cell>
        </row>
        <row r="756">
          <cell r="A756">
            <v>10069</v>
          </cell>
          <cell r="B756">
            <v>265</v>
          </cell>
          <cell r="C756" t="str">
            <v>Cruceta de madera de 2,4 m x 4" x 4".</v>
          </cell>
          <cell r="D756" t="str">
            <v>U</v>
          </cell>
          <cell r="E756">
            <v>2</v>
          </cell>
          <cell r="F756">
            <v>45000</v>
          </cell>
          <cell r="G756">
            <v>90000</v>
          </cell>
          <cell r="H756">
            <v>0</v>
          </cell>
          <cell r="I756">
            <v>0</v>
          </cell>
        </row>
        <row r="757">
          <cell r="A757">
            <v>10075</v>
          </cell>
          <cell r="B757" t="str">
            <v>0321</v>
          </cell>
          <cell r="C757" t="str">
            <v>Diagonal en V de 1,1m en ángulo de 1,5"x1,5"x3/16"</v>
          </cell>
          <cell r="D757" t="str">
            <v>U</v>
          </cell>
          <cell r="E757">
            <v>2</v>
          </cell>
          <cell r="F757">
            <v>21460</v>
          </cell>
          <cell r="G757">
            <v>42920</v>
          </cell>
          <cell r="H757">
            <v>0</v>
          </cell>
          <cell r="I757">
            <v>0</v>
          </cell>
        </row>
        <row r="758">
          <cell r="A758">
            <v>10125</v>
          </cell>
          <cell r="B758">
            <v>401</v>
          </cell>
          <cell r="C758" t="str">
            <v>Silleta para cruceta de madera.</v>
          </cell>
          <cell r="D758" t="str">
            <v>U</v>
          </cell>
          <cell r="E758">
            <v>0</v>
          </cell>
          <cell r="F758">
            <v>5002.5</v>
          </cell>
          <cell r="G758">
            <v>0</v>
          </cell>
          <cell r="H758">
            <v>0</v>
          </cell>
          <cell r="I758">
            <v>0</v>
          </cell>
        </row>
        <row r="759">
          <cell r="A759">
            <v>10013</v>
          </cell>
          <cell r="B759" t="str">
            <v>I0025</v>
          </cell>
          <cell r="C759" t="str">
            <v>Aislador polimerico de suspension 25 kV, 15000Lbs</v>
          </cell>
          <cell r="D759" t="str">
            <v>U</v>
          </cell>
          <cell r="E759">
            <v>2</v>
          </cell>
          <cell r="F759">
            <v>65000</v>
          </cell>
          <cell r="G759">
            <v>130000</v>
          </cell>
          <cell r="H759">
            <v>0</v>
          </cell>
          <cell r="I759">
            <v>0</v>
          </cell>
        </row>
        <row r="760">
          <cell r="A760">
            <v>10091</v>
          </cell>
          <cell r="B760">
            <v>701</v>
          </cell>
          <cell r="C760" t="str">
            <v>Grapa de retención tipo pasante en aleación de aluminio</v>
          </cell>
          <cell r="D760" t="str">
            <v>U</v>
          </cell>
          <cell r="E760">
            <v>2</v>
          </cell>
          <cell r="F760">
            <v>15000</v>
          </cell>
          <cell r="G760">
            <v>30000</v>
          </cell>
          <cell r="H760">
            <v>0</v>
          </cell>
          <cell r="I760">
            <v>0</v>
          </cell>
        </row>
        <row r="761">
          <cell r="A761">
            <v>10106</v>
          </cell>
          <cell r="B761">
            <v>2041</v>
          </cell>
          <cell r="C761" t="str">
            <v>Perno de máquina de 13x38,1mm (1/2 x 1½")</v>
          </cell>
          <cell r="D761" t="str">
            <v>U</v>
          </cell>
          <cell r="E761">
            <v>4</v>
          </cell>
          <cell r="F761">
            <v>985.99999999999989</v>
          </cell>
          <cell r="G761">
            <v>3943.9999999999995</v>
          </cell>
          <cell r="H761">
            <v>0</v>
          </cell>
          <cell r="I761">
            <v>0</v>
          </cell>
        </row>
        <row r="762">
          <cell r="A762">
            <v>10108</v>
          </cell>
          <cell r="B762">
            <v>2032</v>
          </cell>
          <cell r="C762" t="str">
            <v>Perno de máquina de 16 x 203mm (5/8 x 8")</v>
          </cell>
          <cell r="D762" t="str">
            <v>U</v>
          </cell>
          <cell r="E762">
            <v>0</v>
          </cell>
          <cell r="F762">
            <v>3500</v>
          </cell>
          <cell r="G762">
            <v>0</v>
          </cell>
          <cell r="H762">
            <v>0</v>
          </cell>
          <cell r="I762">
            <v>0</v>
          </cell>
        </row>
        <row r="763">
          <cell r="A763">
            <v>10110</v>
          </cell>
          <cell r="B763">
            <v>2034</v>
          </cell>
          <cell r="C763" t="str">
            <v>Perno de máquina de 16 x 254 mm (5/8" x 10")</v>
          </cell>
          <cell r="D763" t="str">
            <v>U</v>
          </cell>
          <cell r="E763">
            <v>2</v>
          </cell>
          <cell r="F763">
            <v>4000</v>
          </cell>
          <cell r="G763">
            <v>8000</v>
          </cell>
          <cell r="H763">
            <v>0</v>
          </cell>
          <cell r="I763">
            <v>0</v>
          </cell>
        </row>
        <row r="764">
          <cell r="A764">
            <v>10077</v>
          </cell>
          <cell r="B764">
            <v>2102</v>
          </cell>
          <cell r="C764" t="str">
            <v>Espárrago de 16x305mm (5/8 x 12")</v>
          </cell>
          <cell r="D764" t="str">
            <v>U</v>
          </cell>
          <cell r="E764">
            <v>3</v>
          </cell>
          <cell r="F764">
            <v>5274.7519999999995</v>
          </cell>
          <cell r="G764">
            <v>15824.255999999998</v>
          </cell>
          <cell r="H764">
            <v>0</v>
          </cell>
          <cell r="I764">
            <v>0</v>
          </cell>
        </row>
        <row r="765">
          <cell r="A765">
            <v>10153</v>
          </cell>
          <cell r="B765">
            <v>2512</v>
          </cell>
          <cell r="C765" t="str">
            <v>Tuerca de ojo alargado para 5/8"</v>
          </cell>
          <cell r="D765" t="str">
            <v>U</v>
          </cell>
          <cell r="E765">
            <v>2</v>
          </cell>
          <cell r="F765">
            <v>7500</v>
          </cell>
          <cell r="G765">
            <v>15000</v>
          </cell>
          <cell r="H765">
            <v>0</v>
          </cell>
          <cell r="I765">
            <v>0</v>
          </cell>
        </row>
        <row r="766">
          <cell r="A766">
            <v>10024</v>
          </cell>
          <cell r="B766">
            <v>2412</v>
          </cell>
          <cell r="C766" t="str">
            <v>Arandela cuadrada para 5/8" (1/8"x2"x5/8")</v>
          </cell>
          <cell r="D766" t="str">
            <v>U</v>
          </cell>
          <cell r="E766">
            <v>10</v>
          </cell>
          <cell r="F766">
            <v>600</v>
          </cell>
          <cell r="G766">
            <v>6000</v>
          </cell>
          <cell r="H766">
            <v>0</v>
          </cell>
          <cell r="I766">
            <v>0</v>
          </cell>
        </row>
        <row r="767">
          <cell r="A767">
            <v>10026</v>
          </cell>
          <cell r="B767">
            <v>2434</v>
          </cell>
          <cell r="C767" t="str">
            <v>Arandela de presión para 5/8"</v>
          </cell>
          <cell r="D767" t="str">
            <v>U</v>
          </cell>
          <cell r="E767">
            <v>10</v>
          </cell>
          <cell r="F767">
            <v>500</v>
          </cell>
          <cell r="G767">
            <v>5000</v>
          </cell>
          <cell r="H767">
            <v>0</v>
          </cell>
          <cell r="I767">
            <v>0</v>
          </cell>
        </row>
        <row r="768">
          <cell r="A768">
            <v>10023</v>
          </cell>
          <cell r="B768">
            <v>2411</v>
          </cell>
          <cell r="C768" t="str">
            <v>Arandela cuadrada para 1/2"</v>
          </cell>
          <cell r="D768" t="str">
            <v>U</v>
          </cell>
          <cell r="E768">
            <v>0</v>
          </cell>
          <cell r="F768">
            <v>300</v>
          </cell>
          <cell r="G768">
            <v>0</v>
          </cell>
          <cell r="H768">
            <v>0</v>
          </cell>
          <cell r="I768">
            <v>0</v>
          </cell>
        </row>
        <row r="769">
          <cell r="A769">
            <v>10028</v>
          </cell>
          <cell r="B769">
            <v>2403</v>
          </cell>
          <cell r="C769" t="str">
            <v>Arandela redonda para 5/8"</v>
          </cell>
          <cell r="D769" t="str">
            <v>U</v>
          </cell>
          <cell r="E769">
            <v>0</v>
          </cell>
          <cell r="F769">
            <v>400</v>
          </cell>
          <cell r="G769">
            <v>0</v>
          </cell>
          <cell r="H769">
            <v>0</v>
          </cell>
          <cell r="I769">
            <v>0</v>
          </cell>
        </row>
        <row r="770">
          <cell r="A770">
            <v>10027</v>
          </cell>
          <cell r="B770">
            <v>2402</v>
          </cell>
          <cell r="C770" t="str">
            <v>Arandela redonda para 1/2"</v>
          </cell>
          <cell r="D770" t="str">
            <v>U</v>
          </cell>
          <cell r="E770">
            <v>4</v>
          </cell>
          <cell r="F770">
            <v>300</v>
          </cell>
          <cell r="G770">
            <v>1200</v>
          </cell>
          <cell r="H770">
            <v>0</v>
          </cell>
          <cell r="I770">
            <v>0</v>
          </cell>
        </row>
        <row r="786">
          <cell r="A786">
            <v>10069</v>
          </cell>
          <cell r="B786">
            <v>265</v>
          </cell>
          <cell r="C786" t="str">
            <v>Cruceta de madera de 2,4 m x 4" x 4".</v>
          </cell>
          <cell r="D786" t="str">
            <v>U</v>
          </cell>
          <cell r="E786">
            <v>2</v>
          </cell>
          <cell r="F786">
            <v>45000</v>
          </cell>
          <cell r="G786">
            <v>90000</v>
          </cell>
          <cell r="H786">
            <v>0</v>
          </cell>
          <cell r="I786">
            <v>0</v>
          </cell>
        </row>
        <row r="787">
          <cell r="A787">
            <v>10075</v>
          </cell>
          <cell r="B787" t="str">
            <v>0321</v>
          </cell>
          <cell r="C787" t="str">
            <v>Diagonal en V de 1,1m en ángulo de 1,5"x1,5"x3/16"</v>
          </cell>
          <cell r="D787" t="str">
            <v>U</v>
          </cell>
          <cell r="E787">
            <v>2</v>
          </cell>
          <cell r="F787">
            <v>21460</v>
          </cell>
          <cell r="G787">
            <v>42920</v>
          </cell>
          <cell r="H787">
            <v>0</v>
          </cell>
          <cell r="I787">
            <v>0</v>
          </cell>
        </row>
        <row r="788">
          <cell r="A788">
            <v>10125</v>
          </cell>
          <cell r="B788">
            <v>401</v>
          </cell>
          <cell r="C788" t="str">
            <v>Silleta para cruceta de madera.</v>
          </cell>
          <cell r="D788" t="str">
            <v>U</v>
          </cell>
          <cell r="E788">
            <v>0</v>
          </cell>
          <cell r="F788">
            <v>5002.5</v>
          </cell>
          <cell r="G788">
            <v>0</v>
          </cell>
          <cell r="H788">
            <v>0</v>
          </cell>
          <cell r="I788">
            <v>0</v>
          </cell>
        </row>
        <row r="789">
          <cell r="A789">
            <v>10085</v>
          </cell>
          <cell r="B789" t="str">
            <v>I0013</v>
          </cell>
          <cell r="C789" t="str">
            <v>Espigo para Line post cruceta metálica</v>
          </cell>
          <cell r="D789" t="str">
            <v>U</v>
          </cell>
          <cell r="E789">
            <v>1</v>
          </cell>
          <cell r="F789">
            <v>4466</v>
          </cell>
          <cell r="G789">
            <v>4466</v>
          </cell>
          <cell r="H789">
            <v>0</v>
          </cell>
          <cell r="I789">
            <v>0</v>
          </cell>
        </row>
        <row r="790">
          <cell r="A790">
            <v>10013</v>
          </cell>
          <cell r="B790" t="str">
            <v>I0025</v>
          </cell>
          <cell r="C790" t="str">
            <v>Aislador polimerico de suspension 25 kV, 15000Lbs</v>
          </cell>
          <cell r="D790" t="str">
            <v>U</v>
          </cell>
          <cell r="E790">
            <v>2</v>
          </cell>
          <cell r="F790">
            <v>65000</v>
          </cell>
          <cell r="G790">
            <v>130000</v>
          </cell>
          <cell r="H790">
            <v>0</v>
          </cell>
          <cell r="I790">
            <v>0</v>
          </cell>
        </row>
        <row r="791">
          <cell r="A791">
            <v>10017</v>
          </cell>
          <cell r="B791">
            <v>8405</v>
          </cell>
          <cell r="C791" t="str">
            <v>Aislador tipo Line post 23 kV-ANSI 57-1</v>
          </cell>
          <cell r="D791" t="str">
            <v>U</v>
          </cell>
          <cell r="E791">
            <v>1</v>
          </cell>
          <cell r="F791">
            <v>65000</v>
          </cell>
          <cell r="G791">
            <v>65000</v>
          </cell>
          <cell r="H791">
            <v>0</v>
          </cell>
          <cell r="I791">
            <v>0</v>
          </cell>
        </row>
        <row r="792">
          <cell r="A792">
            <v>10091</v>
          </cell>
          <cell r="B792">
            <v>701</v>
          </cell>
          <cell r="C792" t="str">
            <v>Grapa de retención tipo pasante en aleación de aluminio</v>
          </cell>
          <cell r="D792" t="str">
            <v>U</v>
          </cell>
          <cell r="E792">
            <v>2</v>
          </cell>
          <cell r="F792">
            <v>15000</v>
          </cell>
          <cell r="G792">
            <v>30000</v>
          </cell>
          <cell r="H792">
            <v>0</v>
          </cell>
          <cell r="I792">
            <v>0</v>
          </cell>
        </row>
        <row r="793">
          <cell r="A793">
            <v>10060</v>
          </cell>
          <cell r="B793">
            <v>1021</v>
          </cell>
          <cell r="C793" t="str">
            <v>Conector Tipo Cuña - AMPAS con Estribo y cartucho</v>
          </cell>
          <cell r="D793" t="str">
            <v>U</v>
          </cell>
          <cell r="E793">
            <v>0</v>
          </cell>
          <cell r="F793">
            <v>24000</v>
          </cell>
          <cell r="G793">
            <v>0</v>
          </cell>
          <cell r="H793">
            <v>0</v>
          </cell>
          <cell r="I793">
            <v>0</v>
          </cell>
        </row>
        <row r="794">
          <cell r="A794">
            <v>10050</v>
          </cell>
          <cell r="B794">
            <v>1221</v>
          </cell>
          <cell r="C794" t="str">
            <v>Collarín de dos salidas - diámetro cerrado 12 cm</v>
          </cell>
          <cell r="D794" t="str">
            <v>U</v>
          </cell>
          <cell r="E794">
            <v>2</v>
          </cell>
          <cell r="F794">
            <v>7500</v>
          </cell>
          <cell r="G794">
            <v>15000</v>
          </cell>
          <cell r="H794">
            <v>0</v>
          </cell>
          <cell r="I794">
            <v>0</v>
          </cell>
        </row>
        <row r="795">
          <cell r="A795">
            <v>10106</v>
          </cell>
          <cell r="B795">
            <v>2041</v>
          </cell>
          <cell r="C795" t="str">
            <v>Perno de máquina de 13x38,1mm (1/2 x 1½")</v>
          </cell>
          <cell r="D795" t="str">
            <v>U</v>
          </cell>
          <cell r="E795">
            <v>4</v>
          </cell>
          <cell r="F795">
            <v>985.99999999999989</v>
          </cell>
          <cell r="G795">
            <v>3943.9999999999995</v>
          </cell>
          <cell r="H795">
            <v>0</v>
          </cell>
          <cell r="I795">
            <v>0</v>
          </cell>
        </row>
        <row r="796">
          <cell r="A796">
            <v>10107</v>
          </cell>
          <cell r="B796">
            <v>2031</v>
          </cell>
          <cell r="C796" t="str">
            <v>Perno de máquina de 16 x 152mm (5/8 x6")</v>
          </cell>
          <cell r="D796" t="str">
            <v>U</v>
          </cell>
          <cell r="E796">
            <v>0</v>
          </cell>
          <cell r="F796">
            <v>2500</v>
          </cell>
          <cell r="G796">
            <v>0</v>
          </cell>
          <cell r="H796">
            <v>0</v>
          </cell>
          <cell r="I796">
            <v>0</v>
          </cell>
        </row>
        <row r="797">
          <cell r="A797">
            <v>10077</v>
          </cell>
          <cell r="B797">
            <v>2102</v>
          </cell>
          <cell r="C797" t="str">
            <v>Espárrago de 16x305mm (5/8 x 12")</v>
          </cell>
          <cell r="D797" t="str">
            <v>U</v>
          </cell>
          <cell r="E797">
            <v>2</v>
          </cell>
          <cell r="F797">
            <v>5274.7519999999995</v>
          </cell>
          <cell r="G797">
            <v>10549.503999999999</v>
          </cell>
          <cell r="H797">
            <v>0</v>
          </cell>
          <cell r="I797">
            <v>0</v>
          </cell>
        </row>
        <row r="798">
          <cell r="A798">
            <v>10153</v>
          </cell>
          <cell r="B798">
            <v>2512</v>
          </cell>
          <cell r="C798" t="str">
            <v>Tuerca de ojo alargado para 5/8"</v>
          </cell>
          <cell r="D798" t="str">
            <v>U</v>
          </cell>
          <cell r="E798">
            <v>2</v>
          </cell>
          <cell r="F798">
            <v>7500</v>
          </cell>
          <cell r="G798">
            <v>15000</v>
          </cell>
          <cell r="H798">
            <v>0</v>
          </cell>
          <cell r="I798">
            <v>0</v>
          </cell>
        </row>
        <row r="799">
          <cell r="A799">
            <v>10024</v>
          </cell>
          <cell r="B799">
            <v>2412</v>
          </cell>
          <cell r="C799" t="str">
            <v>Arandela cuadrada para 5/8" (1/8"x2"x5/8")</v>
          </cell>
          <cell r="D799" t="str">
            <v>U</v>
          </cell>
          <cell r="E799">
            <v>10</v>
          </cell>
          <cell r="F799">
            <v>600</v>
          </cell>
          <cell r="G799">
            <v>6000</v>
          </cell>
          <cell r="H799">
            <v>0</v>
          </cell>
          <cell r="I799">
            <v>0</v>
          </cell>
        </row>
        <row r="800">
          <cell r="A800">
            <v>10023</v>
          </cell>
          <cell r="B800">
            <v>2411</v>
          </cell>
          <cell r="C800" t="str">
            <v>Arandela cuadrada para 1/2"</v>
          </cell>
          <cell r="D800" t="str">
            <v>U</v>
          </cell>
          <cell r="E800">
            <v>0</v>
          </cell>
          <cell r="F800">
            <v>300</v>
          </cell>
          <cell r="G800">
            <v>0</v>
          </cell>
          <cell r="H800">
            <v>0</v>
          </cell>
          <cell r="I800">
            <v>0</v>
          </cell>
        </row>
        <row r="801">
          <cell r="A801">
            <v>10027</v>
          </cell>
          <cell r="B801">
            <v>2402</v>
          </cell>
          <cell r="C801" t="str">
            <v>Arandela redonda para 1/2"</v>
          </cell>
          <cell r="D801" t="str">
            <v>U</v>
          </cell>
          <cell r="E801">
            <v>4</v>
          </cell>
          <cell r="F801">
            <v>300</v>
          </cell>
          <cell r="G801">
            <v>1200</v>
          </cell>
          <cell r="H801">
            <v>0</v>
          </cell>
          <cell r="I801">
            <v>0</v>
          </cell>
        </row>
        <row r="866">
          <cell r="A866">
            <v>10093</v>
          </cell>
          <cell r="B866">
            <v>772</v>
          </cell>
          <cell r="C866" t="str">
            <v>Grapa prensora de tres pernos</v>
          </cell>
          <cell r="D866" t="str">
            <v>U</v>
          </cell>
          <cell r="E866">
            <v>4</v>
          </cell>
          <cell r="F866">
            <v>4303.5999999999995</v>
          </cell>
          <cell r="G866">
            <v>17214.399999999998</v>
          </cell>
          <cell r="H866">
            <v>0</v>
          </cell>
          <cell r="I866">
            <v>0</v>
          </cell>
        </row>
        <row r="867">
          <cell r="A867">
            <v>10171</v>
          </cell>
          <cell r="B867">
            <v>8295</v>
          </cell>
          <cell r="C867" t="str">
            <v>Aislador tipo tensor de 108mm (4 1/4"). Clase ANSI 54-2. Ref:8295</v>
          </cell>
          <cell r="D867" t="str">
            <v>U</v>
          </cell>
          <cell r="E867">
            <v>1</v>
          </cell>
          <cell r="F867">
            <v>8700</v>
          </cell>
          <cell r="G867">
            <v>8700</v>
          </cell>
          <cell r="H867">
            <v>0</v>
          </cell>
          <cell r="I867">
            <v>0</v>
          </cell>
        </row>
        <row r="868">
          <cell r="A868">
            <v>10095</v>
          </cell>
          <cell r="B868">
            <v>1103</v>
          </cell>
          <cell r="C868" t="str">
            <v>Guardacabo en acero 3/8"</v>
          </cell>
          <cell r="D868" t="str">
            <v>U</v>
          </cell>
          <cell r="E868">
            <v>1</v>
          </cell>
          <cell r="F868">
            <v>1200</v>
          </cell>
          <cell r="G868">
            <v>1200</v>
          </cell>
          <cell r="H868">
            <v>0</v>
          </cell>
          <cell r="I868">
            <v>0</v>
          </cell>
        </row>
        <row r="869">
          <cell r="A869">
            <v>10022</v>
          </cell>
          <cell r="B869">
            <v>2421</v>
          </cell>
          <cell r="C869" t="str">
            <v>Arandela cuadrada curvada para 5/8"x4"x4"x1/4"</v>
          </cell>
          <cell r="D869" t="str">
            <v>U</v>
          </cell>
          <cell r="E869">
            <v>1</v>
          </cell>
          <cell r="F869">
            <v>3000</v>
          </cell>
          <cell r="G869">
            <v>3000</v>
          </cell>
          <cell r="H869">
            <v>0</v>
          </cell>
          <cell r="I869">
            <v>0</v>
          </cell>
        </row>
        <row r="870">
          <cell r="A870">
            <v>10155</v>
          </cell>
          <cell r="B870">
            <v>2604</v>
          </cell>
          <cell r="C870" t="str">
            <v>Varilla de anclaje de acero de 1.8m x 5/8"</v>
          </cell>
          <cell r="D870" t="str">
            <v>U</v>
          </cell>
          <cell r="E870">
            <v>1</v>
          </cell>
          <cell r="F870">
            <v>13943.199999999999</v>
          </cell>
          <cell r="G870">
            <v>13943.199999999999</v>
          </cell>
          <cell r="H870">
            <v>0</v>
          </cell>
          <cell r="I870">
            <v>0</v>
          </cell>
        </row>
        <row r="871">
          <cell r="A871">
            <v>10156</v>
          </cell>
          <cell r="B871">
            <v>2701</v>
          </cell>
          <cell r="C871" t="str">
            <v>Vigueta de concreto tipo A</v>
          </cell>
          <cell r="D871" t="str">
            <v>U</v>
          </cell>
          <cell r="E871">
            <v>1</v>
          </cell>
          <cell r="F871">
            <v>6000</v>
          </cell>
          <cell r="G871">
            <v>6000</v>
          </cell>
          <cell r="H871">
            <v>0</v>
          </cell>
          <cell r="I871">
            <v>0</v>
          </cell>
        </row>
        <row r="872">
          <cell r="A872">
            <v>10036</v>
          </cell>
          <cell r="B872">
            <v>2806</v>
          </cell>
          <cell r="C872" t="str">
            <v>Cable de acero galvanizado SGX de 3/8"</v>
          </cell>
          <cell r="D872" t="str">
            <v>m</v>
          </cell>
          <cell r="E872">
            <v>10</v>
          </cell>
          <cell r="F872">
            <v>1800</v>
          </cell>
          <cell r="G872">
            <v>18000</v>
          </cell>
          <cell r="H872">
            <v>0</v>
          </cell>
          <cell r="I872">
            <v>0</v>
          </cell>
        </row>
        <row r="911">
          <cell r="A911">
            <v>10019</v>
          </cell>
          <cell r="B911">
            <v>631</v>
          </cell>
          <cell r="C911" t="str">
            <v>Aislador tipo tensor de 140mm (5 1/2"). Clase ANSI 54-3. Ref:8305</v>
          </cell>
          <cell r="D911" t="str">
            <v>U</v>
          </cell>
          <cell r="E911">
            <v>1</v>
          </cell>
          <cell r="F911">
            <v>10111.719999999999</v>
          </cell>
          <cell r="G911">
            <v>10111.719999999999</v>
          </cell>
          <cell r="H911">
            <v>0</v>
          </cell>
          <cell r="I911">
            <v>0</v>
          </cell>
        </row>
        <row r="912">
          <cell r="A912">
            <v>10094</v>
          </cell>
          <cell r="B912">
            <v>771</v>
          </cell>
          <cell r="C912" t="str">
            <v>Grapa prensora de tres pernos de 3/8"x 1 1/2"x6"-Perno de 1/2"</v>
          </cell>
          <cell r="D912" t="str">
            <v>U</v>
          </cell>
          <cell r="E912">
            <v>4</v>
          </cell>
          <cell r="F912">
            <v>4303.5999999999995</v>
          </cell>
          <cell r="G912">
            <v>17214.399999999998</v>
          </cell>
          <cell r="H912">
            <v>0</v>
          </cell>
          <cell r="I912">
            <v>0</v>
          </cell>
        </row>
        <row r="913">
          <cell r="A913">
            <v>10095</v>
          </cell>
          <cell r="B913">
            <v>1103</v>
          </cell>
          <cell r="C913" t="str">
            <v>Guardacabo en acero 3/8"</v>
          </cell>
          <cell r="D913" t="str">
            <v>U</v>
          </cell>
          <cell r="E913">
            <v>1</v>
          </cell>
          <cell r="F913">
            <v>1200</v>
          </cell>
          <cell r="G913">
            <v>1200</v>
          </cell>
          <cell r="H913">
            <v>0</v>
          </cell>
          <cell r="I913">
            <v>0</v>
          </cell>
        </row>
        <row r="914">
          <cell r="A914">
            <v>10022</v>
          </cell>
          <cell r="B914">
            <v>2421</v>
          </cell>
          <cell r="C914" t="str">
            <v>Arandela cuadrada curvada para 5/8"x4"x4"x1/4"</v>
          </cell>
          <cell r="D914" t="str">
            <v>U</v>
          </cell>
          <cell r="E914">
            <v>1</v>
          </cell>
          <cell r="F914">
            <v>3000</v>
          </cell>
          <cell r="G914">
            <v>3000</v>
          </cell>
          <cell r="H914">
            <v>0</v>
          </cell>
          <cell r="I914">
            <v>0</v>
          </cell>
        </row>
        <row r="915">
          <cell r="A915">
            <v>10155</v>
          </cell>
          <cell r="B915">
            <v>2604</v>
          </cell>
          <cell r="C915" t="str">
            <v>Varilla de anclaje de acero de 1.8m x 5/8"</v>
          </cell>
          <cell r="D915" t="str">
            <v>U</v>
          </cell>
          <cell r="E915">
            <v>1</v>
          </cell>
          <cell r="F915">
            <v>13943.199999999999</v>
          </cell>
          <cell r="G915">
            <v>13943.199999999999</v>
          </cell>
          <cell r="H915">
            <v>0</v>
          </cell>
          <cell r="I915">
            <v>0</v>
          </cell>
        </row>
        <row r="916">
          <cell r="A916">
            <v>10156</v>
          </cell>
          <cell r="B916">
            <v>2701</v>
          </cell>
          <cell r="C916" t="str">
            <v>Vigueta de concreto tipo A</v>
          </cell>
          <cell r="D916" t="str">
            <v>U</v>
          </cell>
          <cell r="E916">
            <v>1</v>
          </cell>
          <cell r="F916">
            <v>6000</v>
          </cell>
          <cell r="G916">
            <v>6000</v>
          </cell>
          <cell r="H916">
            <v>0</v>
          </cell>
          <cell r="I916">
            <v>0</v>
          </cell>
        </row>
        <row r="917">
          <cell r="A917">
            <v>10036</v>
          </cell>
          <cell r="B917">
            <v>2806</v>
          </cell>
          <cell r="C917" t="str">
            <v>Cable de acero galvanizado SGX de 3/8"</v>
          </cell>
          <cell r="D917" t="str">
            <v>ML</v>
          </cell>
          <cell r="E917">
            <v>15</v>
          </cell>
          <cell r="F917">
            <v>1800</v>
          </cell>
          <cell r="G917">
            <v>27000</v>
          </cell>
          <cell r="H917">
            <v>0</v>
          </cell>
          <cell r="I917">
            <v>0</v>
          </cell>
        </row>
        <row r="978">
          <cell r="A978">
            <v>10126</v>
          </cell>
          <cell r="B978">
            <v>411</v>
          </cell>
          <cell r="C978" t="str">
            <v>Tablero General de protecciónes y control</v>
          </cell>
          <cell r="D978" t="str">
            <v>U</v>
          </cell>
          <cell r="E978">
            <v>1</v>
          </cell>
          <cell r="F978">
            <v>1067199.9999999998</v>
          </cell>
          <cell r="G978">
            <v>1067199.9999999998</v>
          </cell>
          <cell r="H978">
            <v>1</v>
          </cell>
          <cell r="I978">
            <v>1067199.9999999998</v>
          </cell>
        </row>
        <row r="979">
          <cell r="A979">
            <v>10127</v>
          </cell>
          <cell r="B979" t="str">
            <v>0411</v>
          </cell>
          <cell r="C979" t="str">
            <v>Tablero de Alumbrado de 12 circuito, con totalizador; 3F-4H; 150A; 240 V.</v>
          </cell>
          <cell r="D979" t="str">
            <v>U</v>
          </cell>
          <cell r="E979">
            <v>8</v>
          </cell>
          <cell r="F979">
            <v>260129.99999999994</v>
          </cell>
          <cell r="G979">
            <v>2081039.9999999995</v>
          </cell>
          <cell r="H979">
            <v>8</v>
          </cell>
          <cell r="I979">
            <v>2081039.9999999995</v>
          </cell>
        </row>
        <row r="980">
          <cell r="A980">
            <v>10128</v>
          </cell>
          <cell r="B980" t="str">
            <v>0412</v>
          </cell>
          <cell r="C980" t="str">
            <v>Breaker totalizador de 3x250 A. 240V.Icc 25 kA Marca Merlin Gerin</v>
          </cell>
          <cell r="D980" t="str">
            <v>U</v>
          </cell>
          <cell r="E980">
            <v>1</v>
          </cell>
          <cell r="F980">
            <v>380000</v>
          </cell>
          <cell r="G980">
            <v>380000</v>
          </cell>
          <cell r="H980">
            <v>1</v>
          </cell>
          <cell r="I980">
            <v>380000</v>
          </cell>
        </row>
        <row r="981">
          <cell r="A981">
            <v>10129</v>
          </cell>
          <cell r="B981">
            <v>412</v>
          </cell>
          <cell r="C981" t="str">
            <v>Breaker totalizador de 3x50 A. 220V.Icc 10 kA Merlin Gerin. Easy Pact. EZC100B3050.</v>
          </cell>
          <cell r="D981" t="str">
            <v>U</v>
          </cell>
          <cell r="E981">
            <v>8</v>
          </cell>
          <cell r="F981">
            <v>150000</v>
          </cell>
          <cell r="G981">
            <v>1200000</v>
          </cell>
          <cell r="H981">
            <v>8</v>
          </cell>
          <cell r="I981">
            <v>1200000</v>
          </cell>
        </row>
        <row r="982">
          <cell r="A982">
            <v>10130</v>
          </cell>
          <cell r="B982" t="str">
            <v>I0030</v>
          </cell>
          <cell r="C982" t="str">
            <v>Breaker totalizador de 3x40 A. 220V.Icc 10 kA Merlin Gerin. Easy Pact. EZC100B3040.</v>
          </cell>
          <cell r="D982" t="str">
            <v>U</v>
          </cell>
          <cell r="E982">
            <v>8</v>
          </cell>
          <cell r="F982">
            <v>150000</v>
          </cell>
          <cell r="G982">
            <v>1200000</v>
          </cell>
          <cell r="H982">
            <v>8</v>
          </cell>
          <cell r="I982">
            <v>1200000</v>
          </cell>
        </row>
        <row r="983">
          <cell r="A983">
            <v>10131</v>
          </cell>
          <cell r="B983" t="str">
            <v>I0004</v>
          </cell>
          <cell r="C983" t="str">
            <v>Interruptor enchufable bipolar de 2x15A; 240 V. Luminex</v>
          </cell>
          <cell r="D983" t="str">
            <v>U</v>
          </cell>
          <cell r="E983">
            <v>30</v>
          </cell>
          <cell r="F983">
            <v>32000</v>
          </cell>
          <cell r="G983">
            <v>960000</v>
          </cell>
          <cell r="H983">
            <v>30</v>
          </cell>
          <cell r="I983">
            <v>960000</v>
          </cell>
        </row>
        <row r="999">
          <cell r="A999">
            <v>10001</v>
          </cell>
          <cell r="B999" t="str">
            <v>I0040</v>
          </cell>
          <cell r="C999" t="str">
            <v>AAAC # 1/0 (Aleación)</v>
          </cell>
          <cell r="D999" t="str">
            <v>ml</v>
          </cell>
          <cell r="E999">
            <v>3.1500000000000004</v>
          </cell>
          <cell r="F999">
            <v>2050</v>
          </cell>
          <cell r="G999">
            <v>6457.5000000000009</v>
          </cell>
          <cell r="H999">
            <v>0</v>
          </cell>
          <cell r="I999">
            <v>0</v>
          </cell>
        </row>
        <row r="1000">
          <cell r="A1000">
            <v>10008</v>
          </cell>
          <cell r="B1000" t="str">
            <v>I0045</v>
          </cell>
          <cell r="C1000" t="str">
            <v>ACSR # 2</v>
          </cell>
          <cell r="D1000" t="str">
            <v>ml</v>
          </cell>
          <cell r="E1000">
            <v>0.05</v>
          </cell>
          <cell r="F1000">
            <v>1250</v>
          </cell>
          <cell r="G1000">
            <v>62.5</v>
          </cell>
          <cell r="H1000">
            <v>0</v>
          </cell>
          <cell r="I1000">
            <v>0</v>
          </cell>
        </row>
        <row r="1017">
          <cell r="A1017">
            <v>10041</v>
          </cell>
          <cell r="B1017" t="str">
            <v>I0033</v>
          </cell>
          <cell r="C1017" t="str">
            <v>Cable cuadruplex 3x1/0 AAAC + 1/0 AAAC aislado XLP</v>
          </cell>
          <cell r="D1017" t="str">
            <v>m</v>
          </cell>
          <cell r="E1017">
            <v>1</v>
          </cell>
          <cell r="F1017">
            <v>13500</v>
          </cell>
          <cell r="G1017">
            <v>13500</v>
          </cell>
          <cell r="H1017">
            <v>540</v>
          </cell>
          <cell r="I1017">
            <v>7290000</v>
          </cell>
        </row>
        <row r="1018">
          <cell r="A1018">
            <v>10081</v>
          </cell>
          <cell r="B1018" t="str">
            <v>I0010</v>
          </cell>
          <cell r="C1018" t="str">
            <v>Tubo conduit PVC de 3 m  x 2"</v>
          </cell>
          <cell r="D1018" t="str">
            <v>m</v>
          </cell>
          <cell r="E1018">
            <v>1</v>
          </cell>
          <cell r="F1018">
            <v>6000</v>
          </cell>
          <cell r="G1018">
            <v>6000</v>
          </cell>
          <cell r="H1018">
            <v>540</v>
          </cell>
          <cell r="I1018">
            <v>3240000</v>
          </cell>
        </row>
        <row r="1019">
          <cell r="A1019">
            <v>10076</v>
          </cell>
          <cell r="B1019" t="str">
            <v>I0060</v>
          </cell>
          <cell r="C1019" t="str">
            <v>Curva conduit de 2" PVC</v>
          </cell>
          <cell r="D1019" t="str">
            <v>m</v>
          </cell>
          <cell r="E1019">
            <v>2.9629629629629631E-2</v>
          </cell>
          <cell r="F1019">
            <v>9000</v>
          </cell>
          <cell r="G1019">
            <v>266.66666666666669</v>
          </cell>
          <cell r="H1019">
            <v>16</v>
          </cell>
          <cell r="I1019">
            <v>144000</v>
          </cell>
        </row>
        <row r="1020">
          <cell r="A1020">
            <v>10021</v>
          </cell>
          <cell r="B1020">
            <v>3711</v>
          </cell>
          <cell r="C1020" t="str">
            <v>Cable de cobre desnudo # 2 AWG</v>
          </cell>
          <cell r="D1020" t="str">
            <v>m</v>
          </cell>
          <cell r="E1020">
            <v>0.51851851851851849</v>
          </cell>
          <cell r="F1020">
            <v>9000</v>
          </cell>
          <cell r="G1020">
            <v>4666.6666666666661</v>
          </cell>
          <cell r="H1020">
            <v>280</v>
          </cell>
          <cell r="I1020">
            <v>2520000</v>
          </cell>
        </row>
        <row r="1036">
          <cell r="A1036">
            <v>10121</v>
          </cell>
          <cell r="B1036" t="str">
            <v>0114</v>
          </cell>
          <cell r="C1036" t="str">
            <v>Poste de concreto de 14 metros 1050 Kg.</v>
          </cell>
          <cell r="D1036" t="str">
            <v xml:space="preserve">U </v>
          </cell>
          <cell r="E1036">
            <v>1</v>
          </cell>
          <cell r="F1036">
            <v>974399.99999999988</v>
          </cell>
          <cell r="G1036">
            <v>974399.99999999988</v>
          </cell>
          <cell r="H1036">
            <v>8</v>
          </cell>
          <cell r="I1036">
            <v>7795199.9999999991</v>
          </cell>
        </row>
        <row r="1037">
          <cell r="A1037">
            <v>10120</v>
          </cell>
          <cell r="B1037">
            <v>110</v>
          </cell>
          <cell r="C1037" t="str">
            <v>Poste de concreto de 12 m.  750 Kg</v>
          </cell>
          <cell r="D1037" t="str">
            <v xml:space="preserve">U </v>
          </cell>
          <cell r="E1037">
            <v>0</v>
          </cell>
          <cell r="F1037">
            <v>501642</v>
          </cell>
          <cell r="G1037">
            <v>0</v>
          </cell>
          <cell r="H1037">
            <v>0</v>
          </cell>
          <cell r="I1037">
            <v>0</v>
          </cell>
        </row>
        <row r="1038">
          <cell r="A1038">
            <v>10124</v>
          </cell>
          <cell r="B1038" t="str">
            <v>0401</v>
          </cell>
          <cell r="C1038" t="str">
            <v>Registro eléctrico de  0,6 x 0,6 x 0,6 m3 con tapa en ángulo de 1½"</v>
          </cell>
          <cell r="D1038" t="str">
            <v xml:space="preserve">U </v>
          </cell>
          <cell r="E1038">
            <v>1.125</v>
          </cell>
          <cell r="F1038">
            <v>80000</v>
          </cell>
          <cell r="G1038">
            <v>90000</v>
          </cell>
          <cell r="H1038">
            <v>9</v>
          </cell>
          <cell r="I1038">
            <v>720000</v>
          </cell>
        </row>
        <row r="1055">
          <cell r="A1055">
            <v>10135</v>
          </cell>
          <cell r="B1055">
            <v>5824</v>
          </cell>
          <cell r="C1055" t="str">
            <v>Transformador monofásico de 25 KVA 13200 - 240/120 V.</v>
          </cell>
          <cell r="D1055" t="str">
            <v xml:space="preserve">U </v>
          </cell>
          <cell r="E1055">
            <v>0</v>
          </cell>
          <cell r="F1055">
            <v>1838692.7999999998</v>
          </cell>
          <cell r="G1055">
            <v>0</v>
          </cell>
          <cell r="H1055">
            <v>0</v>
          </cell>
          <cell r="I1055">
            <v>0</v>
          </cell>
        </row>
        <row r="1056">
          <cell r="A1056">
            <v>10138</v>
          </cell>
          <cell r="B1056">
            <v>5825</v>
          </cell>
          <cell r="C1056" t="str">
            <v>Transformador monofásico de 37,5 KVA 13200 - 240/120 V.</v>
          </cell>
          <cell r="D1056" t="str">
            <v xml:space="preserve">U </v>
          </cell>
          <cell r="E1056">
            <v>0</v>
          </cell>
          <cell r="F1056">
            <v>2341970.4</v>
          </cell>
          <cell r="G1056">
            <v>0</v>
          </cell>
          <cell r="H1056">
            <v>0</v>
          </cell>
          <cell r="I1056">
            <v>0</v>
          </cell>
        </row>
        <row r="1057">
          <cell r="A1057">
            <v>10151</v>
          </cell>
          <cell r="B1057">
            <v>5843</v>
          </cell>
          <cell r="C1057" t="str">
            <v>Transformador trifásico de 75 KVA</v>
          </cell>
          <cell r="D1057" t="str">
            <v xml:space="preserve">U </v>
          </cell>
          <cell r="E1057">
            <v>1</v>
          </cell>
          <cell r="F1057">
            <v>5435760</v>
          </cell>
          <cell r="G1057">
            <v>5435760</v>
          </cell>
          <cell r="H1057">
            <v>1</v>
          </cell>
          <cell r="I1057">
            <v>5435760</v>
          </cell>
        </row>
        <row r="1058">
          <cell r="A1058">
            <v>10063</v>
          </cell>
          <cell r="B1058">
            <v>5621</v>
          </cell>
          <cell r="C1058" t="str">
            <v>Cortacircuito monopolares de 15 KV,  100 A, Hierro, Ref: 55408</v>
          </cell>
          <cell r="D1058" t="str">
            <v xml:space="preserve">U </v>
          </cell>
          <cell r="E1058">
            <v>3</v>
          </cell>
          <cell r="F1058">
            <v>133458</v>
          </cell>
          <cell r="G1058">
            <v>400374</v>
          </cell>
          <cell r="H1058">
            <v>3</v>
          </cell>
          <cell r="I1058">
            <v>400374</v>
          </cell>
        </row>
        <row r="1059">
          <cell r="A1059">
            <v>10100</v>
          </cell>
          <cell r="B1059">
            <v>5505</v>
          </cell>
          <cell r="C1059" t="str">
            <v>Pararrayos distribución 12 KV, 10 KA, Ref: 55489</v>
          </cell>
          <cell r="D1059" t="str">
            <v xml:space="preserve">U </v>
          </cell>
          <cell r="E1059">
            <v>3</v>
          </cell>
          <cell r="F1059">
            <v>134212</v>
          </cell>
          <cell r="G1059">
            <v>402636</v>
          </cell>
          <cell r="H1059">
            <v>3</v>
          </cell>
          <cell r="I1059">
            <v>402636</v>
          </cell>
        </row>
        <row r="1060">
          <cell r="A1060">
            <v>10087</v>
          </cell>
          <cell r="B1060">
            <v>5508</v>
          </cell>
          <cell r="C1060" t="str">
            <v>Fusible tipo H de 3 A.</v>
          </cell>
          <cell r="D1060" t="str">
            <v xml:space="preserve">U </v>
          </cell>
          <cell r="E1060">
            <v>3</v>
          </cell>
          <cell r="F1060">
            <v>2940</v>
          </cell>
          <cell r="G1060">
            <v>8820</v>
          </cell>
          <cell r="H1060">
            <v>3</v>
          </cell>
          <cell r="I1060">
            <v>8820</v>
          </cell>
        </row>
        <row r="1061">
          <cell r="A1061">
            <v>10038</v>
          </cell>
          <cell r="B1061" t="str">
            <v>I0049</v>
          </cell>
          <cell r="C1061" t="str">
            <v>Cable de Cu con aislamiento termoplástico, calibre # 2/0</v>
          </cell>
          <cell r="D1061" t="str">
            <v>M</v>
          </cell>
          <cell r="E1061">
            <v>0</v>
          </cell>
          <cell r="F1061">
            <v>15659.999999999998</v>
          </cell>
          <cell r="G1061">
            <v>0</v>
          </cell>
          <cell r="H1061">
            <v>0</v>
          </cell>
          <cell r="I1061">
            <v>0</v>
          </cell>
        </row>
        <row r="1062">
          <cell r="A1062">
            <v>10060</v>
          </cell>
          <cell r="B1062" t="str">
            <v>SR-65</v>
          </cell>
          <cell r="C1062" t="str">
            <v>Conector Tipo Cuña - AMPAS con Estribo y cartucho</v>
          </cell>
          <cell r="D1062" t="str">
            <v xml:space="preserve">U </v>
          </cell>
          <cell r="E1062">
            <v>3</v>
          </cell>
          <cell r="F1062">
            <v>24000</v>
          </cell>
          <cell r="G1062">
            <v>72000</v>
          </cell>
          <cell r="H1062">
            <v>3</v>
          </cell>
          <cell r="I1062">
            <v>72000</v>
          </cell>
        </row>
        <row r="1063">
          <cell r="A1063">
            <v>10061</v>
          </cell>
          <cell r="B1063" t="str">
            <v>SR-66</v>
          </cell>
          <cell r="C1063" t="str">
            <v>Conector transversal</v>
          </cell>
          <cell r="D1063" t="str">
            <v xml:space="preserve">U </v>
          </cell>
          <cell r="E1063">
            <v>3</v>
          </cell>
          <cell r="F1063">
            <v>18000</v>
          </cell>
          <cell r="G1063">
            <v>54000</v>
          </cell>
          <cell r="H1063">
            <v>3</v>
          </cell>
          <cell r="I1063">
            <v>54000</v>
          </cell>
        </row>
        <row r="1064">
          <cell r="A1064">
            <v>10048</v>
          </cell>
          <cell r="B1064">
            <v>1282</v>
          </cell>
          <cell r="C1064" t="str">
            <v>Cinta Band-it de 5/8"</v>
          </cell>
          <cell r="D1064" t="str">
            <v xml:space="preserve">U </v>
          </cell>
          <cell r="E1064">
            <v>3</v>
          </cell>
          <cell r="F1064">
            <v>2000</v>
          </cell>
          <cell r="G1064">
            <v>6000</v>
          </cell>
          <cell r="H1064">
            <v>3</v>
          </cell>
          <cell r="I1064">
            <v>6000</v>
          </cell>
        </row>
        <row r="1065">
          <cell r="A1065">
            <v>10097</v>
          </cell>
          <cell r="B1065">
            <v>1292</v>
          </cell>
          <cell r="C1065" t="str">
            <v>Hebilla para cinta Band-it de 5/8"</v>
          </cell>
          <cell r="D1065" t="str">
            <v xml:space="preserve">U </v>
          </cell>
          <cell r="E1065">
            <v>3</v>
          </cell>
          <cell r="F1065">
            <v>1200</v>
          </cell>
          <cell r="G1065">
            <v>3600</v>
          </cell>
          <cell r="H1065">
            <v>3</v>
          </cell>
          <cell r="I1065">
            <v>3600</v>
          </cell>
        </row>
        <row r="1066">
          <cell r="A1066">
            <v>10152</v>
          </cell>
          <cell r="B1066">
            <v>2901</v>
          </cell>
          <cell r="C1066" t="str">
            <v>Tubo conduit metálico de 3 m  x 1/2"</v>
          </cell>
          <cell r="D1066" t="str">
            <v xml:space="preserve">U </v>
          </cell>
          <cell r="E1066">
            <v>1</v>
          </cell>
          <cell r="F1066">
            <v>20000</v>
          </cell>
          <cell r="G1066">
            <v>20000</v>
          </cell>
          <cell r="H1066">
            <v>1</v>
          </cell>
          <cell r="I1066">
            <v>20000</v>
          </cell>
        </row>
        <row r="1067">
          <cell r="A1067">
            <v>10154</v>
          </cell>
          <cell r="B1067">
            <v>3001</v>
          </cell>
          <cell r="C1067" t="str">
            <v>Varilla copperweld con conector de 5/8" x 2,4m</v>
          </cell>
          <cell r="D1067" t="str">
            <v xml:space="preserve">U </v>
          </cell>
          <cell r="E1067">
            <v>1</v>
          </cell>
          <cell r="F1067">
            <v>55000</v>
          </cell>
          <cell r="G1067">
            <v>55000</v>
          </cell>
          <cell r="H1067">
            <v>1</v>
          </cell>
          <cell r="I1067">
            <v>55000</v>
          </cell>
        </row>
        <row r="1068">
          <cell r="A1068">
            <v>10021</v>
          </cell>
          <cell r="B1068">
            <v>3711</v>
          </cell>
          <cell r="C1068" t="str">
            <v>Cable de cobre desnudo # 2 AWG</v>
          </cell>
          <cell r="D1068" t="str">
            <v>M</v>
          </cell>
          <cell r="E1068">
            <v>15</v>
          </cell>
          <cell r="F1068">
            <v>9000</v>
          </cell>
          <cell r="G1068">
            <v>135000</v>
          </cell>
          <cell r="H1068">
            <v>15</v>
          </cell>
          <cell r="I1068">
            <v>135000</v>
          </cell>
        </row>
        <row r="1111">
          <cell r="A1111">
            <v>10069</v>
          </cell>
          <cell r="B1111">
            <v>265</v>
          </cell>
          <cell r="C1111" t="str">
            <v>Cruceta de madera de 2,4 m x 4" x 4".</v>
          </cell>
          <cell r="D1111" t="str">
            <v>U</v>
          </cell>
          <cell r="E1111">
            <v>0</v>
          </cell>
          <cell r="F1111">
            <v>45000</v>
          </cell>
          <cell r="G1111">
            <v>0</v>
          </cell>
          <cell r="H1111">
            <v>0</v>
          </cell>
          <cell r="I1111">
            <v>0</v>
          </cell>
        </row>
        <row r="1112">
          <cell r="A1112">
            <v>10072</v>
          </cell>
          <cell r="B1112">
            <v>333</v>
          </cell>
          <cell r="C1112" t="str">
            <v>Diagonal de 0.68 m en ángulo de 1.5x1.5x3/16"</v>
          </cell>
          <cell r="D1112" t="str">
            <v>U</v>
          </cell>
          <cell r="E1112">
            <v>0</v>
          </cell>
          <cell r="F1112">
            <v>14007</v>
          </cell>
          <cell r="G1112">
            <v>0</v>
          </cell>
          <cell r="H1112">
            <v>0</v>
          </cell>
          <cell r="I1112">
            <v>0</v>
          </cell>
        </row>
        <row r="1113">
          <cell r="A1113">
            <v>10054</v>
          </cell>
          <cell r="B1113">
            <v>1031</v>
          </cell>
          <cell r="C1113" t="str">
            <v>Conector AMP, Estribo y cartucho</v>
          </cell>
          <cell r="D1113" t="str">
            <v>U</v>
          </cell>
          <cell r="E1113">
            <v>0</v>
          </cell>
          <cell r="F1113">
            <v>19550.64</v>
          </cell>
          <cell r="G1113">
            <v>0</v>
          </cell>
          <cell r="H1113">
            <v>0</v>
          </cell>
          <cell r="I1113">
            <v>0</v>
          </cell>
        </row>
        <row r="1114">
          <cell r="A1114">
            <v>10052</v>
          </cell>
          <cell r="B1114">
            <v>1212</v>
          </cell>
          <cell r="C1114" t="str">
            <v>Collarín de una salida. Diámetro cerrado de 15 cm.</v>
          </cell>
          <cell r="D1114" t="str">
            <v>U</v>
          </cell>
          <cell r="E1114">
            <v>0</v>
          </cell>
          <cell r="F1114">
            <v>14500</v>
          </cell>
          <cell r="G1114">
            <v>0</v>
          </cell>
          <cell r="H1114">
            <v>0</v>
          </cell>
          <cell r="I1114">
            <v>0</v>
          </cell>
        </row>
        <row r="1115">
          <cell r="A1115">
            <v>10105</v>
          </cell>
          <cell r="B1115">
            <v>2022</v>
          </cell>
          <cell r="C1115" t="str">
            <v>Perno de máquina de 13x152mm (1/2 x 6")</v>
          </cell>
          <cell r="D1115" t="str">
            <v>U</v>
          </cell>
          <cell r="E1115">
            <v>0</v>
          </cell>
          <cell r="F1115">
            <v>1500</v>
          </cell>
          <cell r="G1115">
            <v>0</v>
          </cell>
          <cell r="H1115">
            <v>0</v>
          </cell>
          <cell r="I1115">
            <v>0</v>
          </cell>
        </row>
        <row r="1116">
          <cell r="A1116">
            <v>10108</v>
          </cell>
          <cell r="B1116">
            <v>2032</v>
          </cell>
          <cell r="C1116" t="str">
            <v>Perno de máquina de 16 x 203mm (5/8 x 8")</v>
          </cell>
          <cell r="D1116" t="str">
            <v>U</v>
          </cell>
          <cell r="E1116">
            <v>0</v>
          </cell>
          <cell r="F1116">
            <v>3500</v>
          </cell>
          <cell r="G1116">
            <v>0</v>
          </cell>
          <cell r="H1116">
            <v>0</v>
          </cell>
          <cell r="I1116">
            <v>0</v>
          </cell>
        </row>
        <row r="1117">
          <cell r="A1117">
            <v>10024</v>
          </cell>
          <cell r="B1117">
            <v>2412</v>
          </cell>
          <cell r="C1117" t="str">
            <v>Arandela cuadrada para 5/8" (1/8"x2"x5/8")</v>
          </cell>
          <cell r="D1117" t="str">
            <v>U</v>
          </cell>
          <cell r="E1117">
            <v>0</v>
          </cell>
          <cell r="F1117">
            <v>600</v>
          </cell>
          <cell r="G1117">
            <v>0</v>
          </cell>
          <cell r="H1117">
            <v>0</v>
          </cell>
          <cell r="I1117">
            <v>0</v>
          </cell>
        </row>
        <row r="1118">
          <cell r="A1118">
            <v>10026</v>
          </cell>
          <cell r="B1118">
            <v>2434</v>
          </cell>
          <cell r="C1118" t="str">
            <v>Arandela de presión para 5/8"</v>
          </cell>
          <cell r="D1118" t="str">
            <v>U</v>
          </cell>
          <cell r="E1118">
            <v>0</v>
          </cell>
          <cell r="F1118">
            <v>500</v>
          </cell>
          <cell r="G1118">
            <v>0</v>
          </cell>
          <cell r="H1118">
            <v>0</v>
          </cell>
          <cell r="I1118">
            <v>0</v>
          </cell>
        </row>
        <row r="1119">
          <cell r="A1119">
            <v>10028</v>
          </cell>
          <cell r="B1119">
            <v>2403</v>
          </cell>
          <cell r="C1119" t="str">
            <v>Arandela redonda para 5/8"</v>
          </cell>
          <cell r="D1119" t="str">
            <v>U</v>
          </cell>
          <cell r="E1119">
            <v>0</v>
          </cell>
          <cell r="F1119">
            <v>400</v>
          </cell>
          <cell r="G1119">
            <v>0</v>
          </cell>
          <cell r="H1119">
            <v>0</v>
          </cell>
          <cell r="I1119">
            <v>0</v>
          </cell>
        </row>
        <row r="1120">
          <cell r="A1120">
            <v>10023</v>
          </cell>
          <cell r="B1120">
            <v>2411</v>
          </cell>
          <cell r="C1120" t="str">
            <v>Arandela cuadrada para 1/2"</v>
          </cell>
          <cell r="D1120" t="str">
            <v>U</v>
          </cell>
          <cell r="E1120">
            <v>0</v>
          </cell>
          <cell r="F1120">
            <v>300</v>
          </cell>
          <cell r="G1120">
            <v>0</v>
          </cell>
          <cell r="H1120">
            <v>0</v>
          </cell>
          <cell r="I1120">
            <v>0</v>
          </cell>
        </row>
        <row r="1121">
          <cell r="A1121">
            <v>10063</v>
          </cell>
          <cell r="B1121">
            <v>5621</v>
          </cell>
          <cell r="C1121" t="str">
            <v>Cortacircuito monopolares de 15 KV,  100 A, Hierro, Ref: 55408</v>
          </cell>
          <cell r="D1121" t="str">
            <v>U</v>
          </cell>
          <cell r="E1121">
            <v>2</v>
          </cell>
          <cell r="F1121">
            <v>133458</v>
          </cell>
          <cell r="G1121">
            <v>266916</v>
          </cell>
          <cell r="H1121">
            <v>0</v>
          </cell>
          <cell r="I1121">
            <v>0</v>
          </cell>
        </row>
        <row r="1122">
          <cell r="A1122">
            <v>10088</v>
          </cell>
          <cell r="B1122">
            <v>5521</v>
          </cell>
          <cell r="C1122" t="str">
            <v>Fusible tipo T</v>
          </cell>
          <cell r="D1122" t="str">
            <v>U</v>
          </cell>
          <cell r="E1122">
            <v>2</v>
          </cell>
          <cell r="F1122">
            <v>2940</v>
          </cell>
          <cell r="G1122">
            <v>5880</v>
          </cell>
          <cell r="H1122">
            <v>0</v>
          </cell>
          <cell r="I1122">
            <v>0</v>
          </cell>
        </row>
        <row r="1138">
          <cell r="A1138">
            <v>10069</v>
          </cell>
          <cell r="B1138">
            <v>265</v>
          </cell>
          <cell r="C1138" t="str">
            <v>Cruceta de madera de 2,4 m x 4" x 4".</v>
          </cell>
          <cell r="D1138" t="str">
            <v>U</v>
          </cell>
          <cell r="E1138">
            <v>1</v>
          </cell>
          <cell r="F1138">
            <v>45000</v>
          </cell>
          <cell r="G1138">
            <v>45000</v>
          </cell>
          <cell r="H1138">
            <v>0</v>
          </cell>
          <cell r="I1138">
            <v>0</v>
          </cell>
        </row>
        <row r="1139">
          <cell r="A1139">
            <v>10071</v>
          </cell>
          <cell r="B1139">
            <v>313</v>
          </cell>
          <cell r="C1139" t="str">
            <v>Diagonal de 0.64 m en ángulo de 1.5x1.5x3/16"</v>
          </cell>
          <cell r="D1139" t="str">
            <v>U</v>
          </cell>
          <cell r="E1139">
            <v>1</v>
          </cell>
          <cell r="F1139">
            <v>12000</v>
          </cell>
          <cell r="G1139">
            <v>12000</v>
          </cell>
          <cell r="H1139">
            <v>0</v>
          </cell>
          <cell r="I1139">
            <v>0</v>
          </cell>
        </row>
        <row r="1140">
          <cell r="A1140">
            <v>10053</v>
          </cell>
          <cell r="B1140">
            <v>1272</v>
          </cell>
          <cell r="C1140" t="str">
            <v>Collarín para transformadores diámetro cerrado 17 cm</v>
          </cell>
          <cell r="D1140" t="str">
            <v>U</v>
          </cell>
          <cell r="E1140">
            <v>2</v>
          </cell>
          <cell r="F1140">
            <v>15000</v>
          </cell>
          <cell r="G1140">
            <v>30000</v>
          </cell>
          <cell r="H1140">
            <v>0</v>
          </cell>
          <cell r="I1140">
            <v>0</v>
          </cell>
        </row>
        <row r="1141">
          <cell r="A1141">
            <v>10052</v>
          </cell>
          <cell r="B1141">
            <v>1212</v>
          </cell>
          <cell r="C1141" t="str">
            <v>Collarín de una salida. Diámetro cerrado de 15 cm.</v>
          </cell>
          <cell r="D1141" t="str">
            <v>U</v>
          </cell>
          <cell r="E1141">
            <v>2</v>
          </cell>
          <cell r="F1141">
            <v>14500</v>
          </cell>
          <cell r="G1141">
            <v>29000</v>
          </cell>
          <cell r="H1141">
            <v>0</v>
          </cell>
          <cell r="I1141">
            <v>0</v>
          </cell>
        </row>
        <row r="1142">
          <cell r="A1142">
            <v>10105</v>
          </cell>
          <cell r="B1142">
            <v>2022</v>
          </cell>
          <cell r="C1142" t="str">
            <v>Perno de máquina de 13x152mm (1/2 x 6")</v>
          </cell>
          <cell r="D1142" t="str">
            <v>U</v>
          </cell>
          <cell r="E1142">
            <v>1</v>
          </cell>
          <cell r="F1142">
            <v>1500</v>
          </cell>
          <cell r="G1142">
            <v>1500</v>
          </cell>
          <cell r="H1142">
            <v>0</v>
          </cell>
          <cell r="I1142">
            <v>0</v>
          </cell>
        </row>
        <row r="1143">
          <cell r="A1143">
            <v>10107</v>
          </cell>
          <cell r="B1143">
            <v>2031</v>
          </cell>
          <cell r="C1143" t="str">
            <v>Perno de máquina de 16 x 152mm (5/8 x6")</v>
          </cell>
          <cell r="D1143" t="str">
            <v>U</v>
          </cell>
          <cell r="E1143">
            <v>1</v>
          </cell>
          <cell r="F1143">
            <v>2500</v>
          </cell>
          <cell r="G1143">
            <v>2500</v>
          </cell>
          <cell r="H1143">
            <v>0</v>
          </cell>
          <cell r="I1143">
            <v>0</v>
          </cell>
        </row>
        <row r="1144">
          <cell r="A1144">
            <v>10024</v>
          </cell>
          <cell r="B1144">
            <v>2412</v>
          </cell>
          <cell r="C1144" t="str">
            <v>Arandela cuadrada para 5/8" (1/8"x2"x5/8")</v>
          </cell>
          <cell r="D1144" t="str">
            <v>U</v>
          </cell>
          <cell r="E1144">
            <v>1</v>
          </cell>
          <cell r="F1144">
            <v>600</v>
          </cell>
          <cell r="G1144">
            <v>600</v>
          </cell>
          <cell r="H1144">
            <v>0</v>
          </cell>
          <cell r="I1144">
            <v>0</v>
          </cell>
        </row>
        <row r="1145">
          <cell r="A1145">
            <v>10026</v>
          </cell>
          <cell r="B1145">
            <v>2434</v>
          </cell>
          <cell r="C1145" t="str">
            <v>Arandela de presión para 5/8"</v>
          </cell>
          <cell r="D1145" t="str">
            <v>U</v>
          </cell>
          <cell r="E1145">
            <v>1</v>
          </cell>
          <cell r="F1145">
            <v>500</v>
          </cell>
          <cell r="G1145">
            <v>500</v>
          </cell>
          <cell r="H1145">
            <v>0</v>
          </cell>
          <cell r="I1145">
            <v>0</v>
          </cell>
        </row>
        <row r="1146">
          <cell r="A1146">
            <v>10023</v>
          </cell>
          <cell r="B1146">
            <v>2411</v>
          </cell>
          <cell r="C1146" t="str">
            <v>Arandela cuadrada para 1/2"</v>
          </cell>
          <cell r="D1146" t="str">
            <v>U</v>
          </cell>
          <cell r="E1146">
            <v>1</v>
          </cell>
          <cell r="F1146">
            <v>300</v>
          </cell>
          <cell r="G1146">
            <v>300</v>
          </cell>
          <cell r="H1146">
            <v>0</v>
          </cell>
          <cell r="I1146">
            <v>0</v>
          </cell>
        </row>
        <row r="1147">
          <cell r="A1147">
            <v>10027</v>
          </cell>
          <cell r="B1147">
            <v>2402</v>
          </cell>
          <cell r="C1147" t="str">
            <v>Arandela redonda para 1/2"</v>
          </cell>
          <cell r="D1147" t="str">
            <v>U</v>
          </cell>
          <cell r="E1147">
            <v>1</v>
          </cell>
          <cell r="F1147">
            <v>300</v>
          </cell>
          <cell r="G1147">
            <v>300</v>
          </cell>
          <cell r="H1147">
            <v>0</v>
          </cell>
          <cell r="I1147">
            <v>0</v>
          </cell>
        </row>
      </sheetData>
      <sheetData sheetId="6"/>
      <sheetData sheetId="7"/>
      <sheetData sheetId="8"/>
      <sheetData sheetId="9"/>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Material"/>
      <sheetName val="Estructuras"/>
      <sheetName val="ResumenMaterial"/>
      <sheetName val="Análisis Unit"/>
      <sheetName val="Hoja1"/>
      <sheetName val="CUMPLIMIENTO"/>
    </sheetNames>
    <sheetDataSet>
      <sheetData sheetId="0"/>
      <sheetData sheetId="1" refreshError="1"/>
      <sheetData sheetId="2">
        <row r="12">
          <cell r="A12">
            <v>10008</v>
          </cell>
          <cell r="B12" t="str">
            <v>SR-59</v>
          </cell>
          <cell r="C12" t="str">
            <v>ACSR # 2</v>
          </cell>
          <cell r="D12" t="str">
            <v>m</v>
          </cell>
          <cell r="E12">
            <v>0</v>
          </cell>
          <cell r="F12">
            <v>0</v>
          </cell>
          <cell r="G12">
            <v>0</v>
          </cell>
          <cell r="H12">
            <v>0</v>
          </cell>
          <cell r="I12">
            <v>0</v>
          </cell>
          <cell r="J12">
            <v>0</v>
          </cell>
          <cell r="K12">
            <v>0</v>
          </cell>
          <cell r="L12">
            <v>0</v>
          </cell>
          <cell r="M12">
            <v>0</v>
          </cell>
          <cell r="N12">
            <v>0</v>
          </cell>
          <cell r="O12">
            <v>20622</v>
          </cell>
          <cell r="P12">
            <v>0</v>
          </cell>
          <cell r="Q12">
            <v>0</v>
          </cell>
          <cell r="R12">
            <v>0</v>
          </cell>
          <cell r="S12">
            <v>0</v>
          </cell>
          <cell r="T12">
            <v>0</v>
          </cell>
          <cell r="U12">
            <v>0</v>
          </cell>
          <cell r="V12">
            <v>0</v>
          </cell>
          <cell r="W12">
            <v>0</v>
          </cell>
          <cell r="X12">
            <v>0</v>
          </cell>
          <cell r="Y12">
            <v>0</v>
          </cell>
          <cell r="AA12">
            <v>20622</v>
          </cell>
          <cell r="AB12">
            <v>2511.1679999999997</v>
          </cell>
        </row>
        <row r="13">
          <cell r="A13">
            <v>10009</v>
          </cell>
          <cell r="B13" t="str">
            <v>SR-61</v>
          </cell>
          <cell r="C13" t="str">
            <v>ACSR # 2/0</v>
          </cell>
          <cell r="D13" t="str">
            <v>m</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AA13">
            <v>0</v>
          </cell>
          <cell r="AB13">
            <v>4019.3999999999996</v>
          </cell>
        </row>
        <row r="14">
          <cell r="A14">
            <v>10010</v>
          </cell>
          <cell r="B14" t="str">
            <v>SR-58</v>
          </cell>
          <cell r="C14" t="str">
            <v>ACSR # 4</v>
          </cell>
          <cell r="D14" t="str">
            <v>m</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AA14">
            <v>0</v>
          </cell>
          <cell r="AB14">
            <v>1677.94</v>
          </cell>
        </row>
        <row r="15">
          <cell r="A15">
            <v>10011</v>
          </cell>
          <cell r="B15">
            <v>603</v>
          </cell>
          <cell r="C15" t="str">
            <v>Aislador de disco tipo Clevis 10". Clase Ansi 52-4; 15000 Lbs. Ref: 8265</v>
          </cell>
          <cell r="D15" t="str">
            <v>U</v>
          </cell>
          <cell r="E15">
            <v>0</v>
          </cell>
          <cell r="F15">
            <v>0</v>
          </cell>
          <cell r="G15">
            <v>0</v>
          </cell>
          <cell r="H15">
            <v>0</v>
          </cell>
          <cell r="I15">
            <v>0</v>
          </cell>
          <cell r="J15">
            <v>0</v>
          </cell>
          <cell r="K15">
            <v>28</v>
          </cell>
          <cell r="L15">
            <v>24</v>
          </cell>
          <cell r="M15">
            <v>0</v>
          </cell>
          <cell r="N15">
            <v>0</v>
          </cell>
          <cell r="O15">
            <v>0</v>
          </cell>
          <cell r="P15">
            <v>0</v>
          </cell>
          <cell r="Q15">
            <v>0</v>
          </cell>
          <cell r="R15">
            <v>24</v>
          </cell>
          <cell r="S15">
            <v>0</v>
          </cell>
          <cell r="T15">
            <v>0</v>
          </cell>
          <cell r="U15">
            <v>0</v>
          </cell>
          <cell r="V15">
            <v>0</v>
          </cell>
          <cell r="W15">
            <v>0</v>
          </cell>
          <cell r="X15">
            <v>0</v>
          </cell>
          <cell r="Y15">
            <v>0</v>
          </cell>
          <cell r="AA15">
            <v>76</v>
          </cell>
          <cell r="AB15">
            <v>41939.359199999992</v>
          </cell>
        </row>
        <row r="16">
          <cell r="A16">
            <v>10012</v>
          </cell>
          <cell r="B16" t="str">
            <v>SR-38</v>
          </cell>
          <cell r="C16" t="str">
            <v>Aislador polimerico de suspension 15 kV, 15000Lbs</v>
          </cell>
          <cell r="D16" t="str">
            <v>U</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AA16">
            <v>0</v>
          </cell>
          <cell r="AB16">
            <v>57628.800000000003</v>
          </cell>
        </row>
        <row r="17">
          <cell r="A17">
            <v>10013</v>
          </cell>
          <cell r="B17" t="str">
            <v>SR-39</v>
          </cell>
          <cell r="C17" t="str">
            <v>Aislador polimerico de suspension 25 kV, 15000Lbs</v>
          </cell>
          <cell r="D17" t="str">
            <v>U</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AA17">
            <v>0</v>
          </cell>
          <cell r="AB17">
            <v>95410</v>
          </cell>
        </row>
        <row r="18">
          <cell r="A18">
            <v>10014</v>
          </cell>
          <cell r="B18" t="str">
            <v>SR-02</v>
          </cell>
          <cell r="C18" t="str">
            <v>Aislador polimerico de suspension 35 kV, 15000Lbs</v>
          </cell>
          <cell r="D18" t="str">
            <v>U</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AA18">
            <v>0</v>
          </cell>
          <cell r="AB18">
            <v>83641.799999999988</v>
          </cell>
        </row>
        <row r="19">
          <cell r="A19">
            <v>10015</v>
          </cell>
          <cell r="B19">
            <v>621</v>
          </cell>
          <cell r="C19" t="str">
            <v>Aislador tipo carrete de 3 1/2". ANSI 53-2</v>
          </cell>
          <cell r="D19" t="str">
            <v>U</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AA19">
            <v>0</v>
          </cell>
          <cell r="AB19">
            <v>3315.5235999999995</v>
          </cell>
        </row>
        <row r="20">
          <cell r="A20">
            <v>10016</v>
          </cell>
          <cell r="B20">
            <v>611</v>
          </cell>
          <cell r="C20" t="str">
            <v>Aislador tipo espigo-diámetro rosca 1" clase ANSI 55-5. Ref:8216</v>
          </cell>
          <cell r="D20" t="str">
            <v>U</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AA20">
            <v>0</v>
          </cell>
          <cell r="AB20">
            <v>18553.271999999997</v>
          </cell>
        </row>
        <row r="21">
          <cell r="A21">
            <v>10017</v>
          </cell>
          <cell r="B21">
            <v>8405</v>
          </cell>
          <cell r="C21" t="str">
            <v>Aislador tipo Line post 23 kV-ANSI 57-1</v>
          </cell>
          <cell r="D21" t="str">
            <v>U</v>
          </cell>
          <cell r="E21">
            <v>0</v>
          </cell>
          <cell r="F21">
            <v>0</v>
          </cell>
          <cell r="G21">
            <v>0</v>
          </cell>
          <cell r="H21">
            <v>0</v>
          </cell>
          <cell r="I21">
            <v>0</v>
          </cell>
          <cell r="J21">
            <v>0</v>
          </cell>
          <cell r="K21">
            <v>0</v>
          </cell>
          <cell r="L21">
            <v>6</v>
          </cell>
          <cell r="M21">
            <v>0</v>
          </cell>
          <cell r="N21">
            <v>0</v>
          </cell>
          <cell r="O21">
            <v>0</v>
          </cell>
          <cell r="P21">
            <v>132</v>
          </cell>
          <cell r="Q21">
            <v>8</v>
          </cell>
          <cell r="R21">
            <v>0</v>
          </cell>
          <cell r="S21">
            <v>0</v>
          </cell>
          <cell r="T21">
            <v>0</v>
          </cell>
          <cell r="U21">
            <v>0</v>
          </cell>
          <cell r="V21">
            <v>0</v>
          </cell>
          <cell r="W21">
            <v>0</v>
          </cell>
          <cell r="X21">
            <v>0</v>
          </cell>
          <cell r="Y21">
            <v>0</v>
          </cell>
          <cell r="AA21">
            <v>146</v>
          </cell>
          <cell r="AB21">
            <v>91038.858999999997</v>
          </cell>
        </row>
        <row r="22">
          <cell r="A22">
            <v>10018</v>
          </cell>
          <cell r="B22">
            <v>8410</v>
          </cell>
          <cell r="C22" t="str">
            <v>Aislador tipo Line post 34,5 kV-ANSI 57-2</v>
          </cell>
          <cell r="D22" t="str">
            <v>U</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AA22">
            <v>0</v>
          </cell>
          <cell r="AB22">
            <v>122633.19899999999</v>
          </cell>
        </row>
        <row r="23">
          <cell r="A23">
            <v>10019</v>
          </cell>
          <cell r="B23">
            <v>631</v>
          </cell>
          <cell r="C23" t="str">
            <v>Aislador tipo tensor de 140mm (5 1/2"). Clase ANSI 54-3. Ref:8305</v>
          </cell>
          <cell r="D23" t="str">
            <v>U</v>
          </cell>
          <cell r="E23">
            <v>0</v>
          </cell>
          <cell r="F23">
            <v>0</v>
          </cell>
          <cell r="G23">
            <v>0</v>
          </cell>
          <cell r="H23">
            <v>0</v>
          </cell>
          <cell r="I23">
            <v>0</v>
          </cell>
          <cell r="J23">
            <v>0</v>
          </cell>
          <cell r="K23">
            <v>0</v>
          </cell>
          <cell r="L23">
            <v>0</v>
          </cell>
          <cell r="M23">
            <v>0</v>
          </cell>
          <cell r="N23">
            <v>35</v>
          </cell>
          <cell r="O23">
            <v>0</v>
          </cell>
          <cell r="P23">
            <v>0</v>
          </cell>
          <cell r="Q23">
            <v>0</v>
          </cell>
          <cell r="R23">
            <v>0</v>
          </cell>
          <cell r="S23">
            <v>0</v>
          </cell>
          <cell r="T23">
            <v>0</v>
          </cell>
          <cell r="U23">
            <v>0</v>
          </cell>
          <cell r="V23">
            <v>0</v>
          </cell>
          <cell r="W23">
            <v>0</v>
          </cell>
          <cell r="X23">
            <v>0</v>
          </cell>
          <cell r="Y23">
            <v>0</v>
          </cell>
          <cell r="AA23">
            <v>35</v>
          </cell>
          <cell r="AB23">
            <v>10856.625599999998</v>
          </cell>
        </row>
        <row r="24">
          <cell r="A24">
            <v>10020</v>
          </cell>
          <cell r="B24" t="str">
            <v>SR-64</v>
          </cell>
          <cell r="C24" t="str">
            <v>Alambre de Al  # 8 AWG desnudo</v>
          </cell>
          <cell r="D24" t="str">
            <v>m</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AA24">
            <v>0</v>
          </cell>
          <cell r="AB24">
            <v>714.56000000000006</v>
          </cell>
        </row>
        <row r="25">
          <cell r="A25">
            <v>10021</v>
          </cell>
          <cell r="B25">
            <v>3711</v>
          </cell>
          <cell r="C25" t="str">
            <v>Alambre de cobre desnudo # 4 AWG</v>
          </cell>
          <cell r="D25" t="str">
            <v>m</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64</v>
          </cell>
          <cell r="T25">
            <v>0</v>
          </cell>
          <cell r="U25">
            <v>0</v>
          </cell>
          <cell r="V25">
            <v>60</v>
          </cell>
          <cell r="W25">
            <v>0</v>
          </cell>
          <cell r="X25">
            <v>0</v>
          </cell>
          <cell r="Y25">
            <v>0</v>
          </cell>
          <cell r="AA25">
            <v>124</v>
          </cell>
          <cell r="AB25">
            <v>4535.5999999999995</v>
          </cell>
        </row>
        <row r="26">
          <cell r="A26">
            <v>10022</v>
          </cell>
          <cell r="B26">
            <v>2421</v>
          </cell>
          <cell r="C26" t="str">
            <v>Arandela cuadrada curvada para 5/8"x4"x4"x1/4"</v>
          </cell>
          <cell r="D26" t="str">
            <v>U</v>
          </cell>
          <cell r="E26">
            <v>0</v>
          </cell>
          <cell r="F26">
            <v>0</v>
          </cell>
          <cell r="G26">
            <v>0</v>
          </cell>
          <cell r="H26">
            <v>0</v>
          </cell>
          <cell r="I26">
            <v>0</v>
          </cell>
          <cell r="J26">
            <v>0</v>
          </cell>
          <cell r="K26">
            <v>0</v>
          </cell>
          <cell r="L26">
            <v>0</v>
          </cell>
          <cell r="M26">
            <v>15</v>
          </cell>
          <cell r="N26">
            <v>35</v>
          </cell>
          <cell r="O26">
            <v>0</v>
          </cell>
          <cell r="P26">
            <v>0</v>
          </cell>
          <cell r="Q26">
            <v>0</v>
          </cell>
          <cell r="R26">
            <v>0</v>
          </cell>
          <cell r="S26">
            <v>0</v>
          </cell>
          <cell r="T26">
            <v>0</v>
          </cell>
          <cell r="U26">
            <v>0</v>
          </cell>
          <cell r="V26">
            <v>0</v>
          </cell>
          <cell r="W26">
            <v>0</v>
          </cell>
          <cell r="X26">
            <v>0</v>
          </cell>
          <cell r="Y26">
            <v>0</v>
          </cell>
          <cell r="AA26">
            <v>50</v>
          </cell>
          <cell r="AB26">
            <v>2296.8678599999994</v>
          </cell>
        </row>
        <row r="27">
          <cell r="A27">
            <v>10023</v>
          </cell>
          <cell r="B27">
            <v>2411</v>
          </cell>
          <cell r="C27" t="str">
            <v>Arandela cuadrada para 1/2"</v>
          </cell>
          <cell r="D27" t="str">
            <v>U</v>
          </cell>
          <cell r="E27">
            <v>0</v>
          </cell>
          <cell r="F27">
            <v>0</v>
          </cell>
          <cell r="G27">
            <v>0</v>
          </cell>
          <cell r="H27">
            <v>0</v>
          </cell>
          <cell r="I27">
            <v>0</v>
          </cell>
          <cell r="J27">
            <v>4</v>
          </cell>
          <cell r="K27">
            <v>28</v>
          </cell>
          <cell r="L27">
            <v>24</v>
          </cell>
          <cell r="M27">
            <v>0</v>
          </cell>
          <cell r="N27">
            <v>0</v>
          </cell>
          <cell r="O27">
            <v>0</v>
          </cell>
          <cell r="P27">
            <v>132</v>
          </cell>
          <cell r="Q27">
            <v>8</v>
          </cell>
          <cell r="R27">
            <v>12</v>
          </cell>
          <cell r="S27">
            <v>0</v>
          </cell>
          <cell r="T27">
            <v>0</v>
          </cell>
          <cell r="U27">
            <v>0</v>
          </cell>
          <cell r="V27">
            <v>0</v>
          </cell>
          <cell r="W27">
            <v>2</v>
          </cell>
          <cell r="X27">
            <v>4</v>
          </cell>
          <cell r="Y27">
            <v>0</v>
          </cell>
          <cell r="AA27">
            <v>214</v>
          </cell>
          <cell r="AB27">
            <v>234.78399999999999</v>
          </cell>
        </row>
        <row r="28">
          <cell r="A28">
            <v>10024</v>
          </cell>
          <cell r="B28">
            <v>2412</v>
          </cell>
          <cell r="C28" t="str">
            <v>Arandela cuadrada para 5/8" (1/8"x2"x5/8")</v>
          </cell>
          <cell r="D28" t="str">
            <v>U</v>
          </cell>
          <cell r="E28">
            <v>0</v>
          </cell>
          <cell r="F28">
            <v>0</v>
          </cell>
          <cell r="G28">
            <v>0</v>
          </cell>
          <cell r="H28">
            <v>0</v>
          </cell>
          <cell r="I28">
            <v>0</v>
          </cell>
          <cell r="J28">
            <v>4</v>
          </cell>
          <cell r="K28">
            <v>70</v>
          </cell>
          <cell r="L28">
            <v>60</v>
          </cell>
          <cell r="M28">
            <v>0</v>
          </cell>
          <cell r="N28">
            <v>0</v>
          </cell>
          <cell r="O28">
            <v>0</v>
          </cell>
          <cell r="P28">
            <v>66</v>
          </cell>
          <cell r="Q28">
            <v>20</v>
          </cell>
          <cell r="R28">
            <v>24</v>
          </cell>
          <cell r="S28">
            <v>0</v>
          </cell>
          <cell r="T28">
            <v>0</v>
          </cell>
          <cell r="U28">
            <v>0</v>
          </cell>
          <cell r="V28">
            <v>0</v>
          </cell>
          <cell r="W28">
            <v>2</v>
          </cell>
          <cell r="X28">
            <v>4</v>
          </cell>
          <cell r="Y28">
            <v>0</v>
          </cell>
          <cell r="AA28">
            <v>250</v>
          </cell>
          <cell r="AB28">
            <v>424.81229999999994</v>
          </cell>
        </row>
        <row r="29">
          <cell r="A29">
            <v>10025</v>
          </cell>
          <cell r="B29">
            <v>2433</v>
          </cell>
          <cell r="C29" t="str">
            <v>Arandela de presión para 1/2"</v>
          </cell>
          <cell r="D29" t="str">
            <v>U</v>
          </cell>
          <cell r="E29">
            <v>0</v>
          </cell>
          <cell r="F29">
            <v>0</v>
          </cell>
          <cell r="G29">
            <v>0</v>
          </cell>
          <cell r="H29">
            <v>0</v>
          </cell>
          <cell r="I29">
            <v>0</v>
          </cell>
          <cell r="J29">
            <v>0</v>
          </cell>
          <cell r="K29">
            <v>0</v>
          </cell>
          <cell r="L29">
            <v>0</v>
          </cell>
          <cell r="M29">
            <v>0</v>
          </cell>
          <cell r="N29">
            <v>0</v>
          </cell>
          <cell r="O29">
            <v>0</v>
          </cell>
          <cell r="P29">
            <v>132</v>
          </cell>
          <cell r="Q29">
            <v>4</v>
          </cell>
          <cell r="R29">
            <v>12</v>
          </cell>
          <cell r="S29">
            <v>0</v>
          </cell>
          <cell r="T29">
            <v>0</v>
          </cell>
          <cell r="U29">
            <v>0</v>
          </cell>
          <cell r="V29">
            <v>0</v>
          </cell>
          <cell r="W29">
            <v>0</v>
          </cell>
          <cell r="X29">
            <v>0</v>
          </cell>
          <cell r="Y29">
            <v>0</v>
          </cell>
          <cell r="AA29">
            <v>148</v>
          </cell>
          <cell r="AB29">
            <v>160.07999999999998</v>
          </cell>
        </row>
        <row r="30">
          <cell r="A30">
            <v>10026</v>
          </cell>
          <cell r="B30">
            <v>2434</v>
          </cell>
          <cell r="C30" t="str">
            <v>Arandela de presión para 5/8"</v>
          </cell>
          <cell r="D30" t="str">
            <v>U</v>
          </cell>
          <cell r="E30">
            <v>0</v>
          </cell>
          <cell r="F30">
            <v>0</v>
          </cell>
          <cell r="G30">
            <v>0</v>
          </cell>
          <cell r="H30">
            <v>0</v>
          </cell>
          <cell r="I30">
            <v>0</v>
          </cell>
          <cell r="J30">
            <v>4</v>
          </cell>
          <cell r="K30">
            <v>7</v>
          </cell>
          <cell r="L30">
            <v>0</v>
          </cell>
          <cell r="M30">
            <v>0</v>
          </cell>
          <cell r="N30">
            <v>0</v>
          </cell>
          <cell r="O30">
            <v>0</v>
          </cell>
          <cell r="P30">
            <v>132</v>
          </cell>
          <cell r="Q30">
            <v>0</v>
          </cell>
          <cell r="R30">
            <v>27</v>
          </cell>
          <cell r="S30">
            <v>0</v>
          </cell>
          <cell r="T30">
            <v>0</v>
          </cell>
          <cell r="U30">
            <v>0</v>
          </cell>
          <cell r="V30">
            <v>0</v>
          </cell>
          <cell r="W30">
            <v>2</v>
          </cell>
          <cell r="X30">
            <v>4</v>
          </cell>
          <cell r="Y30">
            <v>0</v>
          </cell>
          <cell r="AA30">
            <v>176</v>
          </cell>
          <cell r="AB30">
            <v>196.09799999999996</v>
          </cell>
        </row>
        <row r="31">
          <cell r="A31">
            <v>10027</v>
          </cell>
          <cell r="B31">
            <v>2402</v>
          </cell>
          <cell r="C31" t="str">
            <v>Arandela redonda para 1/2"</v>
          </cell>
          <cell r="D31" t="str">
            <v>U</v>
          </cell>
          <cell r="E31">
            <v>0</v>
          </cell>
          <cell r="F31">
            <v>0</v>
          </cell>
          <cell r="G31">
            <v>0</v>
          </cell>
          <cell r="H31">
            <v>0</v>
          </cell>
          <cell r="I31">
            <v>0</v>
          </cell>
          <cell r="J31">
            <v>0</v>
          </cell>
          <cell r="K31">
            <v>28</v>
          </cell>
          <cell r="L31">
            <v>24</v>
          </cell>
          <cell r="M31">
            <v>0</v>
          </cell>
          <cell r="N31">
            <v>0</v>
          </cell>
          <cell r="O31">
            <v>0</v>
          </cell>
          <cell r="P31">
            <v>132</v>
          </cell>
          <cell r="Q31">
            <v>8</v>
          </cell>
          <cell r="R31">
            <v>12</v>
          </cell>
          <cell r="S31">
            <v>0</v>
          </cell>
          <cell r="T31">
            <v>0</v>
          </cell>
          <cell r="U31">
            <v>0</v>
          </cell>
          <cell r="V31">
            <v>0</v>
          </cell>
          <cell r="W31">
            <v>0</v>
          </cell>
          <cell r="X31">
            <v>4</v>
          </cell>
          <cell r="Y31">
            <v>0</v>
          </cell>
          <cell r="AA31">
            <v>208</v>
          </cell>
          <cell r="AB31">
            <v>184.41215999999997</v>
          </cell>
        </row>
        <row r="32">
          <cell r="A32">
            <v>10028</v>
          </cell>
          <cell r="B32">
            <v>2403</v>
          </cell>
          <cell r="C32" t="str">
            <v>Arandela redonda para 5/8"</v>
          </cell>
          <cell r="D32" t="str">
            <v>U</v>
          </cell>
          <cell r="E32">
            <v>0</v>
          </cell>
          <cell r="F32">
            <v>0</v>
          </cell>
          <cell r="G32">
            <v>0</v>
          </cell>
          <cell r="H32">
            <v>0</v>
          </cell>
          <cell r="I32">
            <v>0</v>
          </cell>
          <cell r="J32">
            <v>8</v>
          </cell>
          <cell r="K32">
            <v>7</v>
          </cell>
          <cell r="L32">
            <v>0</v>
          </cell>
          <cell r="M32">
            <v>0</v>
          </cell>
          <cell r="N32">
            <v>0</v>
          </cell>
          <cell r="O32">
            <v>0</v>
          </cell>
          <cell r="P32">
            <v>132</v>
          </cell>
          <cell r="Q32">
            <v>4</v>
          </cell>
          <cell r="R32">
            <v>0</v>
          </cell>
          <cell r="S32">
            <v>0</v>
          </cell>
          <cell r="T32">
            <v>0</v>
          </cell>
          <cell r="U32">
            <v>0</v>
          </cell>
          <cell r="V32">
            <v>0</v>
          </cell>
          <cell r="W32">
            <v>2</v>
          </cell>
          <cell r="X32">
            <v>0</v>
          </cell>
          <cell r="Y32">
            <v>0</v>
          </cell>
          <cell r="AA32">
            <v>153</v>
          </cell>
          <cell r="AB32">
            <v>252.9264</v>
          </cell>
        </row>
        <row r="33">
          <cell r="A33">
            <v>10029</v>
          </cell>
          <cell r="B33" t="str">
            <v>SR-26</v>
          </cell>
          <cell r="C33" t="str">
            <v>Bombillo marca Phillips</v>
          </cell>
          <cell r="D33" t="str">
            <v>U</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AA33">
            <v>0</v>
          </cell>
          <cell r="AB33">
            <v>20026.007999999998</v>
          </cell>
        </row>
        <row r="34">
          <cell r="A34">
            <v>10030</v>
          </cell>
          <cell r="B34" t="str">
            <v>SR-25</v>
          </cell>
          <cell r="C34" t="str">
            <v>Bombillo marca Tungsram</v>
          </cell>
          <cell r="D34" t="str">
            <v>U</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AA34">
            <v>0</v>
          </cell>
          <cell r="AB34">
            <v>17948.969999999998</v>
          </cell>
        </row>
        <row r="35">
          <cell r="A35">
            <v>10031</v>
          </cell>
          <cell r="B35">
            <v>3507</v>
          </cell>
          <cell r="C35" t="str">
            <v>Cable ACSR / GA QUAIL 2/0 AWG (6/1)</v>
          </cell>
          <cell r="D35" t="str">
            <v>m</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AA35">
            <v>0</v>
          </cell>
          <cell r="AB35">
            <v>3429.8880000000004</v>
          </cell>
        </row>
        <row r="36">
          <cell r="A36">
            <v>10032</v>
          </cell>
          <cell r="B36" t="str">
            <v>SR-51</v>
          </cell>
          <cell r="C36" t="str">
            <v>Cable antifraude 1x8 +8 Cu</v>
          </cell>
          <cell r="D36" t="str">
            <v>m</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AA36">
            <v>0</v>
          </cell>
          <cell r="AB36">
            <v>10379.186999999998</v>
          </cell>
        </row>
        <row r="37">
          <cell r="A37">
            <v>10033</v>
          </cell>
          <cell r="B37" t="str">
            <v>SR-50</v>
          </cell>
          <cell r="C37" t="str">
            <v>Cable antifraude 2x8 +8 Cu</v>
          </cell>
          <cell r="D37" t="str">
            <v>m</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700</v>
          </cell>
          <cell r="AA37">
            <v>700</v>
          </cell>
          <cell r="AB37">
            <v>15808.900499999998</v>
          </cell>
        </row>
        <row r="38">
          <cell r="A38">
            <v>10034</v>
          </cell>
          <cell r="B38">
            <v>2803</v>
          </cell>
          <cell r="C38" t="str">
            <v>Cable de acero galvanizado de 1/4"</v>
          </cell>
          <cell r="D38" t="str">
            <v>m</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AA38">
            <v>0</v>
          </cell>
          <cell r="AB38">
            <v>2401.1999999999998</v>
          </cell>
        </row>
        <row r="39">
          <cell r="A39">
            <v>10035</v>
          </cell>
          <cell r="B39">
            <v>2805</v>
          </cell>
          <cell r="C39" t="str">
            <v>Cable de acero galvanizado de 3/8"</v>
          </cell>
          <cell r="D39" t="str">
            <v>m</v>
          </cell>
          <cell r="E39">
            <v>0</v>
          </cell>
          <cell r="F39">
            <v>0</v>
          </cell>
          <cell r="G39">
            <v>0</v>
          </cell>
          <cell r="H39">
            <v>0</v>
          </cell>
          <cell r="I39">
            <v>0</v>
          </cell>
          <cell r="J39">
            <v>0</v>
          </cell>
          <cell r="K39">
            <v>0</v>
          </cell>
          <cell r="L39">
            <v>0</v>
          </cell>
          <cell r="M39">
            <v>150</v>
          </cell>
          <cell r="N39">
            <v>0</v>
          </cell>
          <cell r="O39">
            <v>0</v>
          </cell>
          <cell r="P39">
            <v>0</v>
          </cell>
          <cell r="Q39">
            <v>0</v>
          </cell>
          <cell r="R39">
            <v>0</v>
          </cell>
          <cell r="S39">
            <v>0</v>
          </cell>
          <cell r="T39">
            <v>0</v>
          </cell>
          <cell r="U39">
            <v>0</v>
          </cell>
          <cell r="V39">
            <v>0</v>
          </cell>
          <cell r="W39">
            <v>0</v>
          </cell>
          <cell r="X39">
            <v>0</v>
          </cell>
          <cell r="Y39">
            <v>0</v>
          </cell>
          <cell r="AA39">
            <v>150</v>
          </cell>
          <cell r="AB39">
            <v>2801.3999999999996</v>
          </cell>
        </row>
        <row r="40">
          <cell r="A40">
            <v>10036</v>
          </cell>
          <cell r="B40">
            <v>2806</v>
          </cell>
          <cell r="C40" t="str">
            <v>Cable de acero galvanizado SGX de 3/8"</v>
          </cell>
          <cell r="D40" t="str">
            <v>m</v>
          </cell>
          <cell r="E40">
            <v>0</v>
          </cell>
          <cell r="F40">
            <v>0</v>
          </cell>
          <cell r="G40">
            <v>0</v>
          </cell>
          <cell r="H40">
            <v>0</v>
          </cell>
          <cell r="I40">
            <v>0</v>
          </cell>
          <cell r="J40">
            <v>0</v>
          </cell>
          <cell r="K40">
            <v>0</v>
          </cell>
          <cell r="L40">
            <v>0</v>
          </cell>
          <cell r="M40">
            <v>0</v>
          </cell>
          <cell r="N40">
            <v>525</v>
          </cell>
          <cell r="O40">
            <v>0</v>
          </cell>
          <cell r="P40">
            <v>0</v>
          </cell>
          <cell r="Q40">
            <v>0</v>
          </cell>
          <cell r="R40">
            <v>0</v>
          </cell>
          <cell r="S40">
            <v>0</v>
          </cell>
          <cell r="T40">
            <v>0</v>
          </cell>
          <cell r="U40">
            <v>0</v>
          </cell>
          <cell r="V40">
            <v>0</v>
          </cell>
          <cell r="W40">
            <v>0</v>
          </cell>
          <cell r="X40">
            <v>0</v>
          </cell>
          <cell r="Y40">
            <v>0</v>
          </cell>
          <cell r="AA40">
            <v>525</v>
          </cell>
          <cell r="AB40">
            <v>4802.3999999999996</v>
          </cell>
        </row>
        <row r="41">
          <cell r="A41">
            <v>10037</v>
          </cell>
          <cell r="B41" t="str">
            <v>SR-62</v>
          </cell>
          <cell r="C41" t="str">
            <v>Cable de Cu con aislamiento termoplástico, calibre # 2</v>
          </cell>
          <cell r="D41" t="str">
            <v>m</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AA41">
            <v>0</v>
          </cell>
          <cell r="AB41">
            <v>9080.1088</v>
          </cell>
        </row>
        <row r="42">
          <cell r="A42">
            <v>10038</v>
          </cell>
          <cell r="B42" t="str">
            <v>SR-63</v>
          </cell>
          <cell r="C42" t="str">
            <v>Cable de Cu con aislamiento termoplástico, calibre # 2/0</v>
          </cell>
          <cell r="D42" t="str">
            <v>m</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AA42">
            <v>0</v>
          </cell>
          <cell r="AB42">
            <v>18167.745999999999</v>
          </cell>
        </row>
        <row r="43">
          <cell r="A43">
            <v>10039</v>
          </cell>
          <cell r="B43">
            <v>3611</v>
          </cell>
          <cell r="C43" t="str">
            <v>Cable de Cu con aislamiento termoplástico, calibre # 4</v>
          </cell>
          <cell r="D43" t="str">
            <v>m</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30</v>
          </cell>
          <cell r="W43">
            <v>0</v>
          </cell>
          <cell r="X43">
            <v>0</v>
          </cell>
          <cell r="Y43">
            <v>0</v>
          </cell>
          <cell r="AA43">
            <v>30</v>
          </cell>
          <cell r="AB43">
            <v>6002.9999999999991</v>
          </cell>
        </row>
        <row r="44">
          <cell r="A44">
            <v>10040</v>
          </cell>
          <cell r="B44" t="str">
            <v>SR-05</v>
          </cell>
          <cell r="C44" t="str">
            <v>Cable trensado 2 x 2  + 1 x 4 AWG.</v>
          </cell>
          <cell r="D44" t="str">
            <v>U</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1911</v>
          </cell>
          <cell r="U44">
            <v>0</v>
          </cell>
          <cell r="V44">
            <v>0</v>
          </cell>
          <cell r="W44">
            <v>0</v>
          </cell>
          <cell r="X44">
            <v>0</v>
          </cell>
          <cell r="Y44">
            <v>0</v>
          </cell>
          <cell r="AA44">
            <v>1911</v>
          </cell>
          <cell r="AB44">
            <v>8708.351999999999</v>
          </cell>
        </row>
        <row r="45">
          <cell r="A45">
            <v>10041</v>
          </cell>
          <cell r="B45" t="str">
            <v>SR-47</v>
          </cell>
          <cell r="C45" t="str">
            <v>Cable triplex 2x1/0 AAAC + 1/0 AAAC aislado XLP</v>
          </cell>
          <cell r="D45" t="str">
            <v>m</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AA45">
            <v>0</v>
          </cell>
          <cell r="AB45">
            <v>23711.85</v>
          </cell>
        </row>
        <row r="46">
          <cell r="A46">
            <v>10042</v>
          </cell>
          <cell r="B46" t="str">
            <v>SR-48</v>
          </cell>
          <cell r="C46" t="str">
            <v>Cable triplex 2x2/0 AAAC + 2/0 AAAC aislado XLP</v>
          </cell>
          <cell r="D46" t="str">
            <v>m</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AA46">
            <v>0</v>
          </cell>
          <cell r="AB46">
            <v>26584.285499999994</v>
          </cell>
        </row>
        <row r="47">
          <cell r="A47">
            <v>10043</v>
          </cell>
          <cell r="B47" t="str">
            <v>SR-49</v>
          </cell>
          <cell r="C47" t="str">
            <v>Cable triplex 2x4/0 AAAC + 4/0 AAAC aislado XLP</v>
          </cell>
          <cell r="D47" t="str">
            <v>m</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AA47">
            <v>0</v>
          </cell>
          <cell r="AB47">
            <v>39571.775999999998</v>
          </cell>
        </row>
        <row r="48">
          <cell r="A48">
            <v>10044</v>
          </cell>
          <cell r="B48" t="str">
            <v>SR-43</v>
          </cell>
          <cell r="C48" t="str">
            <v>Caja de derivación de abonado de 4 salidas. Tipo Resorte. Marca AMP</v>
          </cell>
          <cell r="D48" t="str">
            <v>U</v>
          </cell>
          <cell r="E48">
            <v>0</v>
          </cell>
          <cell r="F48">
            <v>0</v>
          </cell>
          <cell r="G48">
            <v>0</v>
          </cell>
          <cell r="H48">
            <v>0</v>
          </cell>
          <cell r="I48">
            <v>28</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AA48">
            <v>28</v>
          </cell>
          <cell r="AB48">
            <v>234116.99999999997</v>
          </cell>
        </row>
        <row r="49">
          <cell r="A49">
            <v>10045</v>
          </cell>
          <cell r="B49" t="str">
            <v>SR-42</v>
          </cell>
          <cell r="C49" t="str">
            <v>Caja de derivación de abonado de 9 salidas. Tipo Resorte. Marca AMP</v>
          </cell>
          <cell r="D49" t="str">
            <v>U</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AA49">
            <v>0</v>
          </cell>
          <cell r="AB49">
            <v>270134.99999999994</v>
          </cell>
        </row>
        <row r="50">
          <cell r="A50">
            <v>10046</v>
          </cell>
          <cell r="B50" t="str">
            <v>SR-45</v>
          </cell>
          <cell r="C50" t="str">
            <v>Caja en policarbonato para contador de dos hilos</v>
          </cell>
          <cell r="D50" t="str">
            <v>U</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AA50">
            <v>0</v>
          </cell>
          <cell r="AB50">
            <v>45022.5</v>
          </cell>
        </row>
        <row r="51">
          <cell r="A51">
            <v>10047</v>
          </cell>
          <cell r="B51" t="str">
            <v>SR-46</v>
          </cell>
          <cell r="C51" t="str">
            <v>Caja en policarbonato para contador de tres hilos</v>
          </cell>
          <cell r="D51" t="str">
            <v>U</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28</v>
          </cell>
          <cell r="AA51">
            <v>28</v>
          </cell>
          <cell r="AB51">
            <v>72035.999999999985</v>
          </cell>
        </row>
        <row r="52">
          <cell r="A52">
            <v>10048</v>
          </cell>
          <cell r="B52">
            <v>1282</v>
          </cell>
          <cell r="C52" t="str">
            <v>Cinta Band-it de 5/8"</v>
          </cell>
          <cell r="D52" t="str">
            <v>m</v>
          </cell>
          <cell r="E52">
            <v>0</v>
          </cell>
          <cell r="F52">
            <v>0</v>
          </cell>
          <cell r="G52">
            <v>0</v>
          </cell>
          <cell r="H52">
            <v>0</v>
          </cell>
          <cell r="I52">
            <v>42</v>
          </cell>
          <cell r="J52">
            <v>0</v>
          </cell>
          <cell r="K52">
            <v>0</v>
          </cell>
          <cell r="L52">
            <v>0</v>
          </cell>
          <cell r="M52">
            <v>0</v>
          </cell>
          <cell r="N52">
            <v>0</v>
          </cell>
          <cell r="O52">
            <v>0</v>
          </cell>
          <cell r="P52">
            <v>0</v>
          </cell>
          <cell r="Q52">
            <v>0</v>
          </cell>
          <cell r="R52">
            <v>0</v>
          </cell>
          <cell r="S52">
            <v>12</v>
          </cell>
          <cell r="T52">
            <v>0</v>
          </cell>
          <cell r="U52">
            <v>0</v>
          </cell>
          <cell r="V52">
            <v>6</v>
          </cell>
          <cell r="W52">
            <v>0</v>
          </cell>
          <cell r="X52">
            <v>0</v>
          </cell>
          <cell r="Y52">
            <v>0</v>
          </cell>
          <cell r="AA52">
            <v>60</v>
          </cell>
          <cell r="AB52">
            <v>3381.6899999999996</v>
          </cell>
        </row>
        <row r="53">
          <cell r="A53">
            <v>10049</v>
          </cell>
          <cell r="B53">
            <v>1222</v>
          </cell>
          <cell r="C53" t="str">
            <v>Collarín de dos salida. Diámetro cerrado de 15 cm.</v>
          </cell>
          <cell r="D53" t="str">
            <v>U</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AA53">
            <v>0</v>
          </cell>
          <cell r="AB53">
            <v>15583.788</v>
          </cell>
        </row>
        <row r="54">
          <cell r="A54">
            <v>10050</v>
          </cell>
          <cell r="B54">
            <v>1221</v>
          </cell>
          <cell r="C54" t="str">
            <v>Collarín de dos salidas - diámetro cerrado 12 cm</v>
          </cell>
          <cell r="D54" t="str">
            <v>U</v>
          </cell>
          <cell r="E54">
            <v>0</v>
          </cell>
          <cell r="F54">
            <v>0</v>
          </cell>
          <cell r="G54">
            <v>0</v>
          </cell>
          <cell r="H54">
            <v>0</v>
          </cell>
          <cell r="I54">
            <v>0</v>
          </cell>
          <cell r="J54">
            <v>0</v>
          </cell>
          <cell r="K54">
            <v>0</v>
          </cell>
          <cell r="L54">
            <v>12</v>
          </cell>
          <cell r="M54">
            <v>0</v>
          </cell>
          <cell r="N54">
            <v>0</v>
          </cell>
          <cell r="O54">
            <v>0</v>
          </cell>
          <cell r="P54">
            <v>0</v>
          </cell>
          <cell r="Q54">
            <v>0</v>
          </cell>
          <cell r="R54">
            <v>0</v>
          </cell>
          <cell r="S54">
            <v>0</v>
          </cell>
          <cell r="T54">
            <v>0</v>
          </cell>
          <cell r="U54">
            <v>0</v>
          </cell>
          <cell r="V54">
            <v>0</v>
          </cell>
          <cell r="W54">
            <v>0</v>
          </cell>
          <cell r="X54">
            <v>0</v>
          </cell>
          <cell r="Y54">
            <v>0</v>
          </cell>
          <cell r="AA54">
            <v>12</v>
          </cell>
          <cell r="AB54">
            <v>12889.641599999999</v>
          </cell>
        </row>
        <row r="55">
          <cell r="A55">
            <v>10051</v>
          </cell>
          <cell r="B55">
            <v>1211</v>
          </cell>
          <cell r="C55" t="str">
            <v>Collarín de una salida diámetro cerrado 12 cm</v>
          </cell>
          <cell r="D55" t="str">
            <v>U</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AA55">
            <v>0</v>
          </cell>
          <cell r="AB55">
            <v>11574.851199999999</v>
          </cell>
        </row>
        <row r="56">
          <cell r="A56">
            <v>10052</v>
          </cell>
          <cell r="B56">
            <v>1212</v>
          </cell>
          <cell r="C56" t="str">
            <v>Collarín de una salida. Diámetro cerrado de 15 cm.</v>
          </cell>
          <cell r="D56" t="str">
            <v>U</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2</v>
          </cell>
          <cell r="X56">
            <v>8</v>
          </cell>
          <cell r="Y56">
            <v>0</v>
          </cell>
          <cell r="AA56">
            <v>10</v>
          </cell>
          <cell r="AB56">
            <v>14268.997599999999</v>
          </cell>
        </row>
        <row r="57">
          <cell r="A57">
            <v>10053</v>
          </cell>
          <cell r="B57">
            <v>1272</v>
          </cell>
          <cell r="C57" t="str">
            <v>Collarín para transformadores diámetro cerrado 17 cm</v>
          </cell>
          <cell r="D57" t="str">
            <v>U</v>
          </cell>
          <cell r="E57">
            <v>0</v>
          </cell>
          <cell r="F57">
            <v>0</v>
          </cell>
          <cell r="G57">
            <v>0</v>
          </cell>
          <cell r="H57">
            <v>0</v>
          </cell>
          <cell r="I57">
            <v>0</v>
          </cell>
          <cell r="J57">
            <v>8</v>
          </cell>
          <cell r="K57">
            <v>0</v>
          </cell>
          <cell r="L57">
            <v>0</v>
          </cell>
          <cell r="M57">
            <v>0</v>
          </cell>
          <cell r="N57">
            <v>0</v>
          </cell>
          <cell r="O57">
            <v>0</v>
          </cell>
          <cell r="P57">
            <v>0</v>
          </cell>
          <cell r="Q57">
            <v>0</v>
          </cell>
          <cell r="R57">
            <v>0</v>
          </cell>
          <cell r="S57">
            <v>0</v>
          </cell>
          <cell r="T57">
            <v>0</v>
          </cell>
          <cell r="U57">
            <v>0</v>
          </cell>
          <cell r="V57">
            <v>0</v>
          </cell>
          <cell r="W57">
            <v>0</v>
          </cell>
          <cell r="X57">
            <v>8</v>
          </cell>
          <cell r="Y57">
            <v>0</v>
          </cell>
          <cell r="AA57">
            <v>16</v>
          </cell>
          <cell r="AB57">
            <v>17980.881600000001</v>
          </cell>
        </row>
        <row r="58">
          <cell r="A58">
            <v>10054</v>
          </cell>
          <cell r="B58">
            <v>1031</v>
          </cell>
          <cell r="C58" t="str">
            <v>Conector bimetálico (Al-Cu) de dos pernos</v>
          </cell>
          <cell r="D58" t="str">
            <v>U</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24</v>
          </cell>
          <cell r="W58">
            <v>8</v>
          </cell>
          <cell r="X58">
            <v>0</v>
          </cell>
          <cell r="Y58">
            <v>0</v>
          </cell>
          <cell r="AA58">
            <v>32</v>
          </cell>
          <cell r="AB58">
            <v>6403.2</v>
          </cell>
        </row>
        <row r="59">
          <cell r="A59">
            <v>10055</v>
          </cell>
          <cell r="B59">
            <v>1041</v>
          </cell>
          <cell r="C59" t="str">
            <v>Conector bimetálico (Al-Cu) de un perno con argolla de cobre</v>
          </cell>
          <cell r="D59" t="str">
            <v>U</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AA59">
            <v>0</v>
          </cell>
          <cell r="AB59">
            <v>3668.4999999999995</v>
          </cell>
        </row>
        <row r="60">
          <cell r="A60">
            <v>10056</v>
          </cell>
          <cell r="B60" t="str">
            <v>SR-67</v>
          </cell>
          <cell r="C60" t="str">
            <v>Conector bimetálico tipo tornillo con chaqueta aislante para cable 1/0 Al a 1/0 Cu (Conexión puentes y cruces). Ref:KZ3-95. Marca AMP (También para 2/0-2/0)</v>
          </cell>
          <cell r="D60" t="str">
            <v>U</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AA60">
            <v>0</v>
          </cell>
          <cell r="AB60">
            <v>11405.699999999999</v>
          </cell>
        </row>
        <row r="61">
          <cell r="A61">
            <v>10057</v>
          </cell>
          <cell r="B61" t="str">
            <v>SR-68</v>
          </cell>
          <cell r="C61" t="str">
            <v>Conector bimetálico tipo tornillo con chaqueta aislante para cable 1/0 Al a 14 Cu. Ref: KZ-EP. Marca AMP (También para 2/0 - 14) (Conexión lámpara de alumbrado)</v>
          </cell>
          <cell r="D61" t="str">
            <v>U</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AA61">
            <v>0</v>
          </cell>
          <cell r="AB61">
            <v>9004.4999999999982</v>
          </cell>
        </row>
        <row r="62">
          <cell r="A62">
            <v>10058</v>
          </cell>
          <cell r="B62" t="str">
            <v>SR-66</v>
          </cell>
          <cell r="C62" t="str">
            <v>Conector bimetálico tipo tornillo con chaqueta aislante para cable 1/0 Al a 2 Cu (Conexión caja de abonado) Ref: JZ2-95SM. Marca AMP (También para 2/0-2)</v>
          </cell>
          <cell r="D62" t="str">
            <v>U</v>
          </cell>
          <cell r="E62">
            <v>0</v>
          </cell>
          <cell r="F62">
            <v>0</v>
          </cell>
          <cell r="G62">
            <v>0</v>
          </cell>
          <cell r="H62">
            <v>0</v>
          </cell>
          <cell r="I62">
            <v>84</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AA62">
            <v>84</v>
          </cell>
          <cell r="AB62">
            <v>9004.4999999999982</v>
          </cell>
        </row>
        <row r="63">
          <cell r="A63">
            <v>10059</v>
          </cell>
          <cell r="B63" t="str">
            <v>SR-65</v>
          </cell>
          <cell r="C63" t="str">
            <v>Conector bimetálico tipo tornillo con chaqueta aislante para cable 4/0 Cu a 1/0 Al (Bajada del trafo a la red) Ref: KZ4 - 150. Marca AMP (también para 2/0)</v>
          </cell>
          <cell r="D63" t="str">
            <v>U</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AA63">
            <v>0</v>
          </cell>
          <cell r="AB63">
            <v>32416.199999999993</v>
          </cell>
        </row>
        <row r="64">
          <cell r="A64">
            <v>10060</v>
          </cell>
          <cell r="B64">
            <v>1021</v>
          </cell>
          <cell r="C64" t="str">
            <v>Conector de un perno - aleación de aluminio</v>
          </cell>
          <cell r="D64" t="str">
            <v>U</v>
          </cell>
          <cell r="E64">
            <v>0</v>
          </cell>
          <cell r="F64">
            <v>0</v>
          </cell>
          <cell r="G64">
            <v>0</v>
          </cell>
          <cell r="H64">
            <v>0</v>
          </cell>
          <cell r="I64">
            <v>0</v>
          </cell>
          <cell r="J64">
            <v>0</v>
          </cell>
          <cell r="K64">
            <v>0</v>
          </cell>
          <cell r="L64">
            <v>48</v>
          </cell>
          <cell r="M64">
            <v>0</v>
          </cell>
          <cell r="N64">
            <v>0</v>
          </cell>
          <cell r="O64">
            <v>0</v>
          </cell>
          <cell r="P64">
            <v>0</v>
          </cell>
          <cell r="Q64">
            <v>0</v>
          </cell>
          <cell r="R64">
            <v>0</v>
          </cell>
          <cell r="S64">
            <v>0</v>
          </cell>
          <cell r="T64">
            <v>0</v>
          </cell>
          <cell r="U64">
            <v>0</v>
          </cell>
          <cell r="V64">
            <v>0</v>
          </cell>
          <cell r="W64">
            <v>0</v>
          </cell>
          <cell r="X64">
            <v>0</v>
          </cell>
          <cell r="Y64">
            <v>0</v>
          </cell>
          <cell r="AA64">
            <v>48</v>
          </cell>
          <cell r="AB64">
            <v>3334.9999999999995</v>
          </cell>
        </row>
        <row r="65">
          <cell r="A65">
            <v>10061</v>
          </cell>
          <cell r="B65" t="str">
            <v>SR-18</v>
          </cell>
          <cell r="C65" t="str">
            <v>Conector transversal</v>
          </cell>
          <cell r="D65" t="str">
            <v>U</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AA65">
            <v>0</v>
          </cell>
          <cell r="AB65">
            <v>32282.800000000003</v>
          </cell>
        </row>
        <row r="66">
          <cell r="A66">
            <v>10062</v>
          </cell>
          <cell r="B66" t="str">
            <v>SR-40</v>
          </cell>
          <cell r="C66" t="str">
            <v>Cortacircuito monopolares de 15 KV,  100 A, Acero, Ref: 55449</v>
          </cell>
          <cell r="D66" t="str">
            <v>U</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AA66">
            <v>0</v>
          </cell>
          <cell r="AB66">
            <v>200099.99999999997</v>
          </cell>
        </row>
        <row r="67">
          <cell r="A67">
            <v>10063</v>
          </cell>
          <cell r="B67">
            <v>5621</v>
          </cell>
          <cell r="C67" t="str">
            <v>Cortacircuito monopolares de 15 KV,  100 A, Hierro, Ref: 55408</v>
          </cell>
          <cell r="D67" t="str">
            <v>U</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8</v>
          </cell>
          <cell r="W67">
            <v>4</v>
          </cell>
          <cell r="X67">
            <v>0</v>
          </cell>
          <cell r="Y67">
            <v>0</v>
          </cell>
          <cell r="AA67">
            <v>12</v>
          </cell>
          <cell r="AB67">
            <v>155904.00000000003</v>
          </cell>
        </row>
        <row r="68">
          <cell r="A68">
            <v>10064</v>
          </cell>
          <cell r="B68" t="str">
            <v>SR-41</v>
          </cell>
          <cell r="C68" t="str">
            <v>Cortacircuito monopolares de 15 KV,  200 A, Hierro, Ref: 55436</v>
          </cell>
          <cell r="D68" t="str">
            <v>U</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AA68">
            <v>0</v>
          </cell>
          <cell r="AB68">
            <v>238118.99999999997</v>
          </cell>
        </row>
        <row r="69">
          <cell r="A69">
            <v>10065</v>
          </cell>
          <cell r="B69">
            <v>204</v>
          </cell>
          <cell r="C69" t="str">
            <v>Cruceta de madera de  1.5m x 9cm x 11.5 cm.</v>
          </cell>
          <cell r="D69" t="str">
            <v>U</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AA69">
            <v>0</v>
          </cell>
          <cell r="AB69">
            <v>0</v>
          </cell>
        </row>
        <row r="70">
          <cell r="A70">
            <v>10066</v>
          </cell>
          <cell r="B70">
            <v>218</v>
          </cell>
          <cell r="C70" t="str">
            <v>Cruceta de madera de  2m x 9,5cm x 12 cm.</v>
          </cell>
          <cell r="D70" t="str">
            <v>U</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AA70">
            <v>0</v>
          </cell>
          <cell r="AB70">
            <v>0</v>
          </cell>
        </row>
        <row r="71">
          <cell r="A71">
            <v>10067</v>
          </cell>
          <cell r="B71">
            <v>201</v>
          </cell>
          <cell r="C71" t="str">
            <v>Cruceta de madera de  2m x 9cm x 11.5 cm.</v>
          </cell>
          <cell r="D71" t="str">
            <v>U</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AA71">
            <v>0</v>
          </cell>
          <cell r="AB71">
            <v>0</v>
          </cell>
        </row>
        <row r="72">
          <cell r="A72">
            <v>10068</v>
          </cell>
          <cell r="B72">
            <v>202</v>
          </cell>
          <cell r="C72" t="str">
            <v>Cruceta de madera de  2m x 9cm x 11.5 cm.</v>
          </cell>
          <cell r="D72" t="str">
            <v>U</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AA72">
            <v>0</v>
          </cell>
          <cell r="AB72">
            <v>0</v>
          </cell>
        </row>
        <row r="73">
          <cell r="A73">
            <v>10069</v>
          </cell>
          <cell r="B73">
            <v>265</v>
          </cell>
          <cell r="C73" t="str">
            <v>Cruceta metálica de 2 m en ángulo de 2,5"x2,5"x1/4"</v>
          </cell>
          <cell r="D73" t="str">
            <v>U</v>
          </cell>
          <cell r="E73">
            <v>0</v>
          </cell>
          <cell r="F73">
            <v>0</v>
          </cell>
          <cell r="G73">
            <v>0</v>
          </cell>
          <cell r="H73">
            <v>0</v>
          </cell>
          <cell r="I73">
            <v>0</v>
          </cell>
          <cell r="J73">
            <v>4</v>
          </cell>
          <cell r="K73">
            <v>14</v>
          </cell>
          <cell r="L73">
            <v>12</v>
          </cell>
          <cell r="M73">
            <v>0</v>
          </cell>
          <cell r="N73">
            <v>0</v>
          </cell>
          <cell r="O73">
            <v>0</v>
          </cell>
          <cell r="P73">
            <v>66</v>
          </cell>
          <cell r="Q73">
            <v>4</v>
          </cell>
          <cell r="R73">
            <v>6</v>
          </cell>
          <cell r="S73">
            <v>0</v>
          </cell>
          <cell r="T73">
            <v>0</v>
          </cell>
          <cell r="U73">
            <v>0</v>
          </cell>
          <cell r="V73">
            <v>0</v>
          </cell>
          <cell r="W73">
            <v>2</v>
          </cell>
          <cell r="X73">
            <v>4</v>
          </cell>
          <cell r="Y73">
            <v>0</v>
          </cell>
          <cell r="AA73">
            <v>112</v>
          </cell>
          <cell r="AB73">
            <v>43941.959999999992</v>
          </cell>
        </row>
        <row r="74">
          <cell r="A74">
            <v>10070</v>
          </cell>
          <cell r="B74">
            <v>267</v>
          </cell>
          <cell r="C74" t="str">
            <v>Cruceta metálica de 2 m en ángulo de 2,5"x2,5"x1/4"</v>
          </cell>
          <cell r="D74" t="str">
            <v>U</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AA74">
            <v>0</v>
          </cell>
          <cell r="AB74">
            <v>43941.959999999992</v>
          </cell>
        </row>
        <row r="75">
          <cell r="A75">
            <v>10071</v>
          </cell>
          <cell r="B75">
            <v>313</v>
          </cell>
          <cell r="C75" t="str">
            <v>Diagonal de 0.64 m en ángulo de 1.5x1.5x3/16"</v>
          </cell>
          <cell r="D75" t="str">
            <v>U</v>
          </cell>
          <cell r="E75">
            <v>0</v>
          </cell>
          <cell r="F75">
            <v>0</v>
          </cell>
          <cell r="G75">
            <v>0</v>
          </cell>
          <cell r="H75">
            <v>0</v>
          </cell>
          <cell r="I75">
            <v>0</v>
          </cell>
          <cell r="J75">
            <v>4</v>
          </cell>
          <cell r="K75">
            <v>28</v>
          </cell>
          <cell r="L75">
            <v>24</v>
          </cell>
          <cell r="M75">
            <v>0</v>
          </cell>
          <cell r="N75">
            <v>0</v>
          </cell>
          <cell r="O75">
            <v>0</v>
          </cell>
          <cell r="P75">
            <v>0</v>
          </cell>
          <cell r="Q75">
            <v>0</v>
          </cell>
          <cell r="R75">
            <v>0</v>
          </cell>
          <cell r="S75">
            <v>0</v>
          </cell>
          <cell r="T75">
            <v>0</v>
          </cell>
          <cell r="U75">
            <v>0</v>
          </cell>
          <cell r="V75">
            <v>0</v>
          </cell>
          <cell r="W75">
            <v>0</v>
          </cell>
          <cell r="X75">
            <v>4</v>
          </cell>
          <cell r="Y75">
            <v>0</v>
          </cell>
          <cell r="AA75">
            <v>60</v>
          </cell>
          <cell r="AB75">
            <v>12806.4</v>
          </cell>
        </row>
        <row r="76">
          <cell r="A76">
            <v>10072</v>
          </cell>
          <cell r="B76">
            <v>333</v>
          </cell>
          <cell r="C76" t="str">
            <v>Diagonal de 0.68 m en ángulo de 1.5x1.5x3/16"</v>
          </cell>
          <cell r="D76" t="str">
            <v>U</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2</v>
          </cell>
          <cell r="X76">
            <v>0</v>
          </cell>
          <cell r="Y76">
            <v>0</v>
          </cell>
          <cell r="AA76">
            <v>2</v>
          </cell>
          <cell r="AB76">
            <v>14007</v>
          </cell>
        </row>
        <row r="77">
          <cell r="A77">
            <v>10073</v>
          </cell>
          <cell r="B77">
            <v>312</v>
          </cell>
          <cell r="C77" t="str">
            <v>Diagonal de 1,03 m en ángulo de 1.5x1.5x3/16"</v>
          </cell>
          <cell r="D77" t="str">
            <v>U</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AA77">
            <v>0</v>
          </cell>
          <cell r="AB77">
            <v>18035.679999999997</v>
          </cell>
        </row>
        <row r="78">
          <cell r="A78">
            <v>10074</v>
          </cell>
          <cell r="B78" t="str">
            <v>0232</v>
          </cell>
          <cell r="C78" t="str">
            <v>Diagonal de 1,16m en ángulo de 1,5"x1,5"x3/16"</v>
          </cell>
          <cell r="D78" t="str">
            <v>U</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AA78">
            <v>0</v>
          </cell>
          <cell r="AB78">
            <v>12104.075679999996</v>
          </cell>
        </row>
        <row r="79">
          <cell r="A79">
            <v>10075</v>
          </cell>
          <cell r="B79" t="str">
            <v>0321</v>
          </cell>
          <cell r="C79" t="str">
            <v>Diagonal en V de 1,1m en ángulo de 1,5"x1,5"x3/16"</v>
          </cell>
          <cell r="D79" t="str">
            <v>U</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AA79">
            <v>0</v>
          </cell>
          <cell r="AB79">
            <v>20347.368599999994</v>
          </cell>
        </row>
        <row r="80">
          <cell r="A80">
            <v>10076</v>
          </cell>
          <cell r="B80">
            <v>321</v>
          </cell>
          <cell r="C80" t="str">
            <v>Diagonal en V de 1,1m en ángulo de 1.5"x1.5"x3/16"</v>
          </cell>
          <cell r="D80" t="str">
            <v>U</v>
          </cell>
          <cell r="E80">
            <v>0</v>
          </cell>
          <cell r="F80">
            <v>0</v>
          </cell>
          <cell r="G80">
            <v>0</v>
          </cell>
          <cell r="H80">
            <v>0</v>
          </cell>
          <cell r="I80">
            <v>0</v>
          </cell>
          <cell r="J80">
            <v>0</v>
          </cell>
          <cell r="K80">
            <v>0</v>
          </cell>
          <cell r="L80">
            <v>0</v>
          </cell>
          <cell r="M80">
            <v>0</v>
          </cell>
          <cell r="N80">
            <v>0</v>
          </cell>
          <cell r="O80">
            <v>0</v>
          </cell>
          <cell r="P80">
            <v>66</v>
          </cell>
          <cell r="Q80">
            <v>4</v>
          </cell>
          <cell r="R80">
            <v>6</v>
          </cell>
          <cell r="S80">
            <v>0</v>
          </cell>
          <cell r="T80">
            <v>0</v>
          </cell>
          <cell r="U80">
            <v>0</v>
          </cell>
          <cell r="V80">
            <v>0</v>
          </cell>
          <cell r="W80">
            <v>0</v>
          </cell>
          <cell r="X80">
            <v>0</v>
          </cell>
          <cell r="Y80">
            <v>0</v>
          </cell>
          <cell r="AA80">
            <v>76</v>
          </cell>
          <cell r="AB80">
            <v>20869.095999999994</v>
          </cell>
        </row>
        <row r="81">
          <cell r="A81">
            <v>10077</v>
          </cell>
          <cell r="B81">
            <v>2102</v>
          </cell>
          <cell r="C81" t="str">
            <v>Espárrago de 16x305mm (5/8 x 12")</v>
          </cell>
          <cell r="D81" t="str">
            <v>U</v>
          </cell>
          <cell r="E81">
            <v>0</v>
          </cell>
          <cell r="F81">
            <v>0</v>
          </cell>
          <cell r="G81">
            <v>0</v>
          </cell>
          <cell r="H81">
            <v>0</v>
          </cell>
          <cell r="I81">
            <v>0</v>
          </cell>
          <cell r="J81">
            <v>0</v>
          </cell>
          <cell r="K81">
            <v>0</v>
          </cell>
          <cell r="L81">
            <v>0</v>
          </cell>
          <cell r="M81">
            <v>0</v>
          </cell>
          <cell r="N81">
            <v>0</v>
          </cell>
          <cell r="O81">
            <v>0</v>
          </cell>
          <cell r="P81">
            <v>0</v>
          </cell>
          <cell r="Q81">
            <v>4</v>
          </cell>
          <cell r="R81">
            <v>3</v>
          </cell>
          <cell r="S81">
            <v>0</v>
          </cell>
          <cell r="T81">
            <v>0</v>
          </cell>
          <cell r="U81">
            <v>0</v>
          </cell>
          <cell r="V81">
            <v>0</v>
          </cell>
          <cell r="W81">
            <v>0</v>
          </cell>
          <cell r="X81">
            <v>0</v>
          </cell>
          <cell r="Y81">
            <v>0</v>
          </cell>
          <cell r="AA81">
            <v>7</v>
          </cell>
          <cell r="AB81">
            <v>4202.0999999999995</v>
          </cell>
        </row>
        <row r="82">
          <cell r="A82">
            <v>10078</v>
          </cell>
          <cell r="B82">
            <v>2105</v>
          </cell>
          <cell r="C82" t="str">
            <v>Espárrago de 16x457mm (5/8 x 18")</v>
          </cell>
          <cell r="D82" t="str">
            <v>U</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AA82">
            <v>0</v>
          </cell>
          <cell r="AB82">
            <v>5577.4539999999997</v>
          </cell>
        </row>
        <row r="83">
          <cell r="A83">
            <v>10079</v>
          </cell>
          <cell r="B83">
            <v>2103</v>
          </cell>
          <cell r="C83" t="str">
            <v>Esparrago de 5/8"x14"</v>
          </cell>
          <cell r="D83" t="str">
            <v>U</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AA83">
            <v>0</v>
          </cell>
          <cell r="AB83">
            <v>4659.6619999999994</v>
          </cell>
        </row>
        <row r="84">
          <cell r="A84">
            <v>10080</v>
          </cell>
          <cell r="B84">
            <v>2101</v>
          </cell>
          <cell r="C84" t="str">
            <v>Espárrago de16x254mm (5/8"x10")</v>
          </cell>
          <cell r="D84" t="str">
            <v>U</v>
          </cell>
          <cell r="E84">
            <v>0</v>
          </cell>
          <cell r="F84">
            <v>0</v>
          </cell>
          <cell r="G84">
            <v>0</v>
          </cell>
          <cell r="H84">
            <v>0</v>
          </cell>
          <cell r="I84">
            <v>0</v>
          </cell>
          <cell r="J84">
            <v>0</v>
          </cell>
          <cell r="K84">
            <v>0</v>
          </cell>
          <cell r="L84">
            <v>0</v>
          </cell>
          <cell r="M84">
            <v>0</v>
          </cell>
          <cell r="N84">
            <v>0</v>
          </cell>
          <cell r="O84">
            <v>0</v>
          </cell>
          <cell r="P84">
            <v>0</v>
          </cell>
          <cell r="Q84">
            <v>0</v>
          </cell>
          <cell r="R84">
            <v>6</v>
          </cell>
          <cell r="S84">
            <v>0</v>
          </cell>
          <cell r="T84">
            <v>0</v>
          </cell>
          <cell r="U84">
            <v>0</v>
          </cell>
          <cell r="V84">
            <v>0</v>
          </cell>
          <cell r="W84">
            <v>0</v>
          </cell>
          <cell r="X84">
            <v>0</v>
          </cell>
          <cell r="Y84">
            <v>0</v>
          </cell>
          <cell r="AA84">
            <v>6</v>
          </cell>
          <cell r="AB84">
            <v>3734.9865599999994</v>
          </cell>
        </row>
        <row r="85">
          <cell r="A85">
            <v>10081</v>
          </cell>
          <cell r="B85" t="str">
            <v>SR-19</v>
          </cell>
          <cell r="C85" t="str">
            <v>Espigo para aislador line post</v>
          </cell>
          <cell r="D85" t="str">
            <v>U</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AA85">
            <v>0</v>
          </cell>
          <cell r="AB85">
            <v>0</v>
          </cell>
        </row>
        <row r="86">
          <cell r="A86">
            <v>10082</v>
          </cell>
          <cell r="B86">
            <v>502</v>
          </cell>
          <cell r="C86" t="str">
            <v>Espigo para cruceta de madera - 36000 psi</v>
          </cell>
          <cell r="D86" t="str">
            <v>U</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AA86">
            <v>0</v>
          </cell>
          <cell r="AB86">
            <v>0</v>
          </cell>
        </row>
        <row r="87">
          <cell r="A87">
            <v>10083</v>
          </cell>
          <cell r="B87" t="str">
            <v>SR-20</v>
          </cell>
          <cell r="C87" t="str">
            <v>Espigo para cruceta metálica</v>
          </cell>
          <cell r="D87" t="str">
            <v>U</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AA87">
            <v>0</v>
          </cell>
          <cell r="AB87">
            <v>0</v>
          </cell>
        </row>
        <row r="88">
          <cell r="A88">
            <v>10084</v>
          </cell>
          <cell r="B88" t="str">
            <v>SR-21</v>
          </cell>
          <cell r="C88" t="str">
            <v>Espigo para extremo de poste</v>
          </cell>
          <cell r="D88" t="str">
            <v>U</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AA88">
            <v>0</v>
          </cell>
          <cell r="AB88">
            <v>19809.899999999998</v>
          </cell>
        </row>
        <row r="89">
          <cell r="A89">
            <v>10085</v>
          </cell>
          <cell r="B89" t="str">
            <v>SR-22</v>
          </cell>
          <cell r="C89" t="str">
            <v>Espigo para Line post cruceta metálica</v>
          </cell>
          <cell r="D89" t="str">
            <v>U</v>
          </cell>
          <cell r="E89">
            <v>0</v>
          </cell>
          <cell r="F89">
            <v>0</v>
          </cell>
          <cell r="G89">
            <v>0</v>
          </cell>
          <cell r="H89">
            <v>0</v>
          </cell>
          <cell r="I89">
            <v>0</v>
          </cell>
          <cell r="J89">
            <v>0</v>
          </cell>
          <cell r="K89">
            <v>0</v>
          </cell>
          <cell r="L89">
            <v>6</v>
          </cell>
          <cell r="M89">
            <v>0</v>
          </cell>
          <cell r="N89">
            <v>0</v>
          </cell>
          <cell r="O89">
            <v>0</v>
          </cell>
          <cell r="P89">
            <v>132</v>
          </cell>
          <cell r="Q89">
            <v>8</v>
          </cell>
          <cell r="R89">
            <v>0</v>
          </cell>
          <cell r="S89">
            <v>0</v>
          </cell>
          <cell r="T89">
            <v>0</v>
          </cell>
          <cell r="U89">
            <v>0</v>
          </cell>
          <cell r="V89">
            <v>0</v>
          </cell>
          <cell r="W89">
            <v>0</v>
          </cell>
          <cell r="X89">
            <v>0</v>
          </cell>
          <cell r="Y89">
            <v>0</v>
          </cell>
          <cell r="AA89">
            <v>146</v>
          </cell>
          <cell r="AB89">
            <v>3496.8779999999997</v>
          </cell>
        </row>
        <row r="90">
          <cell r="A90">
            <v>10086</v>
          </cell>
          <cell r="B90" t="str">
            <v>SR-27</v>
          </cell>
          <cell r="C90" t="str">
            <v>Fotocelda</v>
          </cell>
          <cell r="D90" t="str">
            <v>U</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cell r="W90">
            <v>0</v>
          </cell>
          <cell r="X90">
            <v>0</v>
          </cell>
          <cell r="Y90">
            <v>0</v>
          </cell>
          <cell r="AA90">
            <v>0</v>
          </cell>
          <cell r="AB90">
            <v>15175.583999999999</v>
          </cell>
        </row>
        <row r="91">
          <cell r="A91">
            <v>10087</v>
          </cell>
          <cell r="B91">
            <v>5508</v>
          </cell>
          <cell r="C91" t="str">
            <v>Fusible tipo H de 2 A.</v>
          </cell>
          <cell r="D91" t="str">
            <v>U</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8</v>
          </cell>
          <cell r="W91">
            <v>0</v>
          </cell>
          <cell r="X91">
            <v>0</v>
          </cell>
          <cell r="Y91">
            <v>0</v>
          </cell>
          <cell r="AA91">
            <v>8</v>
          </cell>
          <cell r="AB91">
            <v>2401.2000000000003</v>
          </cell>
        </row>
        <row r="92">
          <cell r="A92">
            <v>10088</v>
          </cell>
          <cell r="B92">
            <v>5521</v>
          </cell>
          <cell r="C92" t="str">
            <v>Fusible tipo T</v>
          </cell>
          <cell r="D92" t="str">
            <v>U</v>
          </cell>
          <cell r="E92">
            <v>0</v>
          </cell>
          <cell r="F92">
            <v>0</v>
          </cell>
          <cell r="G92">
            <v>0</v>
          </cell>
          <cell r="H92">
            <v>0</v>
          </cell>
          <cell r="I92">
            <v>0</v>
          </cell>
          <cell r="J92">
            <v>0</v>
          </cell>
          <cell r="K92">
            <v>0</v>
          </cell>
          <cell r="L92">
            <v>0</v>
          </cell>
          <cell r="M92">
            <v>0</v>
          </cell>
          <cell r="N92">
            <v>0</v>
          </cell>
          <cell r="O92">
            <v>0</v>
          </cell>
          <cell r="P92">
            <v>0</v>
          </cell>
          <cell r="Q92">
            <v>0</v>
          </cell>
          <cell r="R92">
            <v>0</v>
          </cell>
          <cell r="S92">
            <v>0</v>
          </cell>
          <cell r="T92">
            <v>0</v>
          </cell>
          <cell r="U92">
            <v>0</v>
          </cell>
          <cell r="V92">
            <v>0</v>
          </cell>
          <cell r="W92">
            <v>4</v>
          </cell>
          <cell r="X92">
            <v>0</v>
          </cell>
          <cell r="Y92">
            <v>0</v>
          </cell>
          <cell r="AA92">
            <v>4</v>
          </cell>
          <cell r="AB92">
            <v>2494.58</v>
          </cell>
        </row>
        <row r="93">
          <cell r="A93">
            <v>10089</v>
          </cell>
          <cell r="B93">
            <v>5513</v>
          </cell>
          <cell r="C93" t="str">
            <v>Fusibles de tipo K - 10 A.</v>
          </cell>
          <cell r="D93" t="str">
            <v>U</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0</v>
          </cell>
          <cell r="X93">
            <v>0</v>
          </cell>
          <cell r="Y93">
            <v>0</v>
          </cell>
          <cell r="AA93">
            <v>0</v>
          </cell>
          <cell r="AB93">
            <v>2401.1999999999998</v>
          </cell>
        </row>
        <row r="94">
          <cell r="A94">
            <v>10090</v>
          </cell>
          <cell r="B94">
            <v>5510</v>
          </cell>
          <cell r="C94" t="str">
            <v>Fusibles de tipo K - 3 A.</v>
          </cell>
          <cell r="D94" t="str">
            <v>U</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AA94">
            <v>0</v>
          </cell>
          <cell r="AB94">
            <v>2401.1999999999998</v>
          </cell>
        </row>
        <row r="95">
          <cell r="A95">
            <v>10091</v>
          </cell>
          <cell r="B95">
            <v>701</v>
          </cell>
          <cell r="C95" t="str">
            <v>Grapa de retención tipo pasante en aleación de aluminio</v>
          </cell>
          <cell r="D95" t="str">
            <v>U</v>
          </cell>
          <cell r="E95">
            <v>0</v>
          </cell>
          <cell r="F95">
            <v>0</v>
          </cell>
          <cell r="G95">
            <v>0</v>
          </cell>
          <cell r="H95">
            <v>0</v>
          </cell>
          <cell r="I95">
            <v>0</v>
          </cell>
          <cell r="J95">
            <v>0</v>
          </cell>
          <cell r="K95">
            <v>14</v>
          </cell>
          <cell r="L95">
            <v>12</v>
          </cell>
          <cell r="M95">
            <v>0</v>
          </cell>
          <cell r="N95">
            <v>0</v>
          </cell>
          <cell r="O95">
            <v>0</v>
          </cell>
          <cell r="P95">
            <v>0</v>
          </cell>
          <cell r="Q95">
            <v>0</v>
          </cell>
          <cell r="R95">
            <v>0</v>
          </cell>
          <cell r="S95">
            <v>0</v>
          </cell>
          <cell r="T95">
            <v>0</v>
          </cell>
          <cell r="U95">
            <v>0</v>
          </cell>
          <cell r="V95">
            <v>0</v>
          </cell>
          <cell r="W95">
            <v>0</v>
          </cell>
          <cell r="X95">
            <v>0</v>
          </cell>
          <cell r="Y95">
            <v>0</v>
          </cell>
          <cell r="AA95">
            <v>26</v>
          </cell>
          <cell r="AB95">
            <v>10295</v>
          </cell>
        </row>
        <row r="96">
          <cell r="A96">
            <v>10092</v>
          </cell>
          <cell r="B96">
            <v>703</v>
          </cell>
          <cell r="C96" t="str">
            <v>Grapa de retención tipo pasante en aleación de aluminio. ACSR # 2</v>
          </cell>
          <cell r="D96" t="str">
            <v>U</v>
          </cell>
          <cell r="E96">
            <v>0</v>
          </cell>
          <cell r="F96">
            <v>0</v>
          </cell>
          <cell r="G96">
            <v>0</v>
          </cell>
          <cell r="H96">
            <v>0</v>
          </cell>
          <cell r="I96">
            <v>0</v>
          </cell>
          <cell r="J96">
            <v>0</v>
          </cell>
          <cell r="K96">
            <v>0</v>
          </cell>
          <cell r="L96">
            <v>0</v>
          </cell>
          <cell r="M96">
            <v>0</v>
          </cell>
          <cell r="N96">
            <v>0</v>
          </cell>
          <cell r="O96">
            <v>0</v>
          </cell>
          <cell r="P96">
            <v>0</v>
          </cell>
          <cell r="Q96">
            <v>0</v>
          </cell>
          <cell r="R96">
            <v>12</v>
          </cell>
          <cell r="S96">
            <v>0</v>
          </cell>
          <cell r="T96">
            <v>0</v>
          </cell>
          <cell r="U96">
            <v>0</v>
          </cell>
          <cell r="V96">
            <v>0</v>
          </cell>
          <cell r="W96">
            <v>0</v>
          </cell>
          <cell r="X96">
            <v>0</v>
          </cell>
          <cell r="Y96">
            <v>0</v>
          </cell>
          <cell r="AA96">
            <v>12</v>
          </cell>
          <cell r="AB96">
            <v>10295</v>
          </cell>
        </row>
        <row r="97">
          <cell r="A97">
            <v>10093</v>
          </cell>
          <cell r="B97">
            <v>772</v>
          </cell>
          <cell r="C97" t="str">
            <v>Grapa prensora de tres pernos</v>
          </cell>
          <cell r="D97" t="str">
            <v>U</v>
          </cell>
          <cell r="E97">
            <v>0</v>
          </cell>
          <cell r="F97">
            <v>0</v>
          </cell>
          <cell r="G97">
            <v>0</v>
          </cell>
          <cell r="H97">
            <v>0</v>
          </cell>
          <cell r="I97">
            <v>0</v>
          </cell>
          <cell r="J97">
            <v>0</v>
          </cell>
          <cell r="K97">
            <v>0</v>
          </cell>
          <cell r="L97">
            <v>0</v>
          </cell>
          <cell r="M97">
            <v>30</v>
          </cell>
          <cell r="N97">
            <v>0</v>
          </cell>
          <cell r="O97">
            <v>0</v>
          </cell>
          <cell r="P97">
            <v>0</v>
          </cell>
          <cell r="Q97">
            <v>0</v>
          </cell>
          <cell r="R97">
            <v>0</v>
          </cell>
          <cell r="S97">
            <v>0</v>
          </cell>
          <cell r="T97">
            <v>0</v>
          </cell>
          <cell r="U97">
            <v>0</v>
          </cell>
          <cell r="V97">
            <v>0</v>
          </cell>
          <cell r="W97">
            <v>0</v>
          </cell>
          <cell r="X97">
            <v>0</v>
          </cell>
          <cell r="Y97">
            <v>0</v>
          </cell>
          <cell r="AA97">
            <v>30</v>
          </cell>
          <cell r="AB97">
            <v>13360.676999999998</v>
          </cell>
        </row>
        <row r="98">
          <cell r="A98">
            <v>10094</v>
          </cell>
          <cell r="B98">
            <v>771</v>
          </cell>
          <cell r="C98" t="str">
            <v>Grapa prensora de tres pernos de 3/8"x 1 1/2"x6"-Perno de 1/2"</v>
          </cell>
          <cell r="D98" t="str">
            <v>U</v>
          </cell>
          <cell r="E98">
            <v>0</v>
          </cell>
          <cell r="F98">
            <v>0</v>
          </cell>
          <cell r="G98">
            <v>0</v>
          </cell>
          <cell r="H98">
            <v>0</v>
          </cell>
          <cell r="I98">
            <v>0</v>
          </cell>
          <cell r="J98">
            <v>0</v>
          </cell>
          <cell r="K98">
            <v>0</v>
          </cell>
          <cell r="L98">
            <v>0</v>
          </cell>
          <cell r="M98">
            <v>0</v>
          </cell>
          <cell r="N98">
            <v>140</v>
          </cell>
          <cell r="O98">
            <v>0</v>
          </cell>
          <cell r="P98">
            <v>0</v>
          </cell>
          <cell r="Q98">
            <v>0</v>
          </cell>
          <cell r="R98">
            <v>0</v>
          </cell>
          <cell r="S98">
            <v>0</v>
          </cell>
          <cell r="T98">
            <v>0</v>
          </cell>
          <cell r="U98">
            <v>0</v>
          </cell>
          <cell r="V98">
            <v>0</v>
          </cell>
          <cell r="W98">
            <v>0</v>
          </cell>
          <cell r="X98">
            <v>0</v>
          </cell>
          <cell r="Y98">
            <v>0</v>
          </cell>
          <cell r="AA98">
            <v>140</v>
          </cell>
          <cell r="AB98">
            <v>8619.2639999999992</v>
          </cell>
        </row>
        <row r="99">
          <cell r="A99">
            <v>10095</v>
          </cell>
          <cell r="B99">
            <v>1103</v>
          </cell>
          <cell r="C99" t="str">
            <v>Guardacabo en acero 3/8"</v>
          </cell>
          <cell r="D99" t="str">
            <v>U</v>
          </cell>
          <cell r="E99">
            <v>0</v>
          </cell>
          <cell r="F99">
            <v>0</v>
          </cell>
          <cell r="G99">
            <v>0</v>
          </cell>
          <cell r="H99">
            <v>0</v>
          </cell>
          <cell r="I99">
            <v>0</v>
          </cell>
          <cell r="J99">
            <v>0</v>
          </cell>
          <cell r="K99">
            <v>0</v>
          </cell>
          <cell r="L99">
            <v>0</v>
          </cell>
          <cell r="M99">
            <v>0</v>
          </cell>
          <cell r="N99">
            <v>35</v>
          </cell>
          <cell r="O99">
            <v>0</v>
          </cell>
          <cell r="P99">
            <v>0</v>
          </cell>
          <cell r="Q99">
            <v>0</v>
          </cell>
          <cell r="R99">
            <v>0</v>
          </cell>
          <cell r="S99">
            <v>0</v>
          </cell>
          <cell r="T99">
            <v>0</v>
          </cell>
          <cell r="U99">
            <v>0</v>
          </cell>
          <cell r="V99">
            <v>0</v>
          </cell>
          <cell r="W99">
            <v>0</v>
          </cell>
          <cell r="X99">
            <v>0</v>
          </cell>
          <cell r="Y99">
            <v>0</v>
          </cell>
          <cell r="AA99">
            <v>35</v>
          </cell>
          <cell r="AB99">
            <v>1305.6959999999999</v>
          </cell>
        </row>
        <row r="100">
          <cell r="A100">
            <v>10096</v>
          </cell>
          <cell r="B100">
            <v>1102</v>
          </cell>
          <cell r="C100" t="str">
            <v>Guardacabo en acero para 1/4"</v>
          </cell>
          <cell r="D100" t="str">
            <v>U</v>
          </cell>
          <cell r="E100">
            <v>0</v>
          </cell>
          <cell r="F100">
            <v>0</v>
          </cell>
          <cell r="G100">
            <v>0</v>
          </cell>
          <cell r="H100">
            <v>0</v>
          </cell>
          <cell r="I100">
            <v>0</v>
          </cell>
          <cell r="J100">
            <v>0</v>
          </cell>
          <cell r="K100">
            <v>0</v>
          </cell>
          <cell r="L100">
            <v>0</v>
          </cell>
          <cell r="M100">
            <v>15</v>
          </cell>
          <cell r="N100">
            <v>0</v>
          </cell>
          <cell r="O100">
            <v>0</v>
          </cell>
          <cell r="P100">
            <v>0</v>
          </cell>
          <cell r="Q100">
            <v>0</v>
          </cell>
          <cell r="R100">
            <v>0</v>
          </cell>
          <cell r="S100">
            <v>0</v>
          </cell>
          <cell r="T100">
            <v>0</v>
          </cell>
          <cell r="U100">
            <v>0</v>
          </cell>
          <cell r="V100">
            <v>0</v>
          </cell>
          <cell r="W100">
            <v>0</v>
          </cell>
          <cell r="X100">
            <v>0</v>
          </cell>
          <cell r="Y100">
            <v>0</v>
          </cell>
          <cell r="AA100">
            <v>15</v>
          </cell>
          <cell r="AB100">
            <v>1067.1999999999998</v>
          </cell>
        </row>
        <row r="101">
          <cell r="A101">
            <v>10097</v>
          </cell>
          <cell r="B101">
            <v>1292</v>
          </cell>
          <cell r="C101" t="str">
            <v>Hebilla para cinta Band-it de 5/8"</v>
          </cell>
          <cell r="D101" t="str">
            <v>U</v>
          </cell>
          <cell r="E101">
            <v>0</v>
          </cell>
          <cell r="F101">
            <v>0</v>
          </cell>
          <cell r="G101">
            <v>0</v>
          </cell>
          <cell r="H101">
            <v>0</v>
          </cell>
          <cell r="I101">
            <v>56</v>
          </cell>
          <cell r="J101">
            <v>0</v>
          </cell>
          <cell r="K101">
            <v>0</v>
          </cell>
          <cell r="L101">
            <v>0</v>
          </cell>
          <cell r="M101">
            <v>0</v>
          </cell>
          <cell r="N101">
            <v>0</v>
          </cell>
          <cell r="O101">
            <v>0</v>
          </cell>
          <cell r="P101">
            <v>0</v>
          </cell>
          <cell r="Q101">
            <v>0</v>
          </cell>
          <cell r="R101">
            <v>0</v>
          </cell>
          <cell r="S101">
            <v>24</v>
          </cell>
          <cell r="T101">
            <v>0</v>
          </cell>
          <cell r="U101">
            <v>0</v>
          </cell>
          <cell r="V101">
            <v>8</v>
          </cell>
          <cell r="W101">
            <v>0</v>
          </cell>
          <cell r="X101">
            <v>0</v>
          </cell>
          <cell r="Y101">
            <v>0</v>
          </cell>
          <cell r="AA101">
            <v>88</v>
          </cell>
          <cell r="AB101">
            <v>830.41499999999985</v>
          </cell>
        </row>
        <row r="102">
          <cell r="A102">
            <v>10098</v>
          </cell>
          <cell r="B102">
            <v>1332</v>
          </cell>
          <cell r="C102" t="str">
            <v>Herraje para templete en guitarra</v>
          </cell>
          <cell r="D102" t="str">
            <v>U</v>
          </cell>
          <cell r="E102">
            <v>0</v>
          </cell>
          <cell r="F102">
            <v>0</v>
          </cell>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AA102">
            <v>0</v>
          </cell>
          <cell r="AB102">
            <v>74437.199999999983</v>
          </cell>
        </row>
        <row r="103">
          <cell r="A103">
            <v>10099</v>
          </cell>
          <cell r="B103" t="str">
            <v>SR-24</v>
          </cell>
          <cell r="C103" t="str">
            <v>Luminaria  de Sodio 70 vatios, CBF 208/240 V</v>
          </cell>
          <cell r="D103" t="str">
            <v>U</v>
          </cell>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AA103">
            <v>0</v>
          </cell>
          <cell r="AB103">
            <v>104318.79999999999</v>
          </cell>
        </row>
        <row r="104">
          <cell r="A104">
            <v>10100</v>
          </cell>
          <cell r="B104">
            <v>5505</v>
          </cell>
          <cell r="C104" t="str">
            <v>Pararrayos distribución 12 KV, 10 KA, Ref: 55489</v>
          </cell>
          <cell r="D104" t="str">
            <v>U</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8</v>
          </cell>
          <cell r="W104">
            <v>0</v>
          </cell>
          <cell r="X104">
            <v>0</v>
          </cell>
          <cell r="Y104">
            <v>0</v>
          </cell>
          <cell r="AA104">
            <v>8</v>
          </cell>
          <cell r="AB104">
            <v>155904.00000000003</v>
          </cell>
        </row>
        <row r="105">
          <cell r="A105">
            <v>10101</v>
          </cell>
          <cell r="B105">
            <v>0</v>
          </cell>
          <cell r="C105" t="str">
            <v>Pararrayos polimérico 30 KV, 10 KA, Ref: S1301</v>
          </cell>
          <cell r="D105" t="str">
            <v>U</v>
          </cell>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AA105">
            <v>0</v>
          </cell>
          <cell r="AB105">
            <v>337502</v>
          </cell>
        </row>
        <row r="106">
          <cell r="A106">
            <v>10102</v>
          </cell>
          <cell r="B106">
            <v>1805</v>
          </cell>
          <cell r="C106" t="str">
            <v>Percha de cinco puestos</v>
          </cell>
          <cell r="D106" t="str">
            <v>U</v>
          </cell>
          <cell r="E106">
            <v>0</v>
          </cell>
          <cell r="F106">
            <v>0</v>
          </cell>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AA106">
            <v>0</v>
          </cell>
          <cell r="AB106">
            <v>37596.255399999995</v>
          </cell>
        </row>
        <row r="107">
          <cell r="A107">
            <v>10103</v>
          </cell>
          <cell r="B107">
            <v>1804</v>
          </cell>
          <cell r="C107" t="str">
            <v>Percha de cuatro puestos</v>
          </cell>
          <cell r="D107" t="str">
            <v>U</v>
          </cell>
          <cell r="E107">
            <v>0</v>
          </cell>
          <cell r="F107">
            <v>0</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AA107">
            <v>0</v>
          </cell>
          <cell r="AB107">
            <v>29955.503599999996</v>
          </cell>
        </row>
        <row r="108">
          <cell r="A108">
            <v>10104</v>
          </cell>
          <cell r="B108">
            <v>1802</v>
          </cell>
          <cell r="C108" t="str">
            <v>Percha de dos puestos</v>
          </cell>
          <cell r="D108" t="str">
            <v>U</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AA108">
            <v>0</v>
          </cell>
          <cell r="AB108">
            <v>14153.072999999997</v>
          </cell>
        </row>
        <row r="109">
          <cell r="A109">
            <v>10105</v>
          </cell>
          <cell r="B109">
            <v>2022</v>
          </cell>
          <cell r="C109" t="str">
            <v>Perno de máquina de 13x152mm (1/2 x 6")</v>
          </cell>
          <cell r="D109" t="str">
            <v>U</v>
          </cell>
          <cell r="E109">
            <v>0</v>
          </cell>
          <cell r="F109">
            <v>0</v>
          </cell>
          <cell r="G109">
            <v>0</v>
          </cell>
          <cell r="H109">
            <v>0</v>
          </cell>
          <cell r="I109">
            <v>0</v>
          </cell>
          <cell r="J109">
            <v>4</v>
          </cell>
          <cell r="K109">
            <v>28</v>
          </cell>
          <cell r="L109">
            <v>24</v>
          </cell>
          <cell r="M109">
            <v>0</v>
          </cell>
          <cell r="N109">
            <v>0</v>
          </cell>
          <cell r="O109">
            <v>0</v>
          </cell>
          <cell r="P109">
            <v>0</v>
          </cell>
          <cell r="Q109">
            <v>0</v>
          </cell>
          <cell r="R109">
            <v>0</v>
          </cell>
          <cell r="S109">
            <v>0</v>
          </cell>
          <cell r="T109">
            <v>0</v>
          </cell>
          <cell r="U109">
            <v>0</v>
          </cell>
          <cell r="V109">
            <v>0</v>
          </cell>
          <cell r="W109">
            <v>2</v>
          </cell>
          <cell r="X109">
            <v>4</v>
          </cell>
          <cell r="Y109">
            <v>0</v>
          </cell>
          <cell r="AA109">
            <v>62</v>
          </cell>
          <cell r="AB109">
            <v>1332.3991999999998</v>
          </cell>
        </row>
        <row r="110">
          <cell r="A110">
            <v>10106</v>
          </cell>
          <cell r="B110">
            <v>2041</v>
          </cell>
          <cell r="C110" t="str">
            <v>Perno de máquina de 13x50,8mm (1/2 x 2")</v>
          </cell>
          <cell r="D110" t="str">
            <v>U</v>
          </cell>
          <cell r="E110">
            <v>0</v>
          </cell>
          <cell r="F110">
            <v>0</v>
          </cell>
          <cell r="G110">
            <v>0</v>
          </cell>
          <cell r="H110">
            <v>0</v>
          </cell>
          <cell r="I110">
            <v>0</v>
          </cell>
          <cell r="J110">
            <v>0</v>
          </cell>
          <cell r="K110">
            <v>0</v>
          </cell>
          <cell r="L110">
            <v>0</v>
          </cell>
          <cell r="M110">
            <v>0</v>
          </cell>
          <cell r="N110">
            <v>0</v>
          </cell>
          <cell r="O110">
            <v>0</v>
          </cell>
          <cell r="P110">
            <v>132</v>
          </cell>
          <cell r="Q110">
            <v>8</v>
          </cell>
          <cell r="R110">
            <v>12</v>
          </cell>
          <cell r="S110">
            <v>0</v>
          </cell>
          <cell r="T110">
            <v>0</v>
          </cell>
          <cell r="U110">
            <v>0</v>
          </cell>
          <cell r="V110">
            <v>0</v>
          </cell>
          <cell r="W110">
            <v>0</v>
          </cell>
          <cell r="X110">
            <v>0</v>
          </cell>
          <cell r="Y110">
            <v>0</v>
          </cell>
          <cell r="AA110">
            <v>152</v>
          </cell>
          <cell r="AB110">
            <v>1040.5199999999998</v>
          </cell>
        </row>
        <row r="111">
          <cell r="A111">
            <v>10107</v>
          </cell>
          <cell r="B111">
            <v>2031</v>
          </cell>
          <cell r="C111" t="str">
            <v>Perno de máquina de 16 x 152mm (5/8 x6")</v>
          </cell>
          <cell r="D111" t="str">
            <v>U</v>
          </cell>
          <cell r="E111">
            <v>0</v>
          </cell>
          <cell r="F111">
            <v>0</v>
          </cell>
          <cell r="G111">
            <v>0</v>
          </cell>
          <cell r="H111">
            <v>0</v>
          </cell>
          <cell r="I111">
            <v>0</v>
          </cell>
          <cell r="J111">
            <v>0</v>
          </cell>
          <cell r="K111">
            <v>0</v>
          </cell>
          <cell r="L111">
            <v>12</v>
          </cell>
          <cell r="M111">
            <v>0</v>
          </cell>
          <cell r="N111">
            <v>0</v>
          </cell>
          <cell r="O111">
            <v>0</v>
          </cell>
          <cell r="P111">
            <v>0</v>
          </cell>
          <cell r="Q111">
            <v>0</v>
          </cell>
          <cell r="R111">
            <v>0</v>
          </cell>
          <cell r="S111">
            <v>0</v>
          </cell>
          <cell r="T111">
            <v>0</v>
          </cell>
          <cell r="U111">
            <v>0</v>
          </cell>
          <cell r="V111">
            <v>0</v>
          </cell>
          <cell r="W111">
            <v>0</v>
          </cell>
          <cell r="X111">
            <v>4</v>
          </cell>
          <cell r="Y111">
            <v>0</v>
          </cell>
          <cell r="AA111">
            <v>16</v>
          </cell>
          <cell r="AB111">
            <v>2501.9169999999999</v>
          </cell>
        </row>
        <row r="112">
          <cell r="A112">
            <v>10108</v>
          </cell>
          <cell r="B112">
            <v>2032</v>
          </cell>
          <cell r="C112" t="str">
            <v>Perno de máquina de 16 x 203mm (5/8 x 8")</v>
          </cell>
          <cell r="D112" t="str">
            <v>U</v>
          </cell>
          <cell r="E112">
            <v>0</v>
          </cell>
          <cell r="F112">
            <v>3</v>
          </cell>
          <cell r="G112">
            <v>18</v>
          </cell>
          <cell r="H112">
            <v>0</v>
          </cell>
          <cell r="I112">
            <v>0</v>
          </cell>
          <cell r="J112">
            <v>0</v>
          </cell>
          <cell r="K112">
            <v>7</v>
          </cell>
          <cell r="L112">
            <v>0</v>
          </cell>
          <cell r="M112">
            <v>0</v>
          </cell>
          <cell r="N112">
            <v>0</v>
          </cell>
          <cell r="O112">
            <v>0</v>
          </cell>
          <cell r="P112">
            <v>66</v>
          </cell>
          <cell r="Q112">
            <v>0</v>
          </cell>
          <cell r="R112">
            <v>0</v>
          </cell>
          <cell r="S112">
            <v>0</v>
          </cell>
          <cell r="T112">
            <v>0</v>
          </cell>
          <cell r="U112">
            <v>0</v>
          </cell>
          <cell r="V112">
            <v>0</v>
          </cell>
          <cell r="W112">
            <v>2</v>
          </cell>
          <cell r="X112">
            <v>0</v>
          </cell>
          <cell r="Y112">
            <v>0</v>
          </cell>
          <cell r="AA112">
            <v>96</v>
          </cell>
          <cell r="AB112">
            <v>3201.8667999999998</v>
          </cell>
        </row>
        <row r="113">
          <cell r="A113">
            <v>10109</v>
          </cell>
          <cell r="B113">
            <v>2033</v>
          </cell>
          <cell r="C113" t="str">
            <v>Perno de máquina de 16 x 229mm (5/8 x 9")</v>
          </cell>
          <cell r="D113" t="str">
            <v>U</v>
          </cell>
          <cell r="E113">
            <v>0</v>
          </cell>
          <cell r="F113">
            <v>0</v>
          </cell>
          <cell r="G113">
            <v>0</v>
          </cell>
          <cell r="H113">
            <v>0</v>
          </cell>
          <cell r="I113">
            <v>0</v>
          </cell>
          <cell r="J113">
            <v>0</v>
          </cell>
          <cell r="K113">
            <v>0</v>
          </cell>
          <cell r="L113">
            <v>0</v>
          </cell>
          <cell r="M113">
            <v>0</v>
          </cell>
          <cell r="N113">
            <v>0</v>
          </cell>
          <cell r="O113">
            <v>0</v>
          </cell>
          <cell r="P113">
            <v>0</v>
          </cell>
          <cell r="Q113">
            <v>2</v>
          </cell>
          <cell r="R113">
            <v>3</v>
          </cell>
          <cell r="S113">
            <v>0</v>
          </cell>
          <cell r="T113">
            <v>0</v>
          </cell>
          <cell r="U113">
            <v>0</v>
          </cell>
          <cell r="V113">
            <v>0</v>
          </cell>
          <cell r="W113">
            <v>0</v>
          </cell>
          <cell r="X113">
            <v>0</v>
          </cell>
          <cell r="Y113">
            <v>0</v>
          </cell>
          <cell r="AA113">
            <v>5</v>
          </cell>
          <cell r="AB113">
            <v>3375.0199999999995</v>
          </cell>
        </row>
        <row r="114">
          <cell r="A114">
            <v>10110</v>
          </cell>
          <cell r="B114">
            <v>2034</v>
          </cell>
          <cell r="C114" t="str">
            <v>Perno de máquina de 16 x 254 mm (5/8" x 10")</v>
          </cell>
          <cell r="D114" t="str">
            <v>U</v>
          </cell>
          <cell r="E114">
            <v>0</v>
          </cell>
          <cell r="F114">
            <v>0</v>
          </cell>
          <cell r="G114">
            <v>0</v>
          </cell>
          <cell r="H114">
            <v>1</v>
          </cell>
          <cell r="I114">
            <v>0</v>
          </cell>
          <cell r="J114">
            <v>4</v>
          </cell>
          <cell r="K114">
            <v>0</v>
          </cell>
          <cell r="L114">
            <v>0</v>
          </cell>
          <cell r="M114">
            <v>0</v>
          </cell>
          <cell r="N114">
            <v>0</v>
          </cell>
          <cell r="O114">
            <v>0</v>
          </cell>
          <cell r="P114">
            <v>66</v>
          </cell>
          <cell r="Q114">
            <v>2</v>
          </cell>
          <cell r="R114">
            <v>0</v>
          </cell>
          <cell r="S114">
            <v>0</v>
          </cell>
          <cell r="T114">
            <v>0</v>
          </cell>
          <cell r="U114">
            <v>0</v>
          </cell>
          <cell r="V114">
            <v>0</v>
          </cell>
          <cell r="W114">
            <v>0</v>
          </cell>
          <cell r="X114">
            <v>0</v>
          </cell>
          <cell r="Y114">
            <v>0</v>
          </cell>
          <cell r="AA114">
            <v>73</v>
          </cell>
          <cell r="AB114">
            <v>3565.7819999999997</v>
          </cell>
        </row>
        <row r="115">
          <cell r="A115">
            <v>10111</v>
          </cell>
          <cell r="B115">
            <v>2035</v>
          </cell>
          <cell r="C115" t="str">
            <v>Perno de máquina de 16 x 305mm (5/8 x12")</v>
          </cell>
          <cell r="D115" t="str">
            <v>U</v>
          </cell>
          <cell r="E115">
            <v>44</v>
          </cell>
          <cell r="F115">
            <v>0</v>
          </cell>
          <cell r="G115">
            <v>0</v>
          </cell>
          <cell r="H115">
            <v>0</v>
          </cell>
          <cell r="I115">
            <v>0</v>
          </cell>
          <cell r="J115">
            <v>4</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AA115">
            <v>48</v>
          </cell>
          <cell r="AB115">
            <v>4146.8724000000002</v>
          </cell>
        </row>
        <row r="116">
          <cell r="A116">
            <v>10112</v>
          </cell>
          <cell r="B116">
            <v>2036</v>
          </cell>
          <cell r="C116" t="str">
            <v>Perno de máquina de 16 x 356mm (5/8 x14")</v>
          </cell>
          <cell r="D116" t="str">
            <v>U</v>
          </cell>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AA116">
            <v>0</v>
          </cell>
          <cell r="AB116">
            <v>4739.7019999999993</v>
          </cell>
        </row>
        <row r="117">
          <cell r="A117">
            <v>10113</v>
          </cell>
          <cell r="B117">
            <v>2037</v>
          </cell>
          <cell r="C117" t="str">
            <v>Perno de máquina de 16 x 407mm (5/8 x16")</v>
          </cell>
          <cell r="D117" t="str">
            <v>U</v>
          </cell>
          <cell r="E117">
            <v>0</v>
          </cell>
          <cell r="F117">
            <v>0</v>
          </cell>
          <cell r="G117">
            <v>0</v>
          </cell>
          <cell r="H117">
            <v>0</v>
          </cell>
          <cell r="I117">
            <v>0</v>
          </cell>
          <cell r="J117">
            <v>0</v>
          </cell>
          <cell r="K117">
            <v>7</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AA117">
            <v>7</v>
          </cell>
          <cell r="AB117">
            <v>5348.6729999999998</v>
          </cell>
        </row>
        <row r="118">
          <cell r="A118">
            <v>10114</v>
          </cell>
          <cell r="B118">
            <v>2038</v>
          </cell>
          <cell r="C118" t="str">
            <v>Perno de máquina de 16 x 457mm (5/8 x18")</v>
          </cell>
          <cell r="D118" t="str">
            <v>U</v>
          </cell>
          <cell r="E118">
            <v>0</v>
          </cell>
          <cell r="F118">
            <v>0</v>
          </cell>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AA118">
            <v>0</v>
          </cell>
          <cell r="AB118">
            <v>5953.2418000000007</v>
          </cell>
        </row>
        <row r="119">
          <cell r="A119">
            <v>10115</v>
          </cell>
          <cell r="B119">
            <v>2201</v>
          </cell>
          <cell r="C119" t="str">
            <v>Perno de ojo de 16 x 102 mm (5/8 x 4")</v>
          </cell>
          <cell r="D119" t="str">
            <v>U</v>
          </cell>
          <cell r="E119">
            <v>0</v>
          </cell>
          <cell r="F119">
            <v>0</v>
          </cell>
          <cell r="G119">
            <v>0</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0</v>
          </cell>
          <cell r="Y119">
            <v>0</v>
          </cell>
          <cell r="AA119">
            <v>0</v>
          </cell>
          <cell r="AB119">
            <v>3988.3932</v>
          </cell>
        </row>
        <row r="120">
          <cell r="A120">
            <v>10116</v>
          </cell>
          <cell r="B120">
            <v>2203</v>
          </cell>
          <cell r="C120" t="str">
            <v>Perno de ojo de 16 x 203 mm (5/8 x 8")</v>
          </cell>
          <cell r="D120" t="str">
            <v>U</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AA120">
            <v>0</v>
          </cell>
          <cell r="AB120">
            <v>4551.8747999999996</v>
          </cell>
        </row>
        <row r="121">
          <cell r="A121">
            <v>10117</v>
          </cell>
          <cell r="B121">
            <v>2023</v>
          </cell>
          <cell r="C121" t="str">
            <v>Perno de ojo de 16 x 457mm (5/8 x 18")</v>
          </cell>
          <cell r="D121" t="str">
            <v>U</v>
          </cell>
          <cell r="E121">
            <v>0</v>
          </cell>
          <cell r="F121">
            <v>0</v>
          </cell>
          <cell r="G121">
            <v>0</v>
          </cell>
          <cell r="H121">
            <v>0</v>
          </cell>
          <cell r="I121">
            <v>0</v>
          </cell>
          <cell r="J121">
            <v>0</v>
          </cell>
          <cell r="K121">
            <v>0</v>
          </cell>
          <cell r="L121">
            <v>12</v>
          </cell>
          <cell r="M121">
            <v>0</v>
          </cell>
          <cell r="N121">
            <v>0</v>
          </cell>
          <cell r="O121">
            <v>0</v>
          </cell>
          <cell r="P121">
            <v>0</v>
          </cell>
          <cell r="Q121">
            <v>0</v>
          </cell>
          <cell r="R121">
            <v>0</v>
          </cell>
          <cell r="S121">
            <v>0</v>
          </cell>
          <cell r="T121">
            <v>0</v>
          </cell>
          <cell r="U121">
            <v>0</v>
          </cell>
          <cell r="V121">
            <v>0</v>
          </cell>
          <cell r="W121">
            <v>0</v>
          </cell>
          <cell r="X121">
            <v>0</v>
          </cell>
          <cell r="Y121">
            <v>0</v>
          </cell>
          <cell r="AA121">
            <v>12</v>
          </cell>
          <cell r="AB121">
            <v>7862.3291999999992</v>
          </cell>
        </row>
        <row r="122">
          <cell r="A122">
            <v>10118</v>
          </cell>
          <cell r="B122">
            <v>2223</v>
          </cell>
          <cell r="C122" t="str">
            <v>Perno de ojo de 16 x 457mm (5/8 x 18")</v>
          </cell>
          <cell r="D122" t="str">
            <v>U</v>
          </cell>
          <cell r="E122">
            <v>0</v>
          </cell>
          <cell r="F122">
            <v>0</v>
          </cell>
          <cell r="G122">
            <v>0</v>
          </cell>
          <cell r="H122">
            <v>0</v>
          </cell>
          <cell r="I122">
            <v>0</v>
          </cell>
          <cell r="J122">
            <v>0</v>
          </cell>
          <cell r="K122">
            <v>14</v>
          </cell>
          <cell r="L122">
            <v>0</v>
          </cell>
          <cell r="M122">
            <v>0</v>
          </cell>
          <cell r="N122">
            <v>0</v>
          </cell>
          <cell r="O122">
            <v>0</v>
          </cell>
          <cell r="P122">
            <v>0</v>
          </cell>
          <cell r="Q122">
            <v>0</v>
          </cell>
          <cell r="R122">
            <v>0</v>
          </cell>
          <cell r="S122">
            <v>0</v>
          </cell>
          <cell r="T122">
            <v>0</v>
          </cell>
          <cell r="U122">
            <v>0</v>
          </cell>
          <cell r="V122">
            <v>0</v>
          </cell>
          <cell r="W122">
            <v>0</v>
          </cell>
          <cell r="X122">
            <v>0</v>
          </cell>
          <cell r="Y122">
            <v>0</v>
          </cell>
          <cell r="AA122">
            <v>14</v>
          </cell>
          <cell r="AB122">
            <v>7862.3291999999992</v>
          </cell>
        </row>
        <row r="123">
          <cell r="A123">
            <v>10119</v>
          </cell>
          <cell r="B123">
            <v>109</v>
          </cell>
          <cell r="C123" t="str">
            <v>Poste de concreto de 12 m.  510 Kg</v>
          </cell>
          <cell r="D123" t="str">
            <v>U</v>
          </cell>
          <cell r="E123">
            <v>0</v>
          </cell>
          <cell r="F123">
            <v>0</v>
          </cell>
          <cell r="G123">
            <v>0</v>
          </cell>
          <cell r="H123">
            <v>0</v>
          </cell>
          <cell r="I123">
            <v>0</v>
          </cell>
          <cell r="J123">
            <v>0</v>
          </cell>
          <cell r="K123">
            <v>0</v>
          </cell>
          <cell r="L123">
            <v>0</v>
          </cell>
          <cell r="M123">
            <v>0</v>
          </cell>
          <cell r="N123">
            <v>0</v>
          </cell>
          <cell r="O123">
            <v>0</v>
          </cell>
          <cell r="P123">
            <v>0</v>
          </cell>
          <cell r="Q123">
            <v>0</v>
          </cell>
          <cell r="R123">
            <v>0</v>
          </cell>
          <cell r="S123">
            <v>0</v>
          </cell>
          <cell r="T123">
            <v>0</v>
          </cell>
          <cell r="U123">
            <v>68</v>
          </cell>
          <cell r="V123">
            <v>0</v>
          </cell>
          <cell r="W123">
            <v>0</v>
          </cell>
          <cell r="X123">
            <v>0</v>
          </cell>
          <cell r="Y123">
            <v>0</v>
          </cell>
          <cell r="AA123">
            <v>68</v>
          </cell>
          <cell r="AB123">
            <v>551237.56799999985</v>
          </cell>
        </row>
        <row r="124">
          <cell r="A124">
            <v>10120</v>
          </cell>
          <cell r="B124">
            <v>110</v>
          </cell>
          <cell r="C124" t="str">
            <v>Poste de concreto de 12 m.  750 Kg</v>
          </cell>
          <cell r="D124" t="str">
            <v>U</v>
          </cell>
          <cell r="E124">
            <v>0</v>
          </cell>
          <cell r="F124">
            <v>0</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12</v>
          </cell>
          <cell r="V124">
            <v>0</v>
          </cell>
          <cell r="W124">
            <v>0</v>
          </cell>
          <cell r="X124">
            <v>0</v>
          </cell>
          <cell r="Y124">
            <v>0</v>
          </cell>
          <cell r="AA124">
            <v>12</v>
          </cell>
          <cell r="AB124">
            <v>585159.09999999986</v>
          </cell>
        </row>
        <row r="125">
          <cell r="A125">
            <v>10121</v>
          </cell>
          <cell r="B125" t="str">
            <v>0114</v>
          </cell>
          <cell r="C125" t="str">
            <v>Poste de concreto de 14 metros 750 Kg.</v>
          </cell>
          <cell r="D125" t="str">
            <v>U</v>
          </cell>
          <cell r="E125">
            <v>0</v>
          </cell>
          <cell r="F125">
            <v>0</v>
          </cell>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0</v>
          </cell>
          <cell r="Y125">
            <v>0</v>
          </cell>
          <cell r="AA125">
            <v>0</v>
          </cell>
          <cell r="AB125">
            <v>899232.05799999984</v>
          </cell>
        </row>
        <row r="126">
          <cell r="A126">
            <v>10122</v>
          </cell>
          <cell r="B126" t="str">
            <v>01</v>
          </cell>
          <cell r="C126" t="str">
            <v>Poste de concreto, longitud mínima 10m - 500 Kg.</v>
          </cell>
          <cell r="D126" t="str">
            <v>U</v>
          </cell>
          <cell r="E126">
            <v>0</v>
          </cell>
          <cell r="F126">
            <v>0</v>
          </cell>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AA126">
            <v>0</v>
          </cell>
          <cell r="AB126">
            <v>0</v>
          </cell>
        </row>
        <row r="127">
          <cell r="A127">
            <v>10123</v>
          </cell>
          <cell r="B127">
            <v>101</v>
          </cell>
          <cell r="C127" t="str">
            <v>Postes de concreto de 8 m.</v>
          </cell>
          <cell r="D127" t="str">
            <v>U</v>
          </cell>
          <cell r="E127">
            <v>0</v>
          </cell>
          <cell r="F127">
            <v>0</v>
          </cell>
          <cell r="G127">
            <v>0</v>
          </cell>
          <cell r="H127">
            <v>0</v>
          </cell>
          <cell r="I127">
            <v>0</v>
          </cell>
          <cell r="J127">
            <v>0</v>
          </cell>
          <cell r="K127">
            <v>0</v>
          </cell>
          <cell r="L127">
            <v>0</v>
          </cell>
          <cell r="M127">
            <v>0</v>
          </cell>
          <cell r="N127">
            <v>0</v>
          </cell>
          <cell r="O127">
            <v>0</v>
          </cell>
          <cell r="P127">
            <v>0</v>
          </cell>
          <cell r="Q127">
            <v>0</v>
          </cell>
          <cell r="R127">
            <v>0</v>
          </cell>
          <cell r="S127">
            <v>0</v>
          </cell>
          <cell r="T127">
            <v>0</v>
          </cell>
          <cell r="U127">
            <v>44</v>
          </cell>
          <cell r="V127">
            <v>0</v>
          </cell>
          <cell r="W127">
            <v>0</v>
          </cell>
          <cell r="X127">
            <v>0</v>
          </cell>
          <cell r="Y127">
            <v>0</v>
          </cell>
          <cell r="AA127">
            <v>44</v>
          </cell>
          <cell r="AB127">
            <v>256127.99999999994</v>
          </cell>
        </row>
        <row r="128">
          <cell r="A128">
            <v>10124</v>
          </cell>
          <cell r="B128" t="str">
            <v>0401</v>
          </cell>
          <cell r="C128" t="str">
            <v>Silla para cruceta de madera</v>
          </cell>
          <cell r="D128" t="str">
            <v>U</v>
          </cell>
          <cell r="E128">
            <v>0</v>
          </cell>
          <cell r="F128">
            <v>0</v>
          </cell>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cell r="W128">
            <v>0</v>
          </cell>
          <cell r="X128">
            <v>0</v>
          </cell>
          <cell r="Y128">
            <v>0</v>
          </cell>
          <cell r="AA128">
            <v>0</v>
          </cell>
          <cell r="AB128">
            <v>2742.5706</v>
          </cell>
        </row>
        <row r="129">
          <cell r="A129">
            <v>10125</v>
          </cell>
          <cell r="B129">
            <v>401</v>
          </cell>
          <cell r="C129" t="str">
            <v>Silleta para cruceta de madera.</v>
          </cell>
          <cell r="D129" t="str">
            <v>U</v>
          </cell>
          <cell r="E129">
            <v>0</v>
          </cell>
          <cell r="F129">
            <v>0</v>
          </cell>
          <cell r="G129">
            <v>0</v>
          </cell>
          <cell r="H129">
            <v>0</v>
          </cell>
          <cell r="I129">
            <v>0</v>
          </cell>
          <cell r="J129">
            <v>0</v>
          </cell>
          <cell r="K129">
            <v>0</v>
          </cell>
          <cell r="L129">
            <v>0</v>
          </cell>
          <cell r="M129">
            <v>0</v>
          </cell>
          <cell r="N129">
            <v>0</v>
          </cell>
          <cell r="O129">
            <v>0</v>
          </cell>
          <cell r="P129">
            <v>0</v>
          </cell>
          <cell r="Q129">
            <v>0</v>
          </cell>
          <cell r="R129">
            <v>0</v>
          </cell>
          <cell r="S129">
            <v>0</v>
          </cell>
          <cell r="T129">
            <v>0</v>
          </cell>
          <cell r="U129">
            <v>0</v>
          </cell>
          <cell r="V129">
            <v>0</v>
          </cell>
          <cell r="W129">
            <v>0</v>
          </cell>
          <cell r="X129">
            <v>0</v>
          </cell>
          <cell r="Y129">
            <v>0</v>
          </cell>
          <cell r="AA129">
            <v>0</v>
          </cell>
          <cell r="AB129">
            <v>5002.5</v>
          </cell>
        </row>
        <row r="130">
          <cell r="A130">
            <v>10126</v>
          </cell>
          <cell r="B130">
            <v>411</v>
          </cell>
          <cell r="C130" t="str">
            <v>Suplemento de madera para cruceta 9 x 12 x 2,5 cm</v>
          </cell>
          <cell r="D130" t="str">
            <v>U</v>
          </cell>
          <cell r="E130">
            <v>0</v>
          </cell>
          <cell r="F130">
            <v>0</v>
          </cell>
          <cell r="G130">
            <v>0</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cell r="V130">
            <v>0</v>
          </cell>
          <cell r="W130">
            <v>0</v>
          </cell>
          <cell r="X130">
            <v>0</v>
          </cell>
          <cell r="Y130">
            <v>0</v>
          </cell>
          <cell r="AA130">
            <v>0</v>
          </cell>
          <cell r="AB130">
            <v>693.67999999999984</v>
          </cell>
        </row>
        <row r="131">
          <cell r="A131">
            <v>10127</v>
          </cell>
          <cell r="B131" t="str">
            <v>0411</v>
          </cell>
          <cell r="C131" t="str">
            <v>Suplemento de madera para cruceta 9x12x2,5cm.</v>
          </cell>
          <cell r="D131" t="str">
            <v>U</v>
          </cell>
          <cell r="E131">
            <v>0</v>
          </cell>
          <cell r="F131">
            <v>0</v>
          </cell>
          <cell r="G131">
            <v>0</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cell r="V131">
            <v>0</v>
          </cell>
          <cell r="W131">
            <v>0</v>
          </cell>
          <cell r="X131">
            <v>0</v>
          </cell>
          <cell r="Y131">
            <v>0</v>
          </cell>
          <cell r="AA131">
            <v>0</v>
          </cell>
          <cell r="AB131">
            <v>800.4</v>
          </cell>
        </row>
        <row r="132">
          <cell r="A132">
            <v>10128</v>
          </cell>
          <cell r="B132" t="str">
            <v>0412</v>
          </cell>
          <cell r="C132" t="str">
            <v>Suplemento de madera para ext.  poste 30x10x4cm.</v>
          </cell>
          <cell r="D132" t="str">
            <v>U</v>
          </cell>
          <cell r="E132">
            <v>0</v>
          </cell>
          <cell r="F132">
            <v>0</v>
          </cell>
          <cell r="G132">
            <v>0</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cell r="V132">
            <v>0</v>
          </cell>
          <cell r="W132">
            <v>0</v>
          </cell>
          <cell r="X132">
            <v>0</v>
          </cell>
          <cell r="Y132">
            <v>0</v>
          </cell>
          <cell r="AA132">
            <v>0</v>
          </cell>
          <cell r="AB132">
            <v>1760.8799999999997</v>
          </cell>
        </row>
        <row r="133">
          <cell r="A133">
            <v>10129</v>
          </cell>
          <cell r="B133">
            <v>412</v>
          </cell>
          <cell r="C133" t="str">
            <v>Suplemento de madera para ext. poste 30 x 10 x 4 cm</v>
          </cell>
          <cell r="D133" t="str">
            <v>U</v>
          </cell>
          <cell r="E133">
            <v>0</v>
          </cell>
          <cell r="F133">
            <v>0</v>
          </cell>
          <cell r="G133">
            <v>0</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cell r="V133">
            <v>0</v>
          </cell>
          <cell r="W133">
            <v>0</v>
          </cell>
          <cell r="X133">
            <v>0</v>
          </cell>
          <cell r="Y133">
            <v>0</v>
          </cell>
          <cell r="AA133">
            <v>0</v>
          </cell>
          <cell r="AB133">
            <v>1360.6799999999996</v>
          </cell>
        </row>
        <row r="134">
          <cell r="A134">
            <v>10130</v>
          </cell>
          <cell r="B134" t="str">
            <v>SR-44</v>
          </cell>
          <cell r="C134" t="str">
            <v>Tensor de un puesto tipo cuña para cable antifraude. (2x8+8 y/o 1x8+8)</v>
          </cell>
          <cell r="D134" t="str">
            <v>U</v>
          </cell>
          <cell r="E134">
            <v>0</v>
          </cell>
          <cell r="F134">
            <v>0</v>
          </cell>
          <cell r="G134">
            <v>0</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cell r="V134">
            <v>0</v>
          </cell>
          <cell r="W134">
            <v>0</v>
          </cell>
          <cell r="X134">
            <v>0</v>
          </cell>
          <cell r="Y134">
            <v>0</v>
          </cell>
          <cell r="AA134">
            <v>0</v>
          </cell>
          <cell r="AB134">
            <v>4502.2499999999991</v>
          </cell>
        </row>
        <row r="135">
          <cell r="A135">
            <v>10131</v>
          </cell>
          <cell r="B135" t="str">
            <v>SR-09</v>
          </cell>
          <cell r="C135" t="str">
            <v>Transformador monofásico de 10 KVA</v>
          </cell>
          <cell r="D135" t="str">
            <v>U</v>
          </cell>
          <cell r="E135">
            <v>0</v>
          </cell>
          <cell r="F135">
            <v>0</v>
          </cell>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AA135">
            <v>0</v>
          </cell>
          <cell r="AB135">
            <v>1760879.9999999998</v>
          </cell>
        </row>
        <row r="136">
          <cell r="A136">
            <v>10132</v>
          </cell>
          <cell r="B136" t="str">
            <v>SR-13</v>
          </cell>
          <cell r="C136" t="str">
            <v>Transformador monofásico de 100 KVA</v>
          </cell>
          <cell r="D136" t="str">
            <v>U</v>
          </cell>
          <cell r="E136">
            <v>0</v>
          </cell>
          <cell r="F136">
            <v>0</v>
          </cell>
          <cell r="G136">
            <v>0</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cell r="V136">
            <v>0</v>
          </cell>
          <cell r="W136">
            <v>0</v>
          </cell>
          <cell r="X136">
            <v>0</v>
          </cell>
          <cell r="Y136">
            <v>0</v>
          </cell>
          <cell r="AA136">
            <v>0</v>
          </cell>
          <cell r="AB136">
            <v>4613138.75</v>
          </cell>
        </row>
        <row r="137">
          <cell r="A137">
            <v>10133</v>
          </cell>
          <cell r="B137">
            <v>5823</v>
          </cell>
          <cell r="C137" t="str">
            <v>Transformador monofásico de 15 KVA</v>
          </cell>
          <cell r="D137" t="str">
            <v>U</v>
          </cell>
          <cell r="E137">
            <v>0</v>
          </cell>
          <cell r="F137">
            <v>0</v>
          </cell>
          <cell r="G137">
            <v>0</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cell r="V137">
            <v>4</v>
          </cell>
          <cell r="W137">
            <v>0</v>
          </cell>
          <cell r="X137">
            <v>0</v>
          </cell>
          <cell r="Y137">
            <v>0</v>
          </cell>
          <cell r="AA137">
            <v>4</v>
          </cell>
          <cell r="AB137">
            <v>2777692.5</v>
          </cell>
        </row>
        <row r="138">
          <cell r="A138">
            <v>10134</v>
          </cell>
          <cell r="B138" t="str">
            <v>SR-14</v>
          </cell>
          <cell r="C138" t="str">
            <v>Transformador monofásico de 167 KVA</v>
          </cell>
          <cell r="D138" t="str">
            <v>U</v>
          </cell>
          <cell r="E138">
            <v>0</v>
          </cell>
          <cell r="F138">
            <v>0</v>
          </cell>
          <cell r="G138">
            <v>0</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cell r="V138">
            <v>0</v>
          </cell>
          <cell r="W138">
            <v>0</v>
          </cell>
          <cell r="X138">
            <v>0</v>
          </cell>
          <cell r="Y138">
            <v>0</v>
          </cell>
          <cell r="AA138">
            <v>0</v>
          </cell>
          <cell r="AB138">
            <v>6594128.7499999991</v>
          </cell>
        </row>
        <row r="139">
          <cell r="A139">
            <v>10135</v>
          </cell>
          <cell r="B139">
            <v>5824</v>
          </cell>
          <cell r="C139" t="str">
            <v>Transformador monofásico de 25 KVA 13200 - 240/120 V.</v>
          </cell>
          <cell r="D139" t="str">
            <v>U</v>
          </cell>
          <cell r="E139">
            <v>0</v>
          </cell>
          <cell r="F139">
            <v>0</v>
          </cell>
          <cell r="G139">
            <v>0</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AA139">
            <v>0</v>
          </cell>
          <cell r="AB139">
            <v>3282727.5</v>
          </cell>
        </row>
        <row r="140">
          <cell r="A140">
            <v>10136</v>
          </cell>
          <cell r="B140" t="str">
            <v>SR-15</v>
          </cell>
          <cell r="C140" t="str">
            <v>Transformador monofásico de 250 KVA</v>
          </cell>
          <cell r="D140" t="str">
            <v>U</v>
          </cell>
          <cell r="E140">
            <v>0</v>
          </cell>
          <cell r="F140">
            <v>0</v>
          </cell>
          <cell r="G140">
            <v>0</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cell r="V140">
            <v>0</v>
          </cell>
          <cell r="W140">
            <v>0</v>
          </cell>
          <cell r="X140">
            <v>0</v>
          </cell>
          <cell r="Y140">
            <v>0</v>
          </cell>
          <cell r="AA140">
            <v>0</v>
          </cell>
          <cell r="AB140">
            <v>7703850.0000000009</v>
          </cell>
        </row>
        <row r="141">
          <cell r="A141">
            <v>10137</v>
          </cell>
          <cell r="B141" t="str">
            <v>SR-16</v>
          </cell>
          <cell r="C141" t="str">
            <v>Transformador monofásico de 333 KVA</v>
          </cell>
          <cell r="D141" t="str">
            <v>U</v>
          </cell>
          <cell r="E141">
            <v>0</v>
          </cell>
          <cell r="F141">
            <v>0</v>
          </cell>
          <cell r="G141">
            <v>0</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cell r="W141">
            <v>0</v>
          </cell>
          <cell r="X141">
            <v>0</v>
          </cell>
          <cell r="Y141">
            <v>0</v>
          </cell>
          <cell r="AA141">
            <v>0</v>
          </cell>
          <cell r="AB141">
            <v>9904950</v>
          </cell>
        </row>
        <row r="142">
          <cell r="A142">
            <v>10138</v>
          </cell>
          <cell r="B142" t="str">
            <v>SR-11</v>
          </cell>
          <cell r="C142" t="str">
            <v>Transformador monofásico de 37,5 KVA</v>
          </cell>
          <cell r="D142" t="str">
            <v>U</v>
          </cell>
          <cell r="E142">
            <v>0</v>
          </cell>
          <cell r="F142">
            <v>0</v>
          </cell>
          <cell r="G142">
            <v>0</v>
          </cell>
          <cell r="H142">
            <v>0</v>
          </cell>
          <cell r="I142">
            <v>0</v>
          </cell>
          <cell r="J142">
            <v>0</v>
          </cell>
          <cell r="K142">
            <v>0</v>
          </cell>
          <cell r="L142">
            <v>0</v>
          </cell>
          <cell r="M142">
            <v>0</v>
          </cell>
          <cell r="N142">
            <v>0</v>
          </cell>
          <cell r="O142">
            <v>0</v>
          </cell>
          <cell r="P142">
            <v>0</v>
          </cell>
          <cell r="Q142">
            <v>0</v>
          </cell>
          <cell r="R142">
            <v>0</v>
          </cell>
          <cell r="S142">
            <v>0</v>
          </cell>
          <cell r="T142">
            <v>0</v>
          </cell>
          <cell r="U142">
            <v>0</v>
          </cell>
          <cell r="V142">
            <v>0</v>
          </cell>
          <cell r="W142">
            <v>0</v>
          </cell>
          <cell r="X142">
            <v>0</v>
          </cell>
          <cell r="Y142">
            <v>0</v>
          </cell>
          <cell r="AA142">
            <v>0</v>
          </cell>
          <cell r="AB142">
            <v>4180567.4999999995</v>
          </cell>
        </row>
        <row r="143">
          <cell r="A143">
            <v>10139</v>
          </cell>
          <cell r="B143" t="str">
            <v>SR-08</v>
          </cell>
          <cell r="C143" t="str">
            <v>Transformador monofásico de 5 KVA</v>
          </cell>
          <cell r="D143" t="str">
            <v>U</v>
          </cell>
          <cell r="E143">
            <v>0</v>
          </cell>
          <cell r="F143">
            <v>0</v>
          </cell>
          <cell r="G143">
            <v>0</v>
          </cell>
          <cell r="H143">
            <v>0</v>
          </cell>
          <cell r="I143">
            <v>0</v>
          </cell>
          <cell r="J143">
            <v>0</v>
          </cell>
          <cell r="K143">
            <v>0</v>
          </cell>
          <cell r="L143">
            <v>0</v>
          </cell>
          <cell r="M143">
            <v>0</v>
          </cell>
          <cell r="N143">
            <v>0</v>
          </cell>
          <cell r="O143">
            <v>0</v>
          </cell>
          <cell r="P143">
            <v>0</v>
          </cell>
          <cell r="Q143">
            <v>0</v>
          </cell>
          <cell r="R143">
            <v>0</v>
          </cell>
          <cell r="S143">
            <v>0</v>
          </cell>
          <cell r="T143">
            <v>0</v>
          </cell>
          <cell r="U143">
            <v>0</v>
          </cell>
          <cell r="V143">
            <v>0</v>
          </cell>
          <cell r="W143">
            <v>0</v>
          </cell>
          <cell r="X143">
            <v>0</v>
          </cell>
          <cell r="Y143">
            <v>0</v>
          </cell>
          <cell r="AA143">
            <v>0</v>
          </cell>
          <cell r="AB143">
            <v>1357345</v>
          </cell>
        </row>
        <row r="144">
          <cell r="A144">
            <v>10140</v>
          </cell>
          <cell r="B144" t="str">
            <v>SR-12</v>
          </cell>
          <cell r="C144" t="str">
            <v>Transformador monofásico de 50 KVA</v>
          </cell>
          <cell r="D144" t="str">
            <v>U</v>
          </cell>
          <cell r="E144">
            <v>0</v>
          </cell>
          <cell r="F144">
            <v>0</v>
          </cell>
          <cell r="G144">
            <v>0</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cell r="W144">
            <v>0</v>
          </cell>
          <cell r="X144">
            <v>0</v>
          </cell>
          <cell r="Y144">
            <v>0</v>
          </cell>
          <cell r="AA144">
            <v>0</v>
          </cell>
          <cell r="AB144">
            <v>4882005</v>
          </cell>
        </row>
        <row r="145">
          <cell r="A145">
            <v>10141</v>
          </cell>
          <cell r="B145">
            <v>5827</v>
          </cell>
          <cell r="C145" t="str">
            <v>Transformador monofásico de 75 KVA 13200 - 240/120 V.</v>
          </cell>
          <cell r="D145" t="str">
            <v>U</v>
          </cell>
          <cell r="E145">
            <v>0</v>
          </cell>
          <cell r="F145">
            <v>0</v>
          </cell>
          <cell r="G145">
            <v>0</v>
          </cell>
          <cell r="H145">
            <v>0</v>
          </cell>
          <cell r="I145">
            <v>0</v>
          </cell>
          <cell r="J145">
            <v>0</v>
          </cell>
          <cell r="K145">
            <v>0</v>
          </cell>
          <cell r="L145">
            <v>0</v>
          </cell>
          <cell r="M145">
            <v>0</v>
          </cell>
          <cell r="N145">
            <v>0</v>
          </cell>
          <cell r="O145">
            <v>0</v>
          </cell>
          <cell r="P145">
            <v>0</v>
          </cell>
          <cell r="Q145">
            <v>0</v>
          </cell>
          <cell r="R145">
            <v>0</v>
          </cell>
          <cell r="S145">
            <v>0</v>
          </cell>
          <cell r="T145">
            <v>0</v>
          </cell>
          <cell r="U145">
            <v>0</v>
          </cell>
          <cell r="V145">
            <v>0</v>
          </cell>
          <cell r="W145">
            <v>0</v>
          </cell>
          <cell r="X145">
            <v>0</v>
          </cell>
          <cell r="Y145">
            <v>0</v>
          </cell>
          <cell r="AA145">
            <v>0</v>
          </cell>
          <cell r="AB145">
            <v>6172650</v>
          </cell>
        </row>
        <row r="146">
          <cell r="A146">
            <v>10142</v>
          </cell>
          <cell r="B146" t="str">
            <v>SR-32</v>
          </cell>
          <cell r="C146" t="str">
            <v>Transformador trifásico de 112,5 KVA</v>
          </cell>
          <cell r="D146" t="str">
            <v>U</v>
          </cell>
          <cell r="E146">
            <v>0</v>
          </cell>
          <cell r="F146">
            <v>0</v>
          </cell>
          <cell r="G146">
            <v>0</v>
          </cell>
          <cell r="H146">
            <v>0</v>
          </cell>
          <cell r="I146">
            <v>0</v>
          </cell>
          <cell r="J146">
            <v>0</v>
          </cell>
          <cell r="K146">
            <v>0</v>
          </cell>
          <cell r="L146">
            <v>0</v>
          </cell>
          <cell r="M146">
            <v>0</v>
          </cell>
          <cell r="N146">
            <v>0</v>
          </cell>
          <cell r="O146">
            <v>0</v>
          </cell>
          <cell r="P146">
            <v>0</v>
          </cell>
          <cell r="Q146">
            <v>0</v>
          </cell>
          <cell r="R146">
            <v>0</v>
          </cell>
          <cell r="S146">
            <v>0</v>
          </cell>
          <cell r="T146">
            <v>0</v>
          </cell>
          <cell r="U146">
            <v>0</v>
          </cell>
          <cell r="V146">
            <v>0</v>
          </cell>
          <cell r="W146">
            <v>0</v>
          </cell>
          <cell r="X146">
            <v>0</v>
          </cell>
          <cell r="Y146">
            <v>0</v>
          </cell>
          <cell r="AA146">
            <v>0</v>
          </cell>
          <cell r="AB146">
            <v>10493505</v>
          </cell>
        </row>
        <row r="147">
          <cell r="A147">
            <v>10143</v>
          </cell>
          <cell r="B147" t="str">
            <v>SR-28</v>
          </cell>
          <cell r="C147" t="str">
            <v>Transformador trifásico de 15 KVA</v>
          </cell>
          <cell r="D147" t="str">
            <v>U</v>
          </cell>
          <cell r="E147">
            <v>0</v>
          </cell>
          <cell r="F147">
            <v>0</v>
          </cell>
          <cell r="G147">
            <v>0</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cell r="W147">
            <v>0</v>
          </cell>
          <cell r="X147">
            <v>0</v>
          </cell>
          <cell r="Y147">
            <v>0</v>
          </cell>
          <cell r="AA147">
            <v>0</v>
          </cell>
          <cell r="AB147">
            <v>5106465</v>
          </cell>
        </row>
        <row r="148">
          <cell r="A148">
            <v>10144</v>
          </cell>
          <cell r="B148" t="str">
            <v>SR-33</v>
          </cell>
          <cell r="C148" t="str">
            <v>Transformador trifásico de 150 KVA</v>
          </cell>
          <cell r="D148" t="str">
            <v>U</v>
          </cell>
          <cell r="E148">
            <v>0</v>
          </cell>
          <cell r="F148">
            <v>0</v>
          </cell>
          <cell r="G148">
            <v>0</v>
          </cell>
          <cell r="H148">
            <v>0</v>
          </cell>
          <cell r="I148">
            <v>0</v>
          </cell>
          <cell r="J148">
            <v>0</v>
          </cell>
          <cell r="K148">
            <v>0</v>
          </cell>
          <cell r="L148">
            <v>0</v>
          </cell>
          <cell r="M148">
            <v>0</v>
          </cell>
          <cell r="N148">
            <v>0</v>
          </cell>
          <cell r="O148">
            <v>0</v>
          </cell>
          <cell r="P148">
            <v>0</v>
          </cell>
          <cell r="Q148">
            <v>0</v>
          </cell>
          <cell r="R148">
            <v>0</v>
          </cell>
          <cell r="S148">
            <v>0</v>
          </cell>
          <cell r="T148">
            <v>0</v>
          </cell>
          <cell r="U148">
            <v>0</v>
          </cell>
          <cell r="V148">
            <v>0</v>
          </cell>
          <cell r="W148">
            <v>0</v>
          </cell>
          <cell r="X148">
            <v>0</v>
          </cell>
          <cell r="Y148">
            <v>0</v>
          </cell>
          <cell r="AA148">
            <v>0</v>
          </cell>
          <cell r="AB148">
            <v>8104049.9999999981</v>
          </cell>
        </row>
        <row r="149">
          <cell r="A149">
            <v>10145</v>
          </cell>
          <cell r="B149" t="str">
            <v>SR-34</v>
          </cell>
          <cell r="C149" t="str">
            <v>Transformador trifásico de 225 KVA</v>
          </cell>
          <cell r="D149" t="str">
            <v>U</v>
          </cell>
          <cell r="E149">
            <v>0</v>
          </cell>
          <cell r="F149">
            <v>0</v>
          </cell>
          <cell r="G149">
            <v>0</v>
          </cell>
          <cell r="H149">
            <v>0</v>
          </cell>
          <cell r="I149">
            <v>0</v>
          </cell>
          <cell r="J149">
            <v>0</v>
          </cell>
          <cell r="K149">
            <v>0</v>
          </cell>
          <cell r="L149">
            <v>0</v>
          </cell>
          <cell r="M149">
            <v>0</v>
          </cell>
          <cell r="N149">
            <v>0</v>
          </cell>
          <cell r="O149">
            <v>0</v>
          </cell>
          <cell r="P149">
            <v>0</v>
          </cell>
          <cell r="Q149">
            <v>0</v>
          </cell>
          <cell r="R149">
            <v>0</v>
          </cell>
          <cell r="S149">
            <v>0</v>
          </cell>
          <cell r="T149">
            <v>0</v>
          </cell>
          <cell r="U149">
            <v>0</v>
          </cell>
          <cell r="V149">
            <v>0</v>
          </cell>
          <cell r="W149">
            <v>0</v>
          </cell>
          <cell r="X149">
            <v>0</v>
          </cell>
          <cell r="Y149">
            <v>0</v>
          </cell>
          <cell r="AA149">
            <v>0</v>
          </cell>
          <cell r="AB149">
            <v>9274634.9999999981</v>
          </cell>
        </row>
        <row r="150">
          <cell r="A150">
            <v>10146</v>
          </cell>
          <cell r="B150" t="str">
            <v>SR-29</v>
          </cell>
          <cell r="C150" t="str">
            <v>Transformador trifásico de 30 KVA</v>
          </cell>
          <cell r="D150" t="str">
            <v>U</v>
          </cell>
          <cell r="E150">
            <v>0</v>
          </cell>
          <cell r="F150">
            <v>0</v>
          </cell>
          <cell r="G150">
            <v>0</v>
          </cell>
          <cell r="H150">
            <v>0</v>
          </cell>
          <cell r="I150">
            <v>0</v>
          </cell>
          <cell r="J150">
            <v>0</v>
          </cell>
          <cell r="K150">
            <v>0</v>
          </cell>
          <cell r="L150">
            <v>0</v>
          </cell>
          <cell r="M150">
            <v>0</v>
          </cell>
          <cell r="N150">
            <v>0</v>
          </cell>
          <cell r="O150">
            <v>0</v>
          </cell>
          <cell r="P150">
            <v>0</v>
          </cell>
          <cell r="Q150">
            <v>0</v>
          </cell>
          <cell r="R150">
            <v>0</v>
          </cell>
          <cell r="S150">
            <v>0</v>
          </cell>
          <cell r="T150">
            <v>0</v>
          </cell>
          <cell r="U150">
            <v>0</v>
          </cell>
          <cell r="V150">
            <v>0</v>
          </cell>
          <cell r="W150">
            <v>0</v>
          </cell>
          <cell r="X150">
            <v>0</v>
          </cell>
          <cell r="Y150">
            <v>0</v>
          </cell>
          <cell r="AA150">
            <v>0</v>
          </cell>
          <cell r="AB150">
            <v>5415097.5</v>
          </cell>
        </row>
        <row r="151">
          <cell r="A151">
            <v>10147</v>
          </cell>
          <cell r="B151" t="str">
            <v>SR-35</v>
          </cell>
          <cell r="C151" t="str">
            <v>Transformador trifásico de 300 KVA</v>
          </cell>
          <cell r="D151" t="str">
            <v>U</v>
          </cell>
          <cell r="E151">
            <v>0</v>
          </cell>
          <cell r="F151">
            <v>0</v>
          </cell>
          <cell r="G151">
            <v>0</v>
          </cell>
          <cell r="H151">
            <v>0</v>
          </cell>
          <cell r="I151">
            <v>0</v>
          </cell>
          <cell r="J151">
            <v>0</v>
          </cell>
          <cell r="K151">
            <v>0</v>
          </cell>
          <cell r="L151">
            <v>0</v>
          </cell>
          <cell r="M151">
            <v>0</v>
          </cell>
          <cell r="N151">
            <v>0</v>
          </cell>
          <cell r="O151">
            <v>0</v>
          </cell>
          <cell r="P151">
            <v>0</v>
          </cell>
          <cell r="Q151">
            <v>0</v>
          </cell>
          <cell r="R151">
            <v>0</v>
          </cell>
          <cell r="S151">
            <v>0</v>
          </cell>
          <cell r="T151">
            <v>0</v>
          </cell>
          <cell r="U151">
            <v>0</v>
          </cell>
          <cell r="V151">
            <v>0</v>
          </cell>
          <cell r="W151">
            <v>0</v>
          </cell>
          <cell r="X151">
            <v>0</v>
          </cell>
          <cell r="Y151">
            <v>0</v>
          </cell>
          <cell r="AA151">
            <v>0</v>
          </cell>
          <cell r="AB151">
            <v>11265630</v>
          </cell>
        </row>
        <row r="152">
          <cell r="A152">
            <v>10148</v>
          </cell>
          <cell r="B152" t="str">
            <v>SR-36</v>
          </cell>
          <cell r="C152" t="str">
            <v>Transformador trifásico de 400 KVA</v>
          </cell>
          <cell r="D152" t="str">
            <v>U</v>
          </cell>
          <cell r="E152">
            <v>0</v>
          </cell>
          <cell r="F152">
            <v>0</v>
          </cell>
          <cell r="G152">
            <v>0</v>
          </cell>
          <cell r="H152">
            <v>0</v>
          </cell>
          <cell r="I152">
            <v>0</v>
          </cell>
          <cell r="J152">
            <v>0</v>
          </cell>
          <cell r="K152">
            <v>0</v>
          </cell>
          <cell r="L152">
            <v>0</v>
          </cell>
          <cell r="M152">
            <v>0</v>
          </cell>
          <cell r="N152">
            <v>0</v>
          </cell>
          <cell r="O152">
            <v>0</v>
          </cell>
          <cell r="P152">
            <v>0</v>
          </cell>
          <cell r="Q152">
            <v>0</v>
          </cell>
          <cell r="R152">
            <v>0</v>
          </cell>
          <cell r="S152">
            <v>0</v>
          </cell>
          <cell r="T152">
            <v>0</v>
          </cell>
          <cell r="U152">
            <v>0</v>
          </cell>
          <cell r="V152">
            <v>0</v>
          </cell>
          <cell r="W152">
            <v>0</v>
          </cell>
          <cell r="X152">
            <v>0</v>
          </cell>
          <cell r="Y152">
            <v>0</v>
          </cell>
          <cell r="AA152">
            <v>0</v>
          </cell>
          <cell r="AB152">
            <v>13146569.999999998</v>
          </cell>
        </row>
        <row r="153">
          <cell r="A153">
            <v>10149</v>
          </cell>
          <cell r="B153" t="str">
            <v>SR-30</v>
          </cell>
          <cell r="C153" t="str">
            <v>Transformador trifásico de 45 KVA</v>
          </cell>
          <cell r="D153" t="str">
            <v>U</v>
          </cell>
          <cell r="E153">
            <v>0</v>
          </cell>
          <cell r="F153">
            <v>0</v>
          </cell>
          <cell r="G153">
            <v>0</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cell r="V153">
            <v>0</v>
          </cell>
          <cell r="W153">
            <v>0</v>
          </cell>
          <cell r="X153">
            <v>0</v>
          </cell>
          <cell r="Y153">
            <v>0</v>
          </cell>
          <cell r="AA153">
            <v>0</v>
          </cell>
          <cell r="AB153">
            <v>6481282.5</v>
          </cell>
        </row>
        <row r="154">
          <cell r="A154">
            <v>10150</v>
          </cell>
          <cell r="B154" t="str">
            <v>SR-37</v>
          </cell>
          <cell r="C154" t="str">
            <v>Transformador trifásico de 500 KVA</v>
          </cell>
          <cell r="D154" t="str">
            <v>U</v>
          </cell>
          <cell r="E154">
            <v>0</v>
          </cell>
          <cell r="F154">
            <v>0</v>
          </cell>
          <cell r="G154">
            <v>0</v>
          </cell>
          <cell r="H154">
            <v>0</v>
          </cell>
          <cell r="I154">
            <v>0</v>
          </cell>
          <cell r="J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AA154">
            <v>0</v>
          </cell>
          <cell r="AB154">
            <v>15767879.999999996</v>
          </cell>
        </row>
        <row r="155">
          <cell r="A155">
            <v>10151</v>
          </cell>
          <cell r="B155" t="str">
            <v>SR-31</v>
          </cell>
          <cell r="C155" t="str">
            <v>Transformador trifásico de 75 KVA</v>
          </cell>
          <cell r="D155" t="str">
            <v>U</v>
          </cell>
          <cell r="E155">
            <v>0</v>
          </cell>
          <cell r="F155">
            <v>0</v>
          </cell>
          <cell r="G155">
            <v>0</v>
          </cell>
          <cell r="H155">
            <v>0</v>
          </cell>
          <cell r="I155">
            <v>0</v>
          </cell>
          <cell r="J155">
            <v>0</v>
          </cell>
          <cell r="K155">
            <v>0</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AA155">
            <v>0</v>
          </cell>
          <cell r="AB155">
            <v>8052502.4999999991</v>
          </cell>
        </row>
        <row r="156">
          <cell r="A156">
            <v>10152</v>
          </cell>
          <cell r="B156">
            <v>2901</v>
          </cell>
          <cell r="C156" t="str">
            <v>Tubo conduit metálico de 3 m  x 1/2"</v>
          </cell>
          <cell r="D156" t="str">
            <v>U</v>
          </cell>
          <cell r="E156">
            <v>0</v>
          </cell>
          <cell r="F156">
            <v>0</v>
          </cell>
          <cell r="G156">
            <v>0</v>
          </cell>
          <cell r="H156">
            <v>0</v>
          </cell>
          <cell r="I156">
            <v>0</v>
          </cell>
          <cell r="J156">
            <v>0</v>
          </cell>
          <cell r="K156">
            <v>0</v>
          </cell>
          <cell r="L156">
            <v>0</v>
          </cell>
          <cell r="M156">
            <v>0</v>
          </cell>
          <cell r="N156">
            <v>0</v>
          </cell>
          <cell r="O156">
            <v>0</v>
          </cell>
          <cell r="P156">
            <v>0</v>
          </cell>
          <cell r="Q156">
            <v>0</v>
          </cell>
          <cell r="R156">
            <v>0</v>
          </cell>
          <cell r="S156">
            <v>4</v>
          </cell>
          <cell r="T156">
            <v>0</v>
          </cell>
          <cell r="U156">
            <v>0</v>
          </cell>
          <cell r="V156">
            <v>4</v>
          </cell>
          <cell r="W156">
            <v>0</v>
          </cell>
          <cell r="X156">
            <v>0</v>
          </cell>
          <cell r="Y156">
            <v>0</v>
          </cell>
          <cell r="AA156">
            <v>8</v>
          </cell>
          <cell r="AB156">
            <v>6635.2000000000007</v>
          </cell>
        </row>
        <row r="157">
          <cell r="A157">
            <v>10153</v>
          </cell>
          <cell r="B157">
            <v>2512</v>
          </cell>
          <cell r="C157" t="str">
            <v>Tuerca de ojo alargado para 5/8"</v>
          </cell>
          <cell r="D157" t="str">
            <v>U</v>
          </cell>
          <cell r="E157">
            <v>0</v>
          </cell>
          <cell r="F157">
            <v>0</v>
          </cell>
          <cell r="G157">
            <v>0</v>
          </cell>
          <cell r="H157">
            <v>0</v>
          </cell>
          <cell r="I157">
            <v>0</v>
          </cell>
          <cell r="J157">
            <v>0</v>
          </cell>
          <cell r="K157">
            <v>0</v>
          </cell>
          <cell r="L157">
            <v>0</v>
          </cell>
          <cell r="M157">
            <v>0</v>
          </cell>
          <cell r="N157">
            <v>0</v>
          </cell>
          <cell r="O157">
            <v>0</v>
          </cell>
          <cell r="P157">
            <v>0</v>
          </cell>
          <cell r="Q157">
            <v>0</v>
          </cell>
          <cell r="R157">
            <v>12</v>
          </cell>
          <cell r="S157">
            <v>0</v>
          </cell>
          <cell r="T157">
            <v>0</v>
          </cell>
          <cell r="U157">
            <v>0</v>
          </cell>
          <cell r="V157">
            <v>0</v>
          </cell>
          <cell r="W157">
            <v>0</v>
          </cell>
          <cell r="X157">
            <v>0</v>
          </cell>
          <cell r="Y157">
            <v>0</v>
          </cell>
          <cell r="AA157">
            <v>12</v>
          </cell>
          <cell r="AB157">
            <v>8184.9599999999991</v>
          </cell>
        </row>
        <row r="158">
          <cell r="A158">
            <v>10154</v>
          </cell>
          <cell r="B158">
            <v>3001</v>
          </cell>
          <cell r="C158" t="str">
            <v>Varilla copperweld con conector de 5/8" x 1.8m</v>
          </cell>
          <cell r="D158" t="str">
            <v>U</v>
          </cell>
          <cell r="E158">
            <v>0</v>
          </cell>
          <cell r="F158">
            <v>0</v>
          </cell>
          <cell r="G158">
            <v>0</v>
          </cell>
          <cell r="H158">
            <v>0</v>
          </cell>
          <cell r="I158">
            <v>0</v>
          </cell>
          <cell r="J158">
            <v>0</v>
          </cell>
          <cell r="K158">
            <v>0</v>
          </cell>
          <cell r="L158">
            <v>0</v>
          </cell>
          <cell r="M158">
            <v>0</v>
          </cell>
          <cell r="N158">
            <v>0</v>
          </cell>
          <cell r="O158">
            <v>0</v>
          </cell>
          <cell r="P158">
            <v>0</v>
          </cell>
          <cell r="Q158">
            <v>0</v>
          </cell>
          <cell r="R158">
            <v>0</v>
          </cell>
          <cell r="S158">
            <v>4</v>
          </cell>
          <cell r="T158">
            <v>0</v>
          </cell>
          <cell r="U158">
            <v>0</v>
          </cell>
          <cell r="V158">
            <v>4</v>
          </cell>
          <cell r="W158">
            <v>0</v>
          </cell>
          <cell r="X158">
            <v>0</v>
          </cell>
          <cell r="Y158">
            <v>0</v>
          </cell>
          <cell r="AA158">
            <v>8</v>
          </cell>
          <cell r="AB158">
            <v>44822.399999999994</v>
          </cell>
        </row>
        <row r="159">
          <cell r="A159">
            <v>10155</v>
          </cell>
          <cell r="B159">
            <v>2604</v>
          </cell>
          <cell r="C159" t="str">
            <v>Varilla de anclaje de acero de 1.8m x 5/8"</v>
          </cell>
          <cell r="D159" t="str">
            <v>U</v>
          </cell>
          <cell r="E159">
            <v>0</v>
          </cell>
          <cell r="F159">
            <v>0</v>
          </cell>
          <cell r="G159">
            <v>0</v>
          </cell>
          <cell r="H159">
            <v>0</v>
          </cell>
          <cell r="I159">
            <v>0</v>
          </cell>
          <cell r="J159">
            <v>0</v>
          </cell>
          <cell r="K159">
            <v>0</v>
          </cell>
          <cell r="L159">
            <v>0</v>
          </cell>
          <cell r="M159">
            <v>15</v>
          </cell>
          <cell r="N159">
            <v>35</v>
          </cell>
          <cell r="O159">
            <v>0</v>
          </cell>
          <cell r="P159">
            <v>0</v>
          </cell>
          <cell r="Q159">
            <v>0</v>
          </cell>
          <cell r="R159">
            <v>0</v>
          </cell>
          <cell r="S159">
            <v>0</v>
          </cell>
          <cell r="T159">
            <v>0</v>
          </cell>
          <cell r="U159">
            <v>0</v>
          </cell>
          <cell r="V159">
            <v>0</v>
          </cell>
          <cell r="W159">
            <v>0</v>
          </cell>
          <cell r="X159">
            <v>0</v>
          </cell>
          <cell r="Y159">
            <v>0</v>
          </cell>
          <cell r="AA159">
            <v>50</v>
          </cell>
          <cell r="AB159">
            <v>18008.079539999995</v>
          </cell>
        </row>
        <row r="160">
          <cell r="A160">
            <v>10156</v>
          </cell>
          <cell r="B160">
            <v>2701</v>
          </cell>
          <cell r="C160" t="str">
            <v>Vigueta de concreto tipo A</v>
          </cell>
          <cell r="D160" t="str">
            <v>U</v>
          </cell>
          <cell r="E160">
            <v>0</v>
          </cell>
          <cell r="F160">
            <v>0</v>
          </cell>
          <cell r="G160">
            <v>0</v>
          </cell>
          <cell r="H160">
            <v>0</v>
          </cell>
          <cell r="I160">
            <v>0</v>
          </cell>
          <cell r="J160">
            <v>0</v>
          </cell>
          <cell r="K160">
            <v>0</v>
          </cell>
          <cell r="L160">
            <v>0</v>
          </cell>
          <cell r="M160">
            <v>15</v>
          </cell>
          <cell r="N160">
            <v>35</v>
          </cell>
          <cell r="O160">
            <v>0</v>
          </cell>
          <cell r="P160">
            <v>0</v>
          </cell>
          <cell r="Q160">
            <v>0</v>
          </cell>
          <cell r="R160">
            <v>0</v>
          </cell>
          <cell r="S160">
            <v>0</v>
          </cell>
          <cell r="T160">
            <v>0</v>
          </cell>
          <cell r="U160">
            <v>0</v>
          </cell>
          <cell r="V160">
            <v>0</v>
          </cell>
          <cell r="W160">
            <v>0</v>
          </cell>
          <cell r="X160">
            <v>0</v>
          </cell>
          <cell r="Y160">
            <v>0</v>
          </cell>
          <cell r="AA160">
            <v>50</v>
          </cell>
          <cell r="AB160">
            <v>8500.2479999999996</v>
          </cell>
        </row>
        <row r="161">
          <cell r="A161">
            <v>10157</v>
          </cell>
          <cell r="B161">
            <v>1024</v>
          </cell>
          <cell r="C161" t="str">
            <v>Conector de un perno bimetálico (Para varilla cooperweld)</v>
          </cell>
          <cell r="D161" t="str">
            <v>U</v>
          </cell>
          <cell r="E161">
            <v>0</v>
          </cell>
          <cell r="F161">
            <v>0</v>
          </cell>
          <cell r="G161">
            <v>0</v>
          </cell>
          <cell r="H161">
            <v>0</v>
          </cell>
          <cell r="I161">
            <v>0</v>
          </cell>
          <cell r="J161">
            <v>0</v>
          </cell>
          <cell r="K161">
            <v>0</v>
          </cell>
          <cell r="L161">
            <v>0</v>
          </cell>
          <cell r="M161">
            <v>0</v>
          </cell>
          <cell r="N161">
            <v>0</v>
          </cell>
          <cell r="O161">
            <v>0</v>
          </cell>
          <cell r="P161">
            <v>0</v>
          </cell>
          <cell r="Q161">
            <v>0</v>
          </cell>
          <cell r="R161">
            <v>0</v>
          </cell>
          <cell r="S161">
            <v>4</v>
          </cell>
          <cell r="T161">
            <v>0</v>
          </cell>
          <cell r="U161">
            <v>0</v>
          </cell>
          <cell r="V161">
            <v>0</v>
          </cell>
          <cell r="W161">
            <v>0</v>
          </cell>
          <cell r="X161">
            <v>0</v>
          </cell>
          <cell r="Y161">
            <v>0</v>
          </cell>
          <cell r="AA161">
            <v>4</v>
          </cell>
          <cell r="AB161">
            <v>2467.8999999999996</v>
          </cell>
        </row>
        <row r="162">
          <cell r="A162">
            <v>10158</v>
          </cell>
          <cell r="C162" t="str">
            <v>Cinta  aislante de 18 mm.</v>
          </cell>
          <cell r="D162" t="str">
            <v>U</v>
          </cell>
          <cell r="E162">
            <v>0.22</v>
          </cell>
          <cell r="F162">
            <v>0.03</v>
          </cell>
          <cell r="G162">
            <v>0.18</v>
          </cell>
          <cell r="H162">
            <v>0.01</v>
          </cell>
          <cell r="I162">
            <v>0</v>
          </cell>
          <cell r="J162">
            <v>0</v>
          </cell>
          <cell r="K162">
            <v>0</v>
          </cell>
          <cell r="L162">
            <v>0</v>
          </cell>
          <cell r="M162">
            <v>0</v>
          </cell>
          <cell r="N162">
            <v>0</v>
          </cell>
          <cell r="O162">
            <v>0</v>
          </cell>
          <cell r="P162">
            <v>0</v>
          </cell>
          <cell r="Q162">
            <v>0</v>
          </cell>
          <cell r="R162">
            <v>0</v>
          </cell>
          <cell r="S162">
            <v>0</v>
          </cell>
          <cell r="T162">
            <v>0</v>
          </cell>
          <cell r="U162">
            <v>0</v>
          </cell>
          <cell r="V162">
            <v>0</v>
          </cell>
          <cell r="W162">
            <v>0</v>
          </cell>
          <cell r="X162">
            <v>0</v>
          </cell>
          <cell r="Y162">
            <v>0</v>
          </cell>
          <cell r="AA162">
            <v>0.44</v>
          </cell>
          <cell r="AB162">
            <v>6499.9149999999991</v>
          </cell>
        </row>
        <row r="163">
          <cell r="A163">
            <v>10159</v>
          </cell>
          <cell r="C163" t="str">
            <v>Cinta autofundente de 18 mm.</v>
          </cell>
          <cell r="D163" t="str">
            <v>U</v>
          </cell>
          <cell r="E163">
            <v>0.22</v>
          </cell>
          <cell r="F163">
            <v>0.03</v>
          </cell>
          <cell r="G163">
            <v>0.18</v>
          </cell>
          <cell r="H163">
            <v>0.01</v>
          </cell>
          <cell r="I163">
            <v>0</v>
          </cell>
          <cell r="J163">
            <v>0</v>
          </cell>
          <cell r="K163">
            <v>0</v>
          </cell>
          <cell r="L163">
            <v>0</v>
          </cell>
          <cell r="M163">
            <v>0</v>
          </cell>
          <cell r="N163">
            <v>0</v>
          </cell>
          <cell r="O163">
            <v>0</v>
          </cell>
          <cell r="P163">
            <v>0</v>
          </cell>
          <cell r="Q163">
            <v>0</v>
          </cell>
          <cell r="R163">
            <v>0</v>
          </cell>
          <cell r="S163">
            <v>0</v>
          </cell>
          <cell r="T163">
            <v>0</v>
          </cell>
          <cell r="U163">
            <v>0</v>
          </cell>
          <cell r="V163">
            <v>0</v>
          </cell>
          <cell r="W163">
            <v>0</v>
          </cell>
          <cell r="X163">
            <v>0</v>
          </cell>
          <cell r="Y163">
            <v>0</v>
          </cell>
          <cell r="AA163">
            <v>0.44</v>
          </cell>
          <cell r="AB163">
            <v>19999.994999999999</v>
          </cell>
        </row>
        <row r="164">
          <cell r="A164">
            <v>10160</v>
          </cell>
          <cell r="B164">
            <v>1801</v>
          </cell>
          <cell r="C164" t="str">
            <v>Percha acanalada de un puesto</v>
          </cell>
          <cell r="D164" t="str">
            <v>U</v>
          </cell>
          <cell r="E164">
            <v>0</v>
          </cell>
          <cell r="F164">
            <v>3</v>
          </cell>
          <cell r="G164">
            <v>18</v>
          </cell>
          <cell r="H164">
            <v>1</v>
          </cell>
          <cell r="I164">
            <v>0</v>
          </cell>
          <cell r="J164">
            <v>0</v>
          </cell>
          <cell r="K164">
            <v>0</v>
          </cell>
          <cell r="L164">
            <v>0</v>
          </cell>
          <cell r="M164">
            <v>0</v>
          </cell>
          <cell r="N164">
            <v>0</v>
          </cell>
          <cell r="O164">
            <v>0</v>
          </cell>
          <cell r="P164">
            <v>0</v>
          </cell>
          <cell r="Q164">
            <v>0</v>
          </cell>
          <cell r="R164">
            <v>0</v>
          </cell>
          <cell r="S164">
            <v>0</v>
          </cell>
          <cell r="T164">
            <v>0</v>
          </cell>
          <cell r="U164">
            <v>0</v>
          </cell>
          <cell r="V164">
            <v>0</v>
          </cell>
          <cell r="W164">
            <v>0</v>
          </cell>
          <cell r="X164">
            <v>0</v>
          </cell>
          <cell r="Y164">
            <v>0</v>
          </cell>
          <cell r="AA164">
            <v>22</v>
          </cell>
          <cell r="AB164">
            <v>6936.7999999999993</v>
          </cell>
        </row>
        <row r="165">
          <cell r="A165">
            <v>10161</v>
          </cell>
          <cell r="C165" t="str">
            <v>Cable de aluminio XLPE Nº 6</v>
          </cell>
          <cell r="D165" t="str">
            <v>U</v>
          </cell>
          <cell r="E165">
            <v>0</v>
          </cell>
          <cell r="F165">
            <v>0</v>
          </cell>
          <cell r="G165">
            <v>0</v>
          </cell>
          <cell r="H165">
            <v>0</v>
          </cell>
          <cell r="I165">
            <v>11.200000000000001</v>
          </cell>
          <cell r="J165">
            <v>0</v>
          </cell>
          <cell r="K165">
            <v>0</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AA165">
            <v>11.200000000000001</v>
          </cell>
          <cell r="AB165">
            <v>4500</v>
          </cell>
        </row>
        <row r="166">
          <cell r="A166">
            <v>10162</v>
          </cell>
          <cell r="C166" t="str">
            <v>Cable de aluminio XLPE Nº 4</v>
          </cell>
          <cell r="D166" t="str">
            <v>U</v>
          </cell>
          <cell r="E166">
            <v>0</v>
          </cell>
          <cell r="F166">
            <v>0</v>
          </cell>
          <cell r="G166">
            <v>0</v>
          </cell>
          <cell r="H166">
            <v>0</v>
          </cell>
          <cell r="I166">
            <v>22.400000000000002</v>
          </cell>
          <cell r="J166">
            <v>0</v>
          </cell>
          <cell r="K166">
            <v>0</v>
          </cell>
          <cell r="L166">
            <v>0</v>
          </cell>
          <cell r="M166">
            <v>0</v>
          </cell>
          <cell r="N166">
            <v>0</v>
          </cell>
          <cell r="O166">
            <v>0</v>
          </cell>
          <cell r="P166">
            <v>0</v>
          </cell>
          <cell r="Q166">
            <v>0</v>
          </cell>
          <cell r="R166">
            <v>0</v>
          </cell>
          <cell r="S166">
            <v>0</v>
          </cell>
          <cell r="T166">
            <v>0</v>
          </cell>
          <cell r="U166">
            <v>0</v>
          </cell>
          <cell r="V166">
            <v>0</v>
          </cell>
          <cell r="W166">
            <v>0</v>
          </cell>
          <cell r="X166">
            <v>0</v>
          </cell>
          <cell r="Y166">
            <v>0</v>
          </cell>
          <cell r="AA166">
            <v>22.400000000000002</v>
          </cell>
          <cell r="AB166">
            <v>6000.0000000000009</v>
          </cell>
        </row>
        <row r="167">
          <cell r="A167">
            <v>10163</v>
          </cell>
          <cell r="C167" t="str">
            <v>Aislador tipo carrete de 81 mm.</v>
          </cell>
          <cell r="D167" t="str">
            <v>U</v>
          </cell>
          <cell r="E167">
            <v>176</v>
          </cell>
          <cell r="F167">
            <v>3</v>
          </cell>
          <cell r="G167">
            <v>18</v>
          </cell>
          <cell r="H167">
            <v>1</v>
          </cell>
          <cell r="I167">
            <v>0</v>
          </cell>
          <cell r="J167">
            <v>0</v>
          </cell>
          <cell r="K167">
            <v>0</v>
          </cell>
          <cell r="L167">
            <v>0</v>
          </cell>
          <cell r="M167">
            <v>0</v>
          </cell>
          <cell r="N167">
            <v>0</v>
          </cell>
          <cell r="O167">
            <v>0</v>
          </cell>
          <cell r="P167">
            <v>0</v>
          </cell>
          <cell r="Q167">
            <v>0</v>
          </cell>
          <cell r="R167">
            <v>0</v>
          </cell>
          <cell r="S167">
            <v>0</v>
          </cell>
          <cell r="T167">
            <v>0</v>
          </cell>
          <cell r="U167">
            <v>0</v>
          </cell>
          <cell r="V167">
            <v>0</v>
          </cell>
          <cell r="W167">
            <v>0</v>
          </cell>
          <cell r="X167">
            <v>0</v>
          </cell>
          <cell r="Y167">
            <v>0</v>
          </cell>
          <cell r="AA167">
            <v>198</v>
          </cell>
          <cell r="AB167">
            <v>3316</v>
          </cell>
        </row>
        <row r="168">
          <cell r="A168">
            <v>10164</v>
          </cell>
          <cell r="C168" t="str">
            <v>Medidor de energía eléctrica monofásico de 120 V; 15(60) A.</v>
          </cell>
          <cell r="D168" t="str">
            <v>U</v>
          </cell>
          <cell r="E168">
            <v>0</v>
          </cell>
          <cell r="F168">
            <v>0</v>
          </cell>
          <cell r="G168">
            <v>0</v>
          </cell>
          <cell r="H168">
            <v>0</v>
          </cell>
          <cell r="I168">
            <v>0</v>
          </cell>
          <cell r="J168">
            <v>0</v>
          </cell>
          <cell r="K168">
            <v>0</v>
          </cell>
          <cell r="L168">
            <v>0</v>
          </cell>
          <cell r="M168">
            <v>0</v>
          </cell>
          <cell r="N168">
            <v>0</v>
          </cell>
          <cell r="O168">
            <v>0</v>
          </cell>
          <cell r="P168">
            <v>0</v>
          </cell>
          <cell r="Q168">
            <v>0</v>
          </cell>
          <cell r="R168">
            <v>0</v>
          </cell>
          <cell r="S168">
            <v>0</v>
          </cell>
          <cell r="T168">
            <v>0</v>
          </cell>
          <cell r="U168">
            <v>0</v>
          </cell>
          <cell r="V168">
            <v>0</v>
          </cell>
          <cell r="W168">
            <v>0</v>
          </cell>
          <cell r="X168">
            <v>0</v>
          </cell>
          <cell r="Y168">
            <v>0</v>
          </cell>
          <cell r="AA168">
            <v>0</v>
          </cell>
          <cell r="AB168">
            <v>106719.99999999999</v>
          </cell>
        </row>
        <row r="169">
          <cell r="A169">
            <v>10165</v>
          </cell>
          <cell r="C169" t="str">
            <v>Medidor de energía eléctrica monofásico de 240 V; 15(60) A.</v>
          </cell>
          <cell r="D169" t="str">
            <v>U</v>
          </cell>
          <cell r="E169">
            <v>0</v>
          </cell>
          <cell r="F169">
            <v>0</v>
          </cell>
          <cell r="G169">
            <v>0</v>
          </cell>
          <cell r="H169">
            <v>0</v>
          </cell>
          <cell r="I169">
            <v>0</v>
          </cell>
          <cell r="J169">
            <v>0</v>
          </cell>
          <cell r="K169">
            <v>0</v>
          </cell>
          <cell r="L169">
            <v>0</v>
          </cell>
          <cell r="M169">
            <v>0</v>
          </cell>
          <cell r="N169">
            <v>0</v>
          </cell>
          <cell r="O169">
            <v>0</v>
          </cell>
          <cell r="P169">
            <v>0</v>
          </cell>
          <cell r="Q169">
            <v>0</v>
          </cell>
          <cell r="R169">
            <v>0</v>
          </cell>
          <cell r="S169">
            <v>0</v>
          </cell>
          <cell r="T169">
            <v>0</v>
          </cell>
          <cell r="U169">
            <v>0</v>
          </cell>
          <cell r="V169">
            <v>0</v>
          </cell>
          <cell r="W169">
            <v>0</v>
          </cell>
          <cell r="X169">
            <v>0</v>
          </cell>
          <cell r="Y169">
            <v>28</v>
          </cell>
          <cell r="AA169">
            <v>28</v>
          </cell>
          <cell r="AB169">
            <v>126729.99999999997</v>
          </cell>
        </row>
      </sheetData>
      <sheetData sheetId="3"/>
      <sheetData sheetId="4" refreshError="1"/>
      <sheetData sheetId="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Sheet1"/>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 Av 1o de mayo con 73a "/>
      <sheetName val="Tablas"/>
      <sheetName val="Insum"/>
      <sheetName val="Presupuesto remoción de derrumb"/>
      <sheetName val="TARIF2002"/>
      <sheetName val="COSTOS CAMPAMENTO"/>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lista recursos"/>
      <sheetName val="PRESUPUESTO 2 LINEAS OPCIONAL"/>
      <sheetName val="PRESUPUESTO 2 LINEAS BASICA"/>
      <sheetName val="1.1"/>
      <sheetName val="1.2"/>
      <sheetName val="1.3"/>
      <sheetName val="2.1"/>
      <sheetName val="2.2"/>
      <sheetName val="3.1"/>
      <sheetName val="4.1"/>
      <sheetName val="4.2"/>
      <sheetName val="4.3"/>
      <sheetName val="4.4"/>
      <sheetName val="4.5"/>
      <sheetName val="4.6"/>
      <sheetName val="4.7"/>
      <sheetName val="4.8"/>
      <sheetName val="4.9"/>
      <sheetName val="4.10"/>
      <sheetName val="4.11"/>
      <sheetName val="4.12"/>
      <sheetName val="4.13"/>
      <sheetName val="5.1"/>
      <sheetName val="6.1"/>
      <sheetName val="6.2"/>
      <sheetName val="6.3"/>
    </sheetNames>
    <sheetDataSet>
      <sheetData sheetId="0">
        <row r="3">
          <cell r="B3">
            <v>1.3186800000000003</v>
          </cell>
        </row>
        <row r="4">
          <cell r="B4">
            <v>1.1988000000000001</v>
          </cell>
        </row>
        <row r="5">
          <cell r="B5">
            <v>1.1988000000000001</v>
          </cell>
        </row>
      </sheetData>
      <sheetData sheetId="1">
        <row r="2">
          <cell r="A2" t="str">
            <v>Accelguard 25 25 kl</v>
          </cell>
          <cell r="B2" t="str">
            <v>UN</v>
          </cell>
          <cell r="C2">
            <v>94424</v>
          </cell>
        </row>
        <row r="3">
          <cell r="A3" t="str">
            <v>Accesorios Alameda Bco.</v>
          </cell>
          <cell r="B3" t="str">
            <v xml:space="preserve">JU </v>
          </cell>
          <cell r="C3">
            <v>11700</v>
          </cell>
        </row>
        <row r="4">
          <cell r="A4" t="str">
            <v>Accesorios Alameda color</v>
          </cell>
          <cell r="B4" t="str">
            <v>JU</v>
          </cell>
          <cell r="C4">
            <v>12500</v>
          </cell>
        </row>
        <row r="5">
          <cell r="A5" t="str">
            <v>Accesorios alameda jue. blanco</v>
          </cell>
          <cell r="B5" t="str">
            <v>JU</v>
          </cell>
          <cell r="C5">
            <v>12500</v>
          </cell>
        </row>
        <row r="6">
          <cell r="A6" t="str">
            <v>Accesorios Allegro Bco..</v>
          </cell>
          <cell r="B6" t="str">
            <v>JU</v>
          </cell>
          <cell r="C6">
            <v>57400</v>
          </cell>
        </row>
        <row r="7">
          <cell r="A7" t="str">
            <v>Accesorios Allegro Color</v>
          </cell>
          <cell r="B7" t="str">
            <v>UN</v>
          </cell>
          <cell r="C7">
            <v>57400</v>
          </cell>
        </row>
        <row r="8">
          <cell r="A8" t="str">
            <v>Accesorios allegro juego color</v>
          </cell>
          <cell r="B8" t="str">
            <v>UN</v>
          </cell>
          <cell r="C8">
            <v>57400</v>
          </cell>
        </row>
        <row r="9">
          <cell r="A9" t="str">
            <v>Accesorios Astro Bco</v>
          </cell>
          <cell r="B9" t="str">
            <v>JU</v>
          </cell>
          <cell r="C9">
            <v>25000</v>
          </cell>
        </row>
        <row r="10">
          <cell r="A10" t="str">
            <v>Accesorios Astro Color</v>
          </cell>
          <cell r="B10" t="str">
            <v>JU</v>
          </cell>
          <cell r="C10">
            <v>40400</v>
          </cell>
        </row>
        <row r="11">
          <cell r="A11" t="str">
            <v>Accesorios astro juego bco.</v>
          </cell>
          <cell r="B11" t="str">
            <v>UN</v>
          </cell>
          <cell r="C11">
            <v>27700</v>
          </cell>
        </row>
        <row r="12">
          <cell r="A12" t="str">
            <v>Accesorios Linea Adhesivos (2)</v>
          </cell>
          <cell r="B12" t="str">
            <v>JU</v>
          </cell>
          <cell r="C12">
            <v>46122</v>
          </cell>
        </row>
        <row r="13">
          <cell r="A13" t="str">
            <v>Accesorios Linea Spazzio (3)</v>
          </cell>
          <cell r="B13" t="str">
            <v>JU</v>
          </cell>
          <cell r="C13">
            <v>168306</v>
          </cell>
        </row>
        <row r="14">
          <cell r="A14" t="str">
            <v>Accesorios Linea Verona</v>
          </cell>
          <cell r="B14" t="str">
            <v>JU</v>
          </cell>
          <cell r="C14">
            <v>45820</v>
          </cell>
        </row>
        <row r="15">
          <cell r="A15" t="str">
            <v>Accesorios Mini (1) blanco</v>
          </cell>
          <cell r="B15" t="str">
            <v>JU</v>
          </cell>
          <cell r="C15">
            <v>19041</v>
          </cell>
        </row>
        <row r="16">
          <cell r="A16" t="str">
            <v>Accesorios prestigio.</v>
          </cell>
          <cell r="B16" t="str">
            <v>JU</v>
          </cell>
          <cell r="C16">
            <v>95000</v>
          </cell>
        </row>
        <row r="17">
          <cell r="A17" t="str">
            <v>Accesorios royal tempo col</v>
          </cell>
          <cell r="B17" t="str">
            <v>JU</v>
          </cell>
          <cell r="C17">
            <v>57400</v>
          </cell>
        </row>
        <row r="18">
          <cell r="A18" t="str">
            <v>Accesorios Tempo Bco</v>
          </cell>
          <cell r="B18" t="str">
            <v>JU</v>
          </cell>
          <cell r="C18">
            <v>57400</v>
          </cell>
        </row>
        <row r="19">
          <cell r="A19" t="str">
            <v>Accesorios Tempo Bco.</v>
          </cell>
          <cell r="B19" t="str">
            <v>JU</v>
          </cell>
          <cell r="C19">
            <v>57400</v>
          </cell>
        </row>
        <row r="20">
          <cell r="A20" t="str">
            <v>Accesorios Tempo juego bco.</v>
          </cell>
          <cell r="B20" t="str">
            <v>JU</v>
          </cell>
          <cell r="C20">
            <v>57400</v>
          </cell>
        </row>
        <row r="21">
          <cell r="A21" t="str">
            <v>Acero 40000 psi x tonelada</v>
          </cell>
          <cell r="B21" t="str">
            <v xml:space="preserve">KL </v>
          </cell>
          <cell r="C21">
            <v>2750</v>
          </cell>
        </row>
        <row r="22">
          <cell r="A22" t="str">
            <v>Acero 60000 psi x tonelada</v>
          </cell>
          <cell r="B22" t="str">
            <v xml:space="preserve">KL </v>
          </cell>
          <cell r="C22">
            <v>2800</v>
          </cell>
        </row>
        <row r="23">
          <cell r="A23" t="str">
            <v>Acero de refuerzo de 40000 y 60000</v>
          </cell>
          <cell r="B23" t="str">
            <v>kg</v>
          </cell>
          <cell r="C23">
            <v>2548</v>
          </cell>
        </row>
        <row r="24">
          <cell r="A24" t="str">
            <v>Acero refuerzo 40000 psi(PM</v>
          </cell>
          <cell r="B24" t="str">
            <v>KG</v>
          </cell>
          <cell r="C24">
            <v>2697</v>
          </cell>
        </row>
        <row r="25">
          <cell r="A25" t="str">
            <v>Acero refuerzo 60000 psi(PM</v>
          </cell>
          <cell r="B25" t="str">
            <v>KG</v>
          </cell>
          <cell r="C25">
            <v>2650</v>
          </cell>
        </row>
        <row r="26">
          <cell r="A26" t="str">
            <v>Acom domic PF+VAD ¾</v>
          </cell>
          <cell r="B26" t="str">
            <v xml:space="preserve">UN </v>
          </cell>
          <cell r="C26">
            <v>2438</v>
          </cell>
        </row>
        <row r="27">
          <cell r="A27" t="str">
            <v>Acom domic PF+VAD 1/2</v>
          </cell>
          <cell r="B27" t="str">
            <v xml:space="preserve">UN </v>
          </cell>
          <cell r="C27">
            <v>1241</v>
          </cell>
        </row>
        <row r="28">
          <cell r="A28" t="str">
            <v>Acople lavamanos con valvula</v>
          </cell>
          <cell r="B28" t="str">
            <v xml:space="preserve">UN </v>
          </cell>
          <cell r="C28">
            <v>7737</v>
          </cell>
        </row>
        <row r="29">
          <cell r="A29" t="str">
            <v>Acople lavamanos, lavaplatos</v>
          </cell>
          <cell r="B29" t="str">
            <v xml:space="preserve">UN </v>
          </cell>
          <cell r="C29">
            <v>2262</v>
          </cell>
        </row>
        <row r="30">
          <cell r="A30" t="str">
            <v>Acople sanitario</v>
          </cell>
          <cell r="B30" t="str">
            <v xml:space="preserve">UN </v>
          </cell>
          <cell r="C30">
            <v>2262</v>
          </cell>
        </row>
        <row r="31">
          <cell r="A31" t="str">
            <v>Acople sanitario con valvula</v>
          </cell>
          <cell r="B31" t="str">
            <v xml:space="preserve">UN </v>
          </cell>
          <cell r="C31">
            <v>7737</v>
          </cell>
        </row>
        <row r="32">
          <cell r="A32" t="str">
            <v>Acriltex gl.</v>
          </cell>
          <cell r="B32" t="str">
            <v>UN</v>
          </cell>
          <cell r="C32">
            <v>56800</v>
          </cell>
        </row>
        <row r="33">
          <cell r="A33" t="str">
            <v>Acriltex wc (cuñete)</v>
          </cell>
          <cell r="B33" t="str">
            <v>UN</v>
          </cell>
          <cell r="C33">
            <v>275800</v>
          </cell>
        </row>
        <row r="34">
          <cell r="A34" t="str">
            <v>Acriltex wc gl.</v>
          </cell>
          <cell r="B34" t="str">
            <v>UN</v>
          </cell>
          <cell r="C34">
            <v>92800</v>
          </cell>
        </row>
        <row r="35">
          <cell r="A35" t="str">
            <v>Adap sifon desm c 1 1/2-1 1/4</v>
          </cell>
          <cell r="B35" t="str">
            <v xml:space="preserve">UN </v>
          </cell>
          <cell r="C35">
            <v>8713</v>
          </cell>
        </row>
        <row r="36">
          <cell r="A36" t="str">
            <v>Adap sifon desm c 1 1/2-1 1/4</v>
          </cell>
          <cell r="B36" t="str">
            <v xml:space="preserve">UN </v>
          </cell>
          <cell r="C36">
            <v>0</v>
          </cell>
        </row>
        <row r="37">
          <cell r="A37" t="str">
            <v>Adaptador conduit caja ½”</v>
          </cell>
          <cell r="B37" t="str">
            <v xml:space="preserve">UN </v>
          </cell>
          <cell r="C37">
            <v>133</v>
          </cell>
        </row>
        <row r="38">
          <cell r="A38" t="str">
            <v>Adaptador conduit caja 1”</v>
          </cell>
          <cell r="B38" t="str">
            <v xml:space="preserve">UN </v>
          </cell>
          <cell r="C38">
            <v>420</v>
          </cell>
        </row>
        <row r="39">
          <cell r="A39" t="str">
            <v>Adaptador conduit caja 3/4”</v>
          </cell>
          <cell r="B39" t="str">
            <v xml:space="preserve">UN </v>
          </cell>
          <cell r="C39">
            <v>213</v>
          </cell>
        </row>
        <row r="40">
          <cell r="A40" t="str">
            <v>Adaptador hembra de 1 1/2"</v>
          </cell>
          <cell r="B40" t="str">
            <v xml:space="preserve">UN </v>
          </cell>
          <cell r="C40">
            <v>3639</v>
          </cell>
        </row>
        <row r="41">
          <cell r="A41" t="str">
            <v>Adaptador hembra de 1 1/2"</v>
          </cell>
          <cell r="B41" t="str">
            <v xml:space="preserve">UN </v>
          </cell>
          <cell r="C41">
            <v>3641</v>
          </cell>
        </row>
        <row r="42">
          <cell r="A42" t="str">
            <v>Adaptador hembra de 1 1/4"</v>
          </cell>
          <cell r="B42" t="str">
            <v xml:space="preserve">UN </v>
          </cell>
          <cell r="C42">
            <v>2155</v>
          </cell>
        </row>
        <row r="43">
          <cell r="A43" t="str">
            <v>Adaptador hembra de 1 1/4"</v>
          </cell>
          <cell r="B43" t="str">
            <v xml:space="preserve">UN </v>
          </cell>
          <cell r="C43">
            <v>2154</v>
          </cell>
        </row>
        <row r="44">
          <cell r="A44" t="str">
            <v>Adaptador hembra de 1"</v>
          </cell>
          <cell r="B44" t="str">
            <v xml:space="preserve">UN </v>
          </cell>
          <cell r="C44">
            <v>1315</v>
          </cell>
        </row>
        <row r="45">
          <cell r="A45" t="str">
            <v>Adaptador hembra de 1"</v>
          </cell>
          <cell r="B45" t="str">
            <v xml:space="preserve">UN </v>
          </cell>
          <cell r="C45">
            <v>1318</v>
          </cell>
        </row>
        <row r="46">
          <cell r="A46" t="str">
            <v>Adaptador hembra de 1/2 "</v>
          </cell>
          <cell r="B46" t="str">
            <v xml:space="preserve">UN </v>
          </cell>
          <cell r="C46">
            <v>3269</v>
          </cell>
        </row>
        <row r="47">
          <cell r="A47" t="str">
            <v>Adaptador hembra de 1/2 "</v>
          </cell>
          <cell r="B47" t="str">
            <v xml:space="preserve">UN </v>
          </cell>
          <cell r="C47">
            <v>327</v>
          </cell>
        </row>
        <row r="48">
          <cell r="A48" t="str">
            <v>Adaptador hembra de 2 1/2”</v>
          </cell>
          <cell r="B48" t="str">
            <v xml:space="preserve">UN </v>
          </cell>
          <cell r="C48">
            <v>12063</v>
          </cell>
        </row>
        <row r="49">
          <cell r="A49" t="str">
            <v>Adaptador hembra de 2"</v>
          </cell>
          <cell r="B49" t="str">
            <v xml:space="preserve">UN </v>
          </cell>
          <cell r="C49">
            <v>6480</v>
          </cell>
        </row>
        <row r="50">
          <cell r="A50" t="str">
            <v>Adaptador hembra de 2"</v>
          </cell>
          <cell r="B50" t="str">
            <v xml:space="preserve">UN </v>
          </cell>
          <cell r="C50">
            <v>6483</v>
          </cell>
        </row>
        <row r="51">
          <cell r="A51" t="str">
            <v>Adaptador hembra de 3"</v>
          </cell>
          <cell r="B51" t="str">
            <v xml:space="preserve">UN </v>
          </cell>
          <cell r="C51">
            <v>19048</v>
          </cell>
        </row>
        <row r="52">
          <cell r="A52" t="str">
            <v>Adaptador hembra de 3"</v>
          </cell>
          <cell r="B52" t="str">
            <v xml:space="preserve">UN </v>
          </cell>
          <cell r="C52">
            <v>19046</v>
          </cell>
        </row>
        <row r="53">
          <cell r="A53" t="str">
            <v>Adaptador hembra de 3/4 "</v>
          </cell>
          <cell r="B53" t="str">
            <v xml:space="preserve">UN </v>
          </cell>
          <cell r="C53">
            <v>592</v>
          </cell>
        </row>
        <row r="54">
          <cell r="A54" t="str">
            <v>Adaptador hembra de 3/4 "</v>
          </cell>
          <cell r="B54" t="str">
            <v xml:space="preserve">UN </v>
          </cell>
          <cell r="C54">
            <v>592</v>
          </cell>
        </row>
        <row r="55">
          <cell r="A55" t="str">
            <v>Adaptador hembra de 4"</v>
          </cell>
          <cell r="B55" t="str">
            <v xml:space="preserve">UN </v>
          </cell>
          <cell r="C55">
            <v>34394</v>
          </cell>
        </row>
        <row r="56">
          <cell r="A56" t="str">
            <v>Adaptador hembra de 4"</v>
          </cell>
          <cell r="B56" t="str">
            <v xml:space="preserve">UN </v>
          </cell>
          <cell r="C56">
            <v>34395</v>
          </cell>
        </row>
        <row r="57">
          <cell r="A57" t="str">
            <v>Adaptador Hembra PF+VAD 1/2</v>
          </cell>
          <cell r="B57" t="str">
            <v xml:space="preserve">UN </v>
          </cell>
          <cell r="C57">
            <v>1241</v>
          </cell>
        </row>
        <row r="58">
          <cell r="A58" t="str">
            <v>Adaptador limpieza de 2"</v>
          </cell>
          <cell r="B58" t="str">
            <v xml:space="preserve">UN </v>
          </cell>
          <cell r="C58">
            <v>4533</v>
          </cell>
        </row>
        <row r="59">
          <cell r="A59" t="str">
            <v>Adaptador limpieza de 2"</v>
          </cell>
          <cell r="B59" t="str">
            <v xml:space="preserve">UN </v>
          </cell>
          <cell r="C59">
            <v>4534</v>
          </cell>
        </row>
        <row r="60">
          <cell r="A60" t="str">
            <v>Adaptador limpieza de 3"</v>
          </cell>
          <cell r="B60" t="str">
            <v xml:space="preserve">UN </v>
          </cell>
          <cell r="C60">
            <v>9757</v>
          </cell>
        </row>
        <row r="61">
          <cell r="A61" t="str">
            <v>Adaptador limpieza de 3"</v>
          </cell>
          <cell r="B61" t="str">
            <v xml:space="preserve">UN </v>
          </cell>
          <cell r="C61">
            <v>8949</v>
          </cell>
        </row>
        <row r="62">
          <cell r="A62" t="str">
            <v>Adaptador limpieza de 4"</v>
          </cell>
          <cell r="B62" t="str">
            <v xml:space="preserve">UN </v>
          </cell>
          <cell r="C62">
            <v>14368</v>
          </cell>
        </row>
        <row r="63">
          <cell r="A63" t="str">
            <v>Adaptador limpieza de 4"</v>
          </cell>
          <cell r="B63" t="str">
            <v xml:space="preserve">UN </v>
          </cell>
          <cell r="C63">
            <v>13181</v>
          </cell>
        </row>
        <row r="64">
          <cell r="A64" t="str">
            <v>Adaptador limpieza de 6”</v>
          </cell>
          <cell r="B64" t="str">
            <v xml:space="preserve">UN </v>
          </cell>
          <cell r="C64">
            <v>37745</v>
          </cell>
        </row>
        <row r="65">
          <cell r="A65" t="str">
            <v>Adaptador macho c.p.v.c. 1"</v>
          </cell>
          <cell r="B65" t="str">
            <v xml:space="preserve">UN </v>
          </cell>
          <cell r="C65">
            <v>7940</v>
          </cell>
        </row>
        <row r="66">
          <cell r="A66" t="str">
            <v>Adaptador macho c.p.v.c. 1/2"</v>
          </cell>
          <cell r="B66" t="str">
            <v xml:space="preserve">UN </v>
          </cell>
          <cell r="C66">
            <v>1053</v>
          </cell>
        </row>
        <row r="67">
          <cell r="A67" t="str">
            <v>Adaptador macho c.p.v.c. 1/2"</v>
          </cell>
          <cell r="B67" t="str">
            <v xml:space="preserve">UN </v>
          </cell>
          <cell r="C67">
            <v>1053</v>
          </cell>
        </row>
        <row r="68">
          <cell r="A68" t="str">
            <v>Adaptador macho c.p.v.c. 3/4"</v>
          </cell>
          <cell r="B68" t="str">
            <v xml:space="preserve">UN </v>
          </cell>
          <cell r="C68">
            <v>1291</v>
          </cell>
        </row>
        <row r="69">
          <cell r="A69" t="str">
            <v>Adaptador macho c.p.v.c. 3/4"</v>
          </cell>
          <cell r="B69" t="str">
            <v xml:space="preserve">UN </v>
          </cell>
          <cell r="C69">
            <v>1292</v>
          </cell>
        </row>
        <row r="70">
          <cell r="A70" t="str">
            <v>Adaptador macho de 1 1/2"</v>
          </cell>
          <cell r="B70" t="str">
            <v xml:space="preserve">UN </v>
          </cell>
          <cell r="C70">
            <v>2714</v>
          </cell>
        </row>
        <row r="71">
          <cell r="A71" t="str">
            <v>Adaptador macho de 1 1/2"</v>
          </cell>
          <cell r="B71" t="str">
            <v xml:space="preserve">UN </v>
          </cell>
          <cell r="C71">
            <v>2713</v>
          </cell>
        </row>
        <row r="72">
          <cell r="A72" t="str">
            <v>Adaptador macho de 1 1/4"</v>
          </cell>
          <cell r="B72" t="str">
            <v xml:space="preserve">UN </v>
          </cell>
          <cell r="C72">
            <v>2319</v>
          </cell>
        </row>
        <row r="73">
          <cell r="A73" t="str">
            <v>Adaptador macho de 1 1/4"</v>
          </cell>
          <cell r="B73" t="str">
            <v xml:space="preserve">UN </v>
          </cell>
          <cell r="C73">
            <v>2315</v>
          </cell>
        </row>
        <row r="74">
          <cell r="A74" t="str">
            <v>Adaptador macho de 1"</v>
          </cell>
          <cell r="B74" t="str">
            <v xml:space="preserve">UN </v>
          </cell>
          <cell r="C74">
            <v>1100</v>
          </cell>
        </row>
        <row r="75">
          <cell r="A75" t="str">
            <v>Adaptador macho de 1"</v>
          </cell>
          <cell r="B75" t="str">
            <v xml:space="preserve">UN </v>
          </cell>
          <cell r="C75">
            <v>1101</v>
          </cell>
        </row>
        <row r="76">
          <cell r="A76" t="str">
            <v>Adaptador macho de 1/2"</v>
          </cell>
          <cell r="B76" t="str">
            <v xml:space="preserve">UN </v>
          </cell>
          <cell r="C76">
            <v>288</v>
          </cell>
        </row>
        <row r="77">
          <cell r="A77" t="str">
            <v>Adaptador macho de 1/2"</v>
          </cell>
          <cell r="B77" t="str">
            <v xml:space="preserve">UN </v>
          </cell>
          <cell r="C77">
            <v>290</v>
          </cell>
        </row>
        <row r="78">
          <cell r="A78" t="str">
            <v>Adaptador macho de 2 1/2”</v>
          </cell>
          <cell r="B78" t="str">
            <v xml:space="preserve">UN </v>
          </cell>
          <cell r="C78">
            <v>10078</v>
          </cell>
        </row>
        <row r="79">
          <cell r="A79" t="str">
            <v>Adaptador macho de 2"</v>
          </cell>
          <cell r="B79" t="str">
            <v xml:space="preserve">UN </v>
          </cell>
          <cell r="C79">
            <v>3873</v>
          </cell>
        </row>
        <row r="80">
          <cell r="A80" t="str">
            <v>Adaptador macho de 2"</v>
          </cell>
          <cell r="B80" t="str">
            <v xml:space="preserve">UN </v>
          </cell>
          <cell r="C80">
            <v>3876</v>
          </cell>
        </row>
        <row r="81">
          <cell r="A81" t="str">
            <v>Adaptador macho de 3"</v>
          </cell>
          <cell r="B81" t="str">
            <v xml:space="preserve">UN </v>
          </cell>
          <cell r="C81">
            <v>15236</v>
          </cell>
        </row>
        <row r="82">
          <cell r="A82" t="str">
            <v>Adaptador macho de 3"</v>
          </cell>
          <cell r="B82" t="str">
            <v xml:space="preserve">UN </v>
          </cell>
          <cell r="C82">
            <v>15237</v>
          </cell>
        </row>
        <row r="83">
          <cell r="A83" t="str">
            <v>Adaptador macho de 3/4"</v>
          </cell>
          <cell r="B83" t="str">
            <v xml:space="preserve">UN </v>
          </cell>
          <cell r="C83">
            <v>527</v>
          </cell>
        </row>
        <row r="84">
          <cell r="A84" t="str">
            <v>Adaptador macho de 3/4"</v>
          </cell>
          <cell r="B84" t="str">
            <v xml:space="preserve">UN </v>
          </cell>
          <cell r="C84">
            <v>525</v>
          </cell>
        </row>
        <row r="85">
          <cell r="A85" t="str">
            <v>Adaptador macho de 4"</v>
          </cell>
          <cell r="B85" t="str">
            <v xml:space="preserve">UN </v>
          </cell>
          <cell r="C85">
            <v>28026</v>
          </cell>
        </row>
        <row r="86">
          <cell r="A86" t="str">
            <v>Adaptador macho de 4"</v>
          </cell>
          <cell r="B86" t="str">
            <v xml:space="preserve">UN </v>
          </cell>
          <cell r="C86">
            <v>28028</v>
          </cell>
        </row>
        <row r="87">
          <cell r="A87" t="str">
            <v>Adaptador macho PF+VAD 1/2</v>
          </cell>
          <cell r="B87" t="str">
            <v xml:space="preserve">UN </v>
          </cell>
          <cell r="C87">
            <v>1290</v>
          </cell>
        </row>
        <row r="88">
          <cell r="A88" t="str">
            <v>Adaptador PVC-AC Unión R 10</v>
          </cell>
          <cell r="B88" t="str">
            <v xml:space="preserve">UN </v>
          </cell>
          <cell r="C88">
            <v>230890</v>
          </cell>
        </row>
        <row r="89">
          <cell r="A89" t="str">
            <v>Adaptador PVC-AC Unión R 12</v>
          </cell>
          <cell r="B89" t="str">
            <v xml:space="preserve">UN </v>
          </cell>
          <cell r="C89">
            <v>382978</v>
          </cell>
        </row>
        <row r="90">
          <cell r="A90" t="str">
            <v>Adaptador PVC-AC Unión R 6</v>
          </cell>
          <cell r="B90" t="str">
            <v xml:space="preserve">UN </v>
          </cell>
          <cell r="C90">
            <v>71250</v>
          </cell>
        </row>
        <row r="91">
          <cell r="A91" t="str">
            <v>Adaptador PVC-AC Unión R 8</v>
          </cell>
          <cell r="B91" t="str">
            <v xml:space="preserve">UN </v>
          </cell>
          <cell r="C91">
            <v>138120</v>
          </cell>
        </row>
        <row r="92">
          <cell r="A92" t="str">
            <v>Adaptador terminal de 1 1/2"</v>
          </cell>
          <cell r="B92" t="str">
            <v xml:space="preserve">UN </v>
          </cell>
          <cell r="C92">
            <v>2127</v>
          </cell>
        </row>
        <row r="93">
          <cell r="A93" t="str">
            <v>Adaptador terminal de 1 1/2"</v>
          </cell>
          <cell r="B93" t="str">
            <v xml:space="preserve">UN </v>
          </cell>
          <cell r="C93">
            <v>2126</v>
          </cell>
        </row>
        <row r="94">
          <cell r="A94" t="str">
            <v>Adaptador terminal de 1 1/4"</v>
          </cell>
          <cell r="B94" t="str">
            <v xml:space="preserve">UN </v>
          </cell>
          <cell r="C94">
            <v>1816</v>
          </cell>
        </row>
        <row r="95">
          <cell r="A95" t="str">
            <v>Adaptador terminal de 1 1/4"</v>
          </cell>
          <cell r="B95" t="str">
            <v xml:space="preserve">UN </v>
          </cell>
          <cell r="C95">
            <v>1815</v>
          </cell>
        </row>
        <row r="96">
          <cell r="A96" t="str">
            <v>Adaptador terminal de 1"</v>
          </cell>
          <cell r="B96" t="str">
            <v xml:space="preserve">UN </v>
          </cell>
          <cell r="C96">
            <v>741</v>
          </cell>
        </row>
        <row r="97">
          <cell r="A97" t="str">
            <v>Adaptador terminal de 1"</v>
          </cell>
          <cell r="B97" t="str">
            <v xml:space="preserve">UN </v>
          </cell>
          <cell r="C97">
            <v>740</v>
          </cell>
        </row>
        <row r="98">
          <cell r="A98" t="str">
            <v>Adaptador terminal de 1/2"</v>
          </cell>
          <cell r="B98" t="str">
            <v xml:space="preserve">UN </v>
          </cell>
          <cell r="C98">
            <v>299</v>
          </cell>
        </row>
        <row r="99">
          <cell r="A99" t="str">
            <v>Adaptador terminal de 1/2"</v>
          </cell>
          <cell r="B99" t="str">
            <v xml:space="preserve">UN </v>
          </cell>
          <cell r="C99">
            <v>302</v>
          </cell>
        </row>
        <row r="100">
          <cell r="A100" t="str">
            <v>Adaptador terminal de 2"</v>
          </cell>
          <cell r="B100" t="str">
            <v xml:space="preserve">UN </v>
          </cell>
          <cell r="C100">
            <v>3086</v>
          </cell>
        </row>
        <row r="101">
          <cell r="A101" t="str">
            <v>Adaptador terminal de 2"</v>
          </cell>
          <cell r="B101" t="str">
            <v xml:space="preserve">UN </v>
          </cell>
          <cell r="C101">
            <v>3083</v>
          </cell>
        </row>
        <row r="102">
          <cell r="A102" t="str">
            <v>Adaptador terminal de 3"</v>
          </cell>
          <cell r="B102" t="str">
            <v xml:space="preserve">UN </v>
          </cell>
          <cell r="C102">
            <v>10643</v>
          </cell>
        </row>
        <row r="103">
          <cell r="A103" t="str">
            <v>Adaptador terminal de 3"</v>
          </cell>
          <cell r="B103" t="str">
            <v xml:space="preserve">UN </v>
          </cell>
          <cell r="C103">
            <v>10642</v>
          </cell>
        </row>
        <row r="104">
          <cell r="A104" t="str">
            <v>Adaptador terminal de 3/4"</v>
          </cell>
          <cell r="B104" t="str">
            <v xml:space="preserve">UN </v>
          </cell>
          <cell r="C104">
            <v>400</v>
          </cell>
        </row>
        <row r="105">
          <cell r="A105" t="str">
            <v>Adaptador terminal de 3/4"</v>
          </cell>
          <cell r="B105" t="str">
            <v xml:space="preserve">UN </v>
          </cell>
          <cell r="C105">
            <v>401</v>
          </cell>
        </row>
        <row r="106">
          <cell r="A106" t="str">
            <v>Adaptador terminal ducto 6</v>
          </cell>
          <cell r="B106" t="str">
            <v xml:space="preserve">UN </v>
          </cell>
          <cell r="C106">
            <v>10698</v>
          </cell>
        </row>
        <row r="107">
          <cell r="A107" t="str">
            <v>Adaptador Unión R 2</v>
          </cell>
          <cell r="B107" t="str">
            <v xml:space="preserve">UN </v>
          </cell>
          <cell r="C107">
            <v>9669</v>
          </cell>
        </row>
        <row r="108">
          <cell r="A108" t="str">
            <v>Adaptador Unión R 2.1/2</v>
          </cell>
          <cell r="B108" t="str">
            <v xml:space="preserve">UN </v>
          </cell>
          <cell r="C108">
            <v>12738</v>
          </cell>
        </row>
        <row r="109">
          <cell r="A109" t="str">
            <v>Adaptador Unión R 3</v>
          </cell>
          <cell r="B109" t="str">
            <v xml:space="preserve">UN </v>
          </cell>
          <cell r="C109">
            <v>19488</v>
          </cell>
        </row>
        <row r="110">
          <cell r="A110" t="str">
            <v>Adaptador Unión R 4</v>
          </cell>
          <cell r="B110" t="str">
            <v xml:space="preserve">UN </v>
          </cell>
          <cell r="C110">
            <v>31552</v>
          </cell>
        </row>
        <row r="111">
          <cell r="A111" t="str">
            <v>Adercril 4 KG</v>
          </cell>
          <cell r="B111" t="str">
            <v>UN</v>
          </cell>
          <cell r="C111">
            <v>84615</v>
          </cell>
        </row>
        <row r="112">
          <cell r="A112" t="str">
            <v>Adhebal Blanco Adherente</v>
          </cell>
          <cell r="B112" t="str">
            <v>KG</v>
          </cell>
          <cell r="C112">
            <v>916</v>
          </cell>
        </row>
        <row r="113">
          <cell r="A113" t="str">
            <v>Adhebal Gris Adherente</v>
          </cell>
          <cell r="B113" t="str">
            <v>KG</v>
          </cell>
          <cell r="C113">
            <v>81200</v>
          </cell>
        </row>
        <row r="114">
          <cell r="A114" t="str">
            <v>Adoquin peatonal Rectan Color</v>
          </cell>
          <cell r="B114" t="str">
            <v>M2</v>
          </cell>
          <cell r="C114">
            <v>24882</v>
          </cell>
        </row>
        <row r="115">
          <cell r="A115" t="str">
            <v>Adoquin peatonal Rectan Gris</v>
          </cell>
          <cell r="B115" t="str">
            <v>M2</v>
          </cell>
          <cell r="C115">
            <v>24882</v>
          </cell>
        </row>
        <row r="116">
          <cell r="A116" t="str">
            <v>Adoquin Vehic Rect Gris Liv</v>
          </cell>
          <cell r="B116" t="str">
            <v>M2</v>
          </cell>
          <cell r="C116">
            <v>30624</v>
          </cell>
        </row>
        <row r="117">
          <cell r="A117" t="str">
            <v>Adoquin Vehic. Rect Color Liv</v>
          </cell>
          <cell r="B117" t="str">
            <v>M2</v>
          </cell>
          <cell r="C117">
            <v>30624</v>
          </cell>
        </row>
        <row r="118">
          <cell r="A118" t="str">
            <v>Afirmado base para tuberías</v>
          </cell>
          <cell r="B118" t="str">
            <v>M3</v>
          </cell>
          <cell r="C118">
            <v>9860</v>
          </cell>
        </row>
        <row r="119">
          <cell r="A119" t="str">
            <v>Agua</v>
          </cell>
          <cell r="B119" t="str">
            <v>Lt</v>
          </cell>
          <cell r="C119">
            <v>3.12</v>
          </cell>
        </row>
        <row r="120">
          <cell r="A120" t="str">
            <v>Agua Acueducto</v>
          </cell>
          <cell r="B120" t="str">
            <v>m3</v>
          </cell>
          <cell r="C120">
            <v>2880.8</v>
          </cell>
        </row>
        <row r="121">
          <cell r="A121" t="str">
            <v>Agua de acueducto</v>
          </cell>
          <cell r="B121" t="str">
            <v>LT</v>
          </cell>
          <cell r="C121">
            <v>2</v>
          </cell>
        </row>
        <row r="122">
          <cell r="A122" t="str">
            <v>Alambre pua</v>
          </cell>
          <cell r="B122" t="str">
            <v>ML</v>
          </cell>
          <cell r="C122">
            <v>241</v>
          </cell>
        </row>
        <row r="123">
          <cell r="A123" t="str">
            <v>Alambre pua simesa (320ml)</v>
          </cell>
          <cell r="B123" t="str">
            <v>ROLLO</v>
          </cell>
          <cell r="C123">
            <v>84550</v>
          </cell>
        </row>
        <row r="124">
          <cell r="A124" t="str">
            <v>Alambre recocido no 18</v>
          </cell>
          <cell r="B124" t="str">
            <v>KG</v>
          </cell>
          <cell r="C124">
            <v>2950</v>
          </cell>
        </row>
        <row r="125">
          <cell r="A125" t="str">
            <v>Alambre recocido No 18</v>
          </cell>
          <cell r="B125" t="str">
            <v>kg</v>
          </cell>
          <cell r="C125">
            <v>2808</v>
          </cell>
        </row>
        <row r="126">
          <cell r="A126" t="str">
            <v>Alambre recocido No. 18</v>
          </cell>
          <cell r="B126" t="str">
            <v>KL</v>
          </cell>
          <cell r="C126">
            <v>2950</v>
          </cell>
        </row>
        <row r="127">
          <cell r="A127" t="str">
            <v>Alineador de 1,00 mts</v>
          </cell>
          <cell r="B127" t="str">
            <v>DIA</v>
          </cell>
          <cell r="C127">
            <v>150</v>
          </cell>
        </row>
        <row r="128">
          <cell r="A128" t="str">
            <v>Alineador de 2,00 mts</v>
          </cell>
          <cell r="B128" t="str">
            <v>DIA</v>
          </cell>
          <cell r="C128">
            <v>300</v>
          </cell>
        </row>
        <row r="129">
          <cell r="A129" t="str">
            <v>Alineador de 3,00 mts</v>
          </cell>
          <cell r="B129" t="str">
            <v>DIA</v>
          </cell>
          <cell r="C129">
            <v>350</v>
          </cell>
        </row>
        <row r="130">
          <cell r="A130" t="str">
            <v>Alineador de 6,00 mts</v>
          </cell>
          <cell r="B130" t="str">
            <v>DIA</v>
          </cell>
          <cell r="C130">
            <v>694</v>
          </cell>
        </row>
        <row r="131">
          <cell r="A131" t="str">
            <v>Alineadores de 2mts</v>
          </cell>
          <cell r="B131" t="str">
            <v>DIA</v>
          </cell>
          <cell r="C131">
            <v>348</v>
          </cell>
        </row>
        <row r="132">
          <cell r="A132" t="str">
            <v>Alineadores de 3mts</v>
          </cell>
          <cell r="B132" t="str">
            <v>DIA</v>
          </cell>
          <cell r="C132">
            <v>348</v>
          </cell>
        </row>
        <row r="133">
          <cell r="A133" t="str">
            <v>Alineadores de 6mts</v>
          </cell>
          <cell r="B133" t="str">
            <v>DIA</v>
          </cell>
          <cell r="C133">
            <v>694</v>
          </cell>
        </row>
        <row r="134">
          <cell r="A134" t="str">
            <v>Allanadora Min. 100 M2/dia Ind</v>
          </cell>
          <cell r="B134" t="str">
            <v xml:space="preserve">M2 </v>
          </cell>
          <cell r="C134">
            <v>6380</v>
          </cell>
        </row>
        <row r="135">
          <cell r="A135" t="str">
            <v>Allanadora Min. 100 M2/dia par</v>
          </cell>
          <cell r="B135" t="str">
            <v xml:space="preserve">M2 </v>
          </cell>
          <cell r="C135">
            <v>5220</v>
          </cell>
        </row>
        <row r="136">
          <cell r="A136" t="str">
            <v>Alt. Adicional por 3 metros</v>
          </cell>
          <cell r="B136" t="str">
            <v>MES</v>
          </cell>
          <cell r="C136">
            <v>300000</v>
          </cell>
        </row>
        <row r="137">
          <cell r="A137" t="str">
            <v>Alumol Pintura</v>
          </cell>
          <cell r="B137" t="str">
            <v>KG</v>
          </cell>
          <cell r="C137">
            <v>25346</v>
          </cell>
        </row>
        <row r="138">
          <cell r="A138" t="str">
            <v>Anclaje epoxico para varilla de 3/4 (sin varilla)</v>
          </cell>
          <cell r="B138" t="str">
            <v>Und</v>
          </cell>
          <cell r="C138">
            <v>12554.880000000001</v>
          </cell>
        </row>
        <row r="139">
          <cell r="A139" t="str">
            <v>Anclaje epoxico para varilla de 3/8 (sin varilla)</v>
          </cell>
          <cell r="B139" t="str">
            <v>Und</v>
          </cell>
          <cell r="C139">
            <v>4507.3600000000006</v>
          </cell>
        </row>
        <row r="140">
          <cell r="A140" t="str">
            <v>Andamio colgante</v>
          </cell>
          <cell r="B140" t="str">
            <v>DIA</v>
          </cell>
          <cell r="C140">
            <v>3035</v>
          </cell>
        </row>
        <row r="141">
          <cell r="A141" t="str">
            <v>Andamio colgante (40 ms.)</v>
          </cell>
          <cell r="B141" t="str">
            <v>DIA</v>
          </cell>
          <cell r="C141">
            <v>3035</v>
          </cell>
        </row>
        <row r="142">
          <cell r="A142" t="str">
            <v>Andamio colgante (70 ms.)</v>
          </cell>
          <cell r="B142" t="str">
            <v>DIA</v>
          </cell>
          <cell r="C142">
            <v>4000</v>
          </cell>
        </row>
        <row r="143">
          <cell r="A143" t="str">
            <v>Andamio de carga 1.00x0.50 m</v>
          </cell>
          <cell r="B143" t="str">
            <v>DIA</v>
          </cell>
          <cell r="C143">
            <v>464</v>
          </cell>
        </row>
        <row r="144">
          <cell r="A144" t="str">
            <v>Andamio de carga 1.00x1.00 m</v>
          </cell>
          <cell r="B144" t="str">
            <v>DIA</v>
          </cell>
          <cell r="C144">
            <v>928</v>
          </cell>
        </row>
        <row r="145">
          <cell r="A145" t="str">
            <v>Andamio tubular cuerpo (1.50)</v>
          </cell>
          <cell r="B145" t="str">
            <v>DIA</v>
          </cell>
          <cell r="C145">
            <v>1152000</v>
          </cell>
        </row>
        <row r="146">
          <cell r="A146" t="str">
            <v>Andamios Colgantes 100 mts</v>
          </cell>
          <cell r="B146" t="str">
            <v>DIA</v>
          </cell>
          <cell r="C146">
            <v>4059.9999999999995</v>
          </cell>
        </row>
        <row r="147">
          <cell r="A147" t="str">
            <v>Andamios Colgantes 60 mts</v>
          </cell>
          <cell r="B147" t="str">
            <v>DIA</v>
          </cell>
          <cell r="C147">
            <v>2239</v>
          </cell>
        </row>
        <row r="148">
          <cell r="A148" t="str">
            <v>Andamios colgantes hasta 40 mt</v>
          </cell>
          <cell r="B148" t="str">
            <v>DIA</v>
          </cell>
          <cell r="C148">
            <v>3035</v>
          </cell>
        </row>
        <row r="149">
          <cell r="A149" t="str">
            <v>Andamios colgantes hasta 70 m</v>
          </cell>
          <cell r="B149" t="str">
            <v>DIA</v>
          </cell>
          <cell r="C149">
            <v>4988</v>
          </cell>
        </row>
        <row r="150">
          <cell r="A150" t="str">
            <v>Andamios escalera</v>
          </cell>
          <cell r="B150" t="str">
            <v>DIA</v>
          </cell>
          <cell r="C150">
            <v>1570</v>
          </cell>
        </row>
        <row r="151">
          <cell r="A151" t="str">
            <v>Andamios Tubulares 1,20x1,50</v>
          </cell>
          <cell r="B151" t="str">
            <v>DIA</v>
          </cell>
          <cell r="C151">
            <v>835</v>
          </cell>
        </row>
        <row r="152">
          <cell r="A152" t="str">
            <v>Andamios Tubulares 1,50x1,50</v>
          </cell>
          <cell r="B152" t="str">
            <v>DIA</v>
          </cell>
          <cell r="C152">
            <v>835</v>
          </cell>
        </row>
        <row r="153">
          <cell r="A153" t="str">
            <v>Andamios tubulares completo</v>
          </cell>
          <cell r="B153" t="str">
            <v>DIA</v>
          </cell>
          <cell r="C153">
            <v>1160</v>
          </cell>
        </row>
        <row r="154">
          <cell r="A154" t="str">
            <v>Angulo externo 0,60 mts</v>
          </cell>
          <cell r="B154" t="str">
            <v>DIA</v>
          </cell>
          <cell r="C154">
            <v>77</v>
          </cell>
        </row>
        <row r="155">
          <cell r="A155" t="str">
            <v>Angulo externo 1,20 mts</v>
          </cell>
          <cell r="B155" t="str">
            <v>DIA</v>
          </cell>
          <cell r="C155">
            <v>117</v>
          </cell>
        </row>
        <row r="156">
          <cell r="A156" t="str">
            <v>Angulos de 1,20mts</v>
          </cell>
          <cell r="B156" t="str">
            <v>DIA</v>
          </cell>
          <cell r="C156">
            <v>117</v>
          </cell>
        </row>
        <row r="157">
          <cell r="A157" t="str">
            <v>Angulos de 2,40mts</v>
          </cell>
          <cell r="B157" t="str">
            <v>DIA</v>
          </cell>
          <cell r="C157">
            <v>242</v>
          </cell>
        </row>
        <row r="158">
          <cell r="A158" t="str">
            <v>Anillo de caucho 48" Pozo Ins.</v>
          </cell>
          <cell r="B158" t="str">
            <v xml:space="preserve">UN </v>
          </cell>
          <cell r="C158">
            <v>38565</v>
          </cell>
        </row>
        <row r="159">
          <cell r="A159" t="str">
            <v>Anticorrosivo cromato zinc</v>
          </cell>
          <cell r="B159" t="str">
            <v>UN</v>
          </cell>
          <cell r="C159">
            <v>9900</v>
          </cell>
        </row>
        <row r="160">
          <cell r="A160" t="str">
            <v>Anticorrosivo cromato zinc am</v>
          </cell>
          <cell r="B160" t="str">
            <v>GL</v>
          </cell>
          <cell r="C160">
            <v>58150</v>
          </cell>
        </row>
        <row r="161">
          <cell r="A161" t="str">
            <v>Anticorrosivo gris 507 gl UN</v>
          </cell>
          <cell r="B161" t="str">
            <v>UN</v>
          </cell>
          <cell r="C161">
            <v>31509</v>
          </cell>
        </row>
        <row r="162">
          <cell r="A162" t="str">
            <v>Anticorrosivo gris galon</v>
          </cell>
          <cell r="B162" t="str">
            <v>GL</v>
          </cell>
          <cell r="C162">
            <v>29900</v>
          </cell>
        </row>
        <row r="163">
          <cell r="A163" t="str">
            <v>Anticorrosivo minio-cr gl 513 verd</v>
          </cell>
          <cell r="B163" t="str">
            <v>UN</v>
          </cell>
          <cell r="C163">
            <v>56307</v>
          </cell>
        </row>
        <row r="164">
          <cell r="A164" t="str">
            <v>Anticorrosivo rojo 310 gl</v>
          </cell>
          <cell r="B164" t="str">
            <v>UN</v>
          </cell>
          <cell r="C164">
            <v>31900</v>
          </cell>
        </row>
        <row r="165">
          <cell r="A165" t="str">
            <v>Antisol blanco</v>
          </cell>
          <cell r="B165" t="str">
            <v>KG</v>
          </cell>
          <cell r="C165">
            <v>6264</v>
          </cell>
        </row>
        <row r="166">
          <cell r="A166" t="str">
            <v>Antisol rojo</v>
          </cell>
          <cell r="B166" t="str">
            <v>Und</v>
          </cell>
          <cell r="C166">
            <v>4194.32</v>
          </cell>
        </row>
        <row r="167">
          <cell r="A167" t="str">
            <v>Antisol rojo 16 Kg</v>
          </cell>
          <cell r="B167" t="str">
            <v>KG</v>
          </cell>
          <cell r="C167">
            <v>10637</v>
          </cell>
        </row>
        <row r="168">
          <cell r="A168" t="str">
            <v>Antisol rojo x 170 kg</v>
          </cell>
          <cell r="B168" t="str">
            <v>kg</v>
          </cell>
          <cell r="C168">
            <v>8634.6239999999998</v>
          </cell>
        </row>
        <row r="169">
          <cell r="A169" t="str">
            <v>Anvil Top 200 Coronamiento</v>
          </cell>
          <cell r="B169" t="str">
            <v>KG</v>
          </cell>
          <cell r="C169">
            <v>2645</v>
          </cell>
        </row>
        <row r="170">
          <cell r="A170" t="str">
            <v>Apisonador o Rana</v>
          </cell>
          <cell r="B170" t="str">
            <v>DIA</v>
          </cell>
          <cell r="C170">
            <v>81200</v>
          </cell>
        </row>
        <row r="171">
          <cell r="A171" t="str">
            <v>Arena amarilla</v>
          </cell>
          <cell r="B171" t="str">
            <v>m3</v>
          </cell>
          <cell r="C171">
            <v>16640</v>
          </cell>
        </row>
        <row r="172">
          <cell r="A172" t="str">
            <v>Arena amarilla viaje x 8 M3</v>
          </cell>
          <cell r="B172" t="str">
            <v>M3</v>
          </cell>
          <cell r="C172">
            <v>21750</v>
          </cell>
        </row>
        <row r="173">
          <cell r="A173" t="str">
            <v>Arena hasta 4.75 mm</v>
          </cell>
          <cell r="B173" t="str">
            <v>M3</v>
          </cell>
          <cell r="C173">
            <v>25798</v>
          </cell>
        </row>
        <row r="174">
          <cell r="A174" t="str">
            <v>Arena lavada blanca viaje x 7 M3</v>
          </cell>
          <cell r="B174" t="str">
            <v>M3</v>
          </cell>
          <cell r="C174">
            <v>33350</v>
          </cell>
        </row>
        <row r="175">
          <cell r="A175" t="str">
            <v>Arena mambo</v>
          </cell>
          <cell r="B175" t="str">
            <v>M3</v>
          </cell>
          <cell r="C175">
            <v>21750</v>
          </cell>
        </row>
        <row r="176">
          <cell r="A176" t="str">
            <v>Arena negra viaje x 8 M3</v>
          </cell>
          <cell r="B176" t="str">
            <v>M3</v>
          </cell>
          <cell r="C176">
            <v>21750</v>
          </cell>
        </row>
        <row r="177">
          <cell r="A177" t="str">
            <v>Arena santo tomas viaje x 8 M3</v>
          </cell>
          <cell r="B177" t="str">
            <v>M3</v>
          </cell>
          <cell r="C177">
            <v>21750</v>
          </cell>
        </row>
        <row r="178">
          <cell r="A178" t="str">
            <v>Arena sierra vieja viaje x 7 M3</v>
          </cell>
          <cell r="B178" t="str">
            <v>M3</v>
          </cell>
          <cell r="C178">
            <v>58000</v>
          </cell>
        </row>
        <row r="179">
          <cell r="A179" t="str">
            <v>Asfalto solido</v>
          </cell>
          <cell r="B179" t="str">
            <v>KG</v>
          </cell>
          <cell r="C179">
            <v>2600</v>
          </cell>
        </row>
        <row r="180">
          <cell r="A180" t="str">
            <v>Asfalto solido cuñete 95 kls</v>
          </cell>
          <cell r="B180" t="str">
            <v>UN</v>
          </cell>
          <cell r="C180">
            <v>62150</v>
          </cell>
        </row>
        <row r="181">
          <cell r="A181" t="str">
            <v>Asfalto solido tambor (180 kl)</v>
          </cell>
          <cell r="B181" t="str">
            <v>UN</v>
          </cell>
          <cell r="C181">
            <v>100100</v>
          </cell>
        </row>
        <row r="182">
          <cell r="A182" t="str">
            <v>Ayudante Albañileria</v>
          </cell>
          <cell r="B182" t="str">
            <v>HH</v>
          </cell>
          <cell r="C182">
            <v>5600</v>
          </cell>
        </row>
        <row r="183">
          <cell r="A183" t="str">
            <v>Balaustres 30-31-32-35</v>
          </cell>
          <cell r="B183" t="str">
            <v>UN</v>
          </cell>
          <cell r="C183">
            <v>7150</v>
          </cell>
        </row>
        <row r="184">
          <cell r="A184" t="str">
            <v>Balaustres 33-34-36-</v>
          </cell>
          <cell r="B184" t="str">
            <v>UN</v>
          </cell>
          <cell r="C184">
            <v>7800</v>
          </cell>
        </row>
        <row r="185">
          <cell r="A185" t="str">
            <v>Balaustres 37</v>
          </cell>
          <cell r="B185" t="str">
            <v>UN</v>
          </cell>
          <cell r="C185">
            <v>4900</v>
          </cell>
        </row>
        <row r="186">
          <cell r="A186" t="str">
            <v>Balcon Plano h=40</v>
          </cell>
          <cell r="B186" t="str">
            <v>ML</v>
          </cell>
          <cell r="C186">
            <v>46000</v>
          </cell>
        </row>
        <row r="187">
          <cell r="A187" t="str">
            <v>Balcon Plano h=50</v>
          </cell>
          <cell r="B187" t="str">
            <v>ML</v>
          </cell>
          <cell r="C187">
            <v>52800</v>
          </cell>
        </row>
        <row r="188">
          <cell r="A188" t="str">
            <v>Balcon Plano h=60</v>
          </cell>
          <cell r="B188" t="str">
            <v>ML</v>
          </cell>
          <cell r="C188">
            <v>62700</v>
          </cell>
        </row>
        <row r="189">
          <cell r="A189" t="str">
            <v>Balcon Plano h=70</v>
          </cell>
          <cell r="B189" t="str">
            <v>ML</v>
          </cell>
          <cell r="C189">
            <v>84180</v>
          </cell>
        </row>
        <row r="190">
          <cell r="A190" t="str">
            <v>Balcones Canasta Ref. 041-043</v>
          </cell>
          <cell r="B190" t="str">
            <v>ML</v>
          </cell>
          <cell r="C190">
            <v>104500</v>
          </cell>
        </row>
        <row r="191">
          <cell r="A191" t="str">
            <v>Bald payande BH5</v>
          </cell>
          <cell r="B191" t="str">
            <v xml:space="preserve">M2 </v>
          </cell>
          <cell r="C191">
            <v>32596</v>
          </cell>
        </row>
        <row r="192">
          <cell r="A192" t="str">
            <v>Bald. Granito 33x33 Multicolor</v>
          </cell>
          <cell r="B192" t="str">
            <v xml:space="preserve">M2 </v>
          </cell>
          <cell r="C192">
            <v>23600</v>
          </cell>
        </row>
        <row r="193">
          <cell r="A193" t="str">
            <v>Bald. Granito 33x33 Piel Durazno</v>
          </cell>
          <cell r="B193" t="str">
            <v xml:space="preserve">M2 </v>
          </cell>
          <cell r="C193">
            <v>23600</v>
          </cell>
        </row>
        <row r="194">
          <cell r="A194" t="str">
            <v>Bald. Granito 33x33 Rojo</v>
          </cell>
          <cell r="B194" t="str">
            <v xml:space="preserve">M2 </v>
          </cell>
          <cell r="C194">
            <v>26000</v>
          </cell>
        </row>
        <row r="195">
          <cell r="A195" t="str">
            <v>Bald. Granito 33x33 rosado</v>
          </cell>
          <cell r="B195" t="str">
            <v xml:space="preserve">M2 </v>
          </cell>
          <cell r="C195">
            <v>26000</v>
          </cell>
        </row>
        <row r="196">
          <cell r="A196" t="str">
            <v>Bald. Granito 33x33 Travertino</v>
          </cell>
          <cell r="B196" t="str">
            <v xml:space="preserve">M2 </v>
          </cell>
          <cell r="C196">
            <v>26000</v>
          </cell>
        </row>
        <row r="197">
          <cell r="A197" t="str">
            <v>Bald.gran. Arcobaleno</v>
          </cell>
          <cell r="B197" t="str">
            <v xml:space="preserve">M2 </v>
          </cell>
          <cell r="C197">
            <v>28349</v>
          </cell>
        </row>
        <row r="198">
          <cell r="A198" t="str">
            <v>Bald.gran. Firabitoba</v>
          </cell>
          <cell r="B198" t="str">
            <v xml:space="preserve">M2 </v>
          </cell>
          <cell r="C198">
            <v>32596</v>
          </cell>
        </row>
        <row r="199">
          <cell r="A199" t="str">
            <v>Bald.gran. lerida</v>
          </cell>
          <cell r="B199" t="str">
            <v xml:space="preserve">M2 </v>
          </cell>
          <cell r="C199">
            <v>32596</v>
          </cell>
        </row>
        <row r="200">
          <cell r="A200" t="str">
            <v>Bald.gran. Matices</v>
          </cell>
          <cell r="B200" t="str">
            <v xml:space="preserve">M2 </v>
          </cell>
          <cell r="C200">
            <v>32596</v>
          </cell>
        </row>
        <row r="201">
          <cell r="A201" t="str">
            <v>Bald.gran. Megalito</v>
          </cell>
          <cell r="B201" t="str">
            <v xml:space="preserve">M2 </v>
          </cell>
          <cell r="C201">
            <v>28349</v>
          </cell>
        </row>
        <row r="202">
          <cell r="A202" t="str">
            <v>Bald.gran. PCL 5</v>
          </cell>
          <cell r="B202" t="str">
            <v xml:space="preserve">M2 </v>
          </cell>
          <cell r="C202">
            <v>35902</v>
          </cell>
        </row>
        <row r="203">
          <cell r="A203" t="str">
            <v>Bald.gran.BH2</v>
          </cell>
          <cell r="B203" t="str">
            <v xml:space="preserve">M2 </v>
          </cell>
          <cell r="C203">
            <v>28349</v>
          </cell>
        </row>
        <row r="204">
          <cell r="A204" t="str">
            <v>Bald.granito 33x33 plus PN2B</v>
          </cell>
          <cell r="B204" t="str">
            <v xml:space="preserve">M2 </v>
          </cell>
          <cell r="C204">
            <v>28349</v>
          </cell>
        </row>
        <row r="205">
          <cell r="A205" t="str">
            <v>Bald.granito 33x33 PN2</v>
          </cell>
          <cell r="B205" t="str">
            <v xml:space="preserve">M2 </v>
          </cell>
          <cell r="C205">
            <v>28349</v>
          </cell>
        </row>
        <row r="206">
          <cell r="A206" t="str">
            <v>Bald.payande PN5</v>
          </cell>
          <cell r="B206" t="str">
            <v xml:space="preserve">M2 </v>
          </cell>
          <cell r="C206">
            <v>27144</v>
          </cell>
        </row>
        <row r="207">
          <cell r="A207" t="str">
            <v>Baldosin G5B</v>
          </cell>
          <cell r="B207" t="str">
            <v xml:space="preserve">M2 </v>
          </cell>
          <cell r="C207">
            <v>26309</v>
          </cell>
        </row>
        <row r="208">
          <cell r="A208" t="str">
            <v>Baldosin gran.5 Lerida 5</v>
          </cell>
          <cell r="B208" t="str">
            <v xml:space="preserve">M2 </v>
          </cell>
          <cell r="C208">
            <v>32596</v>
          </cell>
        </row>
        <row r="209">
          <cell r="A209" t="str">
            <v>Baldosin gran.RH5.</v>
          </cell>
          <cell r="B209" t="str">
            <v xml:space="preserve">M2 </v>
          </cell>
          <cell r="C209">
            <v>32596</v>
          </cell>
        </row>
        <row r="210">
          <cell r="A210" t="str">
            <v>Banca Concreto espaldar</v>
          </cell>
          <cell r="B210" t="str">
            <v xml:space="preserve">un </v>
          </cell>
          <cell r="C210">
            <v>590672</v>
          </cell>
        </row>
        <row r="211">
          <cell r="A211" t="str">
            <v>Banca Concreto sin espaldar</v>
          </cell>
          <cell r="B211" t="str">
            <v xml:space="preserve">un </v>
          </cell>
          <cell r="C211">
            <v>299280</v>
          </cell>
        </row>
        <row r="212">
          <cell r="A212" t="str">
            <v>Banca Modular tipo IDU</v>
          </cell>
          <cell r="B212" t="str">
            <v xml:space="preserve">un </v>
          </cell>
          <cell r="C212">
            <v>102544</v>
          </cell>
        </row>
        <row r="213">
          <cell r="A213" t="str">
            <v>Barniz extramate interior gl</v>
          </cell>
          <cell r="B213" t="str">
            <v>UN</v>
          </cell>
          <cell r="C213">
            <v>39900</v>
          </cell>
        </row>
        <row r="214">
          <cell r="A214" t="str">
            <v>Barniz sint.bril.pintuco gl</v>
          </cell>
          <cell r="B214" t="str">
            <v>UN</v>
          </cell>
          <cell r="C214">
            <v>64700</v>
          </cell>
        </row>
        <row r="215">
          <cell r="A215" t="str">
            <v>Barniz sintetico brillante gal</v>
          </cell>
          <cell r="B215" t="str">
            <v>GL</v>
          </cell>
          <cell r="C215">
            <v>33900</v>
          </cell>
        </row>
        <row r="216">
          <cell r="A216" t="str">
            <v>Barniz transp. mate galon</v>
          </cell>
          <cell r="B216" t="str">
            <v>GL</v>
          </cell>
          <cell r="C216">
            <v>31900</v>
          </cell>
        </row>
        <row r="217">
          <cell r="A217" t="str">
            <v>Barniz transparente galon</v>
          </cell>
          <cell r="B217" t="str">
            <v>GL</v>
          </cell>
          <cell r="C217">
            <v>34995</v>
          </cell>
        </row>
        <row r="218">
          <cell r="A218" t="str">
            <v>Barniz vitriflex - brill.com a</v>
          </cell>
          <cell r="B218" t="str">
            <v>UN</v>
          </cell>
          <cell r="C218">
            <v>51900</v>
          </cell>
        </row>
        <row r="219">
          <cell r="A219" t="str">
            <v>Barra</v>
          </cell>
          <cell r="B219" t="str">
            <v>Und</v>
          </cell>
          <cell r="C219">
            <v>125000</v>
          </cell>
        </row>
        <row r="220">
          <cell r="A220" t="str">
            <v>Barra 14 lbs</v>
          </cell>
          <cell r="B220" t="str">
            <v>UN</v>
          </cell>
          <cell r="C220">
            <v>57200</v>
          </cell>
        </row>
        <row r="221">
          <cell r="A221" t="str">
            <v>Barrera Bidireccional NY</v>
          </cell>
          <cell r="B221" t="str">
            <v xml:space="preserve">un </v>
          </cell>
          <cell r="C221">
            <v>211444</v>
          </cell>
        </row>
        <row r="222">
          <cell r="A222" t="str">
            <v>Barrera Monodireccional NY</v>
          </cell>
          <cell r="B222" t="str">
            <v xml:space="preserve">un </v>
          </cell>
          <cell r="C222">
            <v>100050</v>
          </cell>
        </row>
        <row r="223">
          <cell r="A223" t="str">
            <v>Base BG1/BG2 Invias</v>
          </cell>
          <cell r="B223" t="str">
            <v>M3</v>
          </cell>
          <cell r="C223">
            <v>31552</v>
          </cell>
        </row>
        <row r="224">
          <cell r="A224" t="str">
            <v>Base Felt Plus</v>
          </cell>
          <cell r="B224" t="str">
            <v xml:space="preserve">M2 </v>
          </cell>
          <cell r="C224">
            <v>1860</v>
          </cell>
        </row>
        <row r="225">
          <cell r="A225" t="str">
            <v>Baseplast (galon)</v>
          </cell>
          <cell r="B225" t="str">
            <v>GA</v>
          </cell>
          <cell r="C225">
            <v>12320</v>
          </cell>
        </row>
        <row r="226">
          <cell r="A226" t="str">
            <v>Bases andamios tubulares</v>
          </cell>
          <cell r="B226" t="str">
            <v>DIA</v>
          </cell>
          <cell r="C226">
            <v>3382</v>
          </cell>
        </row>
        <row r="227">
          <cell r="A227" t="str">
            <v>Bidet Beretta blanco</v>
          </cell>
          <cell r="B227" t="str">
            <v>UN</v>
          </cell>
          <cell r="C227">
            <v>257050</v>
          </cell>
        </row>
        <row r="228">
          <cell r="A228" t="str">
            <v>Bisagra 3" pala ancha</v>
          </cell>
          <cell r="B228" t="str">
            <v>PAR</v>
          </cell>
          <cell r="C228">
            <v>3500</v>
          </cell>
        </row>
        <row r="229">
          <cell r="A229" t="str">
            <v>Block 20x20x40 Vib.Abusar.ABC</v>
          </cell>
          <cell r="B229" t="str">
            <v>UN</v>
          </cell>
          <cell r="C229">
            <v>2273</v>
          </cell>
        </row>
        <row r="230">
          <cell r="A230" t="str">
            <v>Block rectangular vib.10x30x42</v>
          </cell>
          <cell r="B230" t="str">
            <v>UN</v>
          </cell>
          <cell r="C230">
            <v>3750</v>
          </cell>
        </row>
        <row r="231">
          <cell r="A231" t="str">
            <v>Block registro curvo 10x30x40</v>
          </cell>
          <cell r="B231" t="str">
            <v>UN</v>
          </cell>
          <cell r="C231">
            <v>3000</v>
          </cell>
        </row>
        <row r="232">
          <cell r="A232" t="str">
            <v>Bloque arcil #5 40x20x12.5</v>
          </cell>
          <cell r="B232" t="str">
            <v>UN</v>
          </cell>
          <cell r="C232">
            <v>1600</v>
          </cell>
        </row>
        <row r="233">
          <cell r="A233" t="str">
            <v>Bloque arcilla #3 40x20x7</v>
          </cell>
          <cell r="B233" t="str">
            <v>UN</v>
          </cell>
          <cell r="C233">
            <v>968</v>
          </cell>
        </row>
        <row r="234">
          <cell r="A234" t="str">
            <v>Bloque arcilla #4 40x20x9</v>
          </cell>
          <cell r="B234" t="str">
            <v>UN</v>
          </cell>
          <cell r="C234">
            <v>1032</v>
          </cell>
        </row>
        <row r="235">
          <cell r="A235" t="str">
            <v>Bloque arcilla #6 40x20x15</v>
          </cell>
          <cell r="B235" t="str">
            <v>UN</v>
          </cell>
          <cell r="C235">
            <v>1716</v>
          </cell>
        </row>
        <row r="236">
          <cell r="A236" t="str">
            <v>Bloque de cemento No.20</v>
          </cell>
          <cell r="B236" t="str">
            <v>Und</v>
          </cell>
          <cell r="C236">
            <v>1800</v>
          </cell>
        </row>
        <row r="237">
          <cell r="A237" t="str">
            <v>Bloque Entrepiso 20x40x20</v>
          </cell>
          <cell r="B237" t="str">
            <v>UN</v>
          </cell>
          <cell r="C237">
            <v>1598</v>
          </cell>
        </row>
        <row r="238">
          <cell r="A238" t="str">
            <v>Bloque Entrepiso 20x60x20</v>
          </cell>
          <cell r="B238" t="str">
            <v>UN</v>
          </cell>
          <cell r="C238">
            <v>2077</v>
          </cell>
        </row>
        <row r="239">
          <cell r="A239" t="str">
            <v>Bloque Entrepiso 40x60x20</v>
          </cell>
          <cell r="B239" t="str">
            <v>UN</v>
          </cell>
          <cell r="C239">
            <v>3150</v>
          </cell>
        </row>
        <row r="240">
          <cell r="A240" t="str">
            <v>Bocat Minicargador</v>
          </cell>
          <cell r="B240" t="str">
            <v>HORA</v>
          </cell>
          <cell r="C240">
            <v>70331</v>
          </cell>
        </row>
        <row r="241">
          <cell r="A241" t="str">
            <v>Bolardo Circ. IDU Abujardado</v>
          </cell>
          <cell r="B241" t="str">
            <v xml:space="preserve">un </v>
          </cell>
          <cell r="C241">
            <v>46400</v>
          </cell>
        </row>
        <row r="242">
          <cell r="A242" t="str">
            <v>Bolardo Circ. IDU Grar Lav</v>
          </cell>
          <cell r="B242" t="str">
            <v xml:space="preserve">un </v>
          </cell>
          <cell r="C242">
            <v>56260</v>
          </cell>
        </row>
        <row r="243">
          <cell r="A243" t="str">
            <v>Bomba antisol</v>
          </cell>
          <cell r="B243" t="str">
            <v>DIA</v>
          </cell>
          <cell r="C243">
            <v>11580</v>
          </cell>
        </row>
        <row r="244">
          <cell r="A244" t="str">
            <v>Bomba de prueba hidraulica</v>
          </cell>
          <cell r="B244" t="str">
            <v>DIA</v>
          </cell>
          <cell r="C244">
            <v>8680</v>
          </cell>
        </row>
        <row r="245">
          <cell r="A245" t="str">
            <v>Botada de escombro</v>
          </cell>
          <cell r="B245" t="str">
            <v>M3</v>
          </cell>
          <cell r="C245">
            <v>14914</v>
          </cell>
        </row>
        <row r="246">
          <cell r="A246" t="str">
            <v>Botas caucho altas</v>
          </cell>
          <cell r="B246" t="str">
            <v>UN</v>
          </cell>
          <cell r="C246">
            <v>24000</v>
          </cell>
        </row>
        <row r="247">
          <cell r="A247" t="str">
            <v>Brocha 1"</v>
          </cell>
          <cell r="B247" t="str">
            <v>UN</v>
          </cell>
          <cell r="C247">
            <v>2100</v>
          </cell>
        </row>
        <row r="248">
          <cell r="A248" t="str">
            <v>Brocha 2"</v>
          </cell>
          <cell r="B248" t="str">
            <v>UN</v>
          </cell>
          <cell r="C248">
            <v>4200</v>
          </cell>
        </row>
        <row r="249">
          <cell r="A249" t="str">
            <v>Brocha 3"</v>
          </cell>
          <cell r="B249" t="str">
            <v>UN</v>
          </cell>
          <cell r="C249">
            <v>6900</v>
          </cell>
        </row>
        <row r="250">
          <cell r="A250" t="str">
            <v>Brocha 4"</v>
          </cell>
          <cell r="B250" t="str">
            <v>UN</v>
          </cell>
          <cell r="C250">
            <v>10900</v>
          </cell>
        </row>
        <row r="251">
          <cell r="A251" t="str">
            <v>Brocha 5"</v>
          </cell>
          <cell r="B251" t="str">
            <v>UN</v>
          </cell>
          <cell r="C251">
            <v>15900</v>
          </cell>
        </row>
        <row r="252">
          <cell r="A252" t="str">
            <v>Buje roscado de ½ a 3/8 “</v>
          </cell>
          <cell r="B252" t="str">
            <v xml:space="preserve">UN </v>
          </cell>
          <cell r="C252">
            <v>759</v>
          </cell>
        </row>
        <row r="253">
          <cell r="A253" t="str">
            <v>Buje roscado de ¾ x ½ “</v>
          </cell>
          <cell r="B253" t="str">
            <v xml:space="preserve">UN </v>
          </cell>
          <cell r="C253">
            <v>951</v>
          </cell>
        </row>
        <row r="254">
          <cell r="A254" t="str">
            <v>Buje roscado de 1 ¼ x ½ “</v>
          </cell>
          <cell r="B254" t="str">
            <v xml:space="preserve">UN </v>
          </cell>
          <cell r="C254">
            <v>2782</v>
          </cell>
        </row>
        <row r="255">
          <cell r="A255" t="str">
            <v>Buje roscado de 1 ¼ x ¾ “</v>
          </cell>
          <cell r="B255" t="str">
            <v xml:space="preserve">UN </v>
          </cell>
          <cell r="C255">
            <v>2782</v>
          </cell>
        </row>
        <row r="256">
          <cell r="A256" t="str">
            <v>Buje roscado de 1 ¼ x 1 “</v>
          </cell>
          <cell r="B256" t="str">
            <v xml:space="preserve">UN </v>
          </cell>
          <cell r="C256">
            <v>2782</v>
          </cell>
        </row>
        <row r="257">
          <cell r="A257" t="str">
            <v>Buje roscado de 1 1/2 x 3/4"</v>
          </cell>
          <cell r="B257" t="str">
            <v xml:space="preserve">UN </v>
          </cell>
          <cell r="C257">
            <v>3318</v>
          </cell>
        </row>
        <row r="258">
          <cell r="A258" t="str">
            <v>Buje roscado de 1 1/2 x 3/4"</v>
          </cell>
          <cell r="B258" t="str">
            <v xml:space="preserve">UN </v>
          </cell>
          <cell r="C258">
            <v>3316</v>
          </cell>
        </row>
        <row r="259">
          <cell r="A259" t="str">
            <v>Buje roscado de 1 x ½ “</v>
          </cell>
          <cell r="B259" t="str">
            <v xml:space="preserve">UN </v>
          </cell>
          <cell r="C259">
            <v>1656</v>
          </cell>
        </row>
        <row r="260">
          <cell r="A260" t="str">
            <v>Buje roscado de 2 x 1"</v>
          </cell>
          <cell r="B260" t="str">
            <v xml:space="preserve">UN </v>
          </cell>
          <cell r="C260">
            <v>5337</v>
          </cell>
        </row>
        <row r="261">
          <cell r="A261" t="str">
            <v>Buje roscado de 2 x 1"</v>
          </cell>
          <cell r="B261" t="str">
            <v xml:space="preserve">UN </v>
          </cell>
          <cell r="C261">
            <v>5334</v>
          </cell>
        </row>
        <row r="262">
          <cell r="A262" t="str">
            <v>Buje roscado de 2 x 1/2"</v>
          </cell>
          <cell r="B262" t="str">
            <v xml:space="preserve">UN </v>
          </cell>
          <cell r="C262">
            <v>5337</v>
          </cell>
        </row>
        <row r="263">
          <cell r="A263" t="str">
            <v>Buje roscado de 2 x 1/2"</v>
          </cell>
          <cell r="B263" t="str">
            <v xml:space="preserve">UN </v>
          </cell>
          <cell r="C263">
            <v>5334</v>
          </cell>
        </row>
        <row r="264">
          <cell r="A264" t="str">
            <v>Buje roscado de 2 x 3/4"</v>
          </cell>
          <cell r="B264" t="str">
            <v xml:space="preserve">UN </v>
          </cell>
          <cell r="C264">
            <v>5337</v>
          </cell>
        </row>
        <row r="265">
          <cell r="A265" t="str">
            <v>Buje roscado de 2 x 3/4"</v>
          </cell>
          <cell r="B265" t="str">
            <v xml:space="preserve">UN </v>
          </cell>
          <cell r="C265">
            <v>5334</v>
          </cell>
        </row>
        <row r="266">
          <cell r="A266" t="str">
            <v>Buje roscado de 3 x 2</v>
          </cell>
          <cell r="B266" t="str">
            <v xml:space="preserve">UN </v>
          </cell>
          <cell r="C266">
            <v>23427</v>
          </cell>
        </row>
        <row r="267">
          <cell r="A267" t="str">
            <v>Buje soldado c.p.v.c. 3/4x1/2"</v>
          </cell>
          <cell r="B267" t="str">
            <v xml:space="preserve">UN </v>
          </cell>
          <cell r="C267">
            <v>921</v>
          </cell>
        </row>
        <row r="268">
          <cell r="A268" t="str">
            <v>Buje soldado CPVC 1x1/2”</v>
          </cell>
          <cell r="B268" t="str">
            <v xml:space="preserve">UN </v>
          </cell>
          <cell r="C268">
            <v>3699</v>
          </cell>
        </row>
        <row r="269">
          <cell r="A269" t="str">
            <v>Buje soldado CPVC 1x3/4”</v>
          </cell>
          <cell r="B269" t="str">
            <v xml:space="preserve">UN </v>
          </cell>
          <cell r="C269">
            <v>3699</v>
          </cell>
        </row>
        <row r="270">
          <cell r="A270" t="str">
            <v>Buje soldado CPVC 3/4x1/2”</v>
          </cell>
          <cell r="B270" t="str">
            <v xml:space="preserve">UN </v>
          </cell>
          <cell r="C270">
            <v>919</v>
          </cell>
        </row>
        <row r="271">
          <cell r="A271" t="str">
            <v>Buje soldado CPVC 3/4x1/2”</v>
          </cell>
          <cell r="B271" t="str">
            <v xml:space="preserve">UN </v>
          </cell>
          <cell r="C271">
            <v>918</v>
          </cell>
        </row>
        <row r="272">
          <cell r="A272" t="str">
            <v>Buje soldado de 1 1/2 x 1 1/4"</v>
          </cell>
          <cell r="B272" t="str">
            <v xml:space="preserve">UN </v>
          </cell>
          <cell r="C272">
            <v>2407</v>
          </cell>
        </row>
        <row r="273">
          <cell r="A273" t="str">
            <v>Buje soldado de 1 1/2 x 1 1/4"</v>
          </cell>
          <cell r="B273" t="str">
            <v xml:space="preserve">UN </v>
          </cell>
          <cell r="C273">
            <v>2410</v>
          </cell>
        </row>
        <row r="274">
          <cell r="A274" t="str">
            <v>Buje soldado de 1 1/2 x 1"</v>
          </cell>
          <cell r="B274" t="str">
            <v xml:space="preserve">UN </v>
          </cell>
          <cell r="C274">
            <v>2407</v>
          </cell>
        </row>
        <row r="275">
          <cell r="A275" t="str">
            <v>Buje soldado de 1 1/2 x 1"</v>
          </cell>
          <cell r="B275" t="str">
            <v xml:space="preserve">UN </v>
          </cell>
          <cell r="C275">
            <v>2410</v>
          </cell>
        </row>
        <row r="276">
          <cell r="A276" t="str">
            <v>Buje soldado de 1 1/2 x 1/2"</v>
          </cell>
          <cell r="B276" t="str">
            <v xml:space="preserve">UN </v>
          </cell>
          <cell r="C276">
            <v>2407</v>
          </cell>
        </row>
        <row r="277">
          <cell r="A277" t="str">
            <v>Buje soldado de 1 1/2 x 1/2"</v>
          </cell>
          <cell r="B277" t="str">
            <v xml:space="preserve">UN </v>
          </cell>
          <cell r="C277">
            <v>2410</v>
          </cell>
        </row>
        <row r="278">
          <cell r="A278" t="str">
            <v>Buje soldado de 1 1/4 x 1"</v>
          </cell>
          <cell r="B278" t="str">
            <v xml:space="preserve">UN </v>
          </cell>
          <cell r="C278">
            <v>1559</v>
          </cell>
        </row>
        <row r="279">
          <cell r="A279" t="str">
            <v>Buje soldado de 1 1/4 x 1"</v>
          </cell>
          <cell r="B279" t="str">
            <v xml:space="preserve">UN </v>
          </cell>
          <cell r="C279">
            <v>1561</v>
          </cell>
        </row>
        <row r="280">
          <cell r="A280" t="str">
            <v>Buje soldado de 1 1/4 x 1/2"</v>
          </cell>
          <cell r="B280" t="str">
            <v xml:space="preserve">UN </v>
          </cell>
          <cell r="C280">
            <v>1559</v>
          </cell>
        </row>
        <row r="281">
          <cell r="A281" t="str">
            <v>Buje soldado de 1 1/4 x 1/2"</v>
          </cell>
          <cell r="B281" t="str">
            <v xml:space="preserve">UN </v>
          </cell>
          <cell r="C281">
            <v>1561</v>
          </cell>
        </row>
        <row r="282">
          <cell r="A282" t="str">
            <v>Buje soldado de 1 1/4 x 3/4"</v>
          </cell>
          <cell r="B282" t="str">
            <v xml:space="preserve">UN </v>
          </cell>
          <cell r="C282">
            <v>1559</v>
          </cell>
        </row>
        <row r="283">
          <cell r="A283" t="str">
            <v>Buje soldado de 1 1/4 x 3/4"</v>
          </cell>
          <cell r="B283" t="str">
            <v xml:space="preserve">UN </v>
          </cell>
          <cell r="C283">
            <v>1561</v>
          </cell>
        </row>
        <row r="284">
          <cell r="A284" t="str">
            <v>Buje soldado de 1 x 1/2"</v>
          </cell>
          <cell r="B284" t="str">
            <v xml:space="preserve">UN </v>
          </cell>
          <cell r="C284">
            <v>812</v>
          </cell>
        </row>
        <row r="285">
          <cell r="A285" t="str">
            <v>Buje soldado de 1 x 1/2"</v>
          </cell>
          <cell r="B285" t="str">
            <v xml:space="preserve">UN </v>
          </cell>
          <cell r="C285">
            <v>813</v>
          </cell>
        </row>
        <row r="286">
          <cell r="A286" t="str">
            <v>Buje soldado de 1 x 3/4"</v>
          </cell>
          <cell r="B286" t="str">
            <v xml:space="preserve">UN </v>
          </cell>
          <cell r="C286">
            <v>812</v>
          </cell>
        </row>
        <row r="287">
          <cell r="A287" t="str">
            <v>Buje soldado de 1 x 3/4"</v>
          </cell>
          <cell r="B287" t="str">
            <v xml:space="preserve">UN </v>
          </cell>
          <cell r="C287">
            <v>813</v>
          </cell>
        </row>
        <row r="288">
          <cell r="A288" t="str">
            <v>Buje soldado de 2 ½ x 2 ½ “</v>
          </cell>
          <cell r="B288" t="str">
            <v xml:space="preserve">UN </v>
          </cell>
          <cell r="C288">
            <v>9245</v>
          </cell>
        </row>
        <row r="289">
          <cell r="A289" t="str">
            <v>Buje soldado de 2 ½ x 2”</v>
          </cell>
          <cell r="B289" t="str">
            <v xml:space="preserve">UN </v>
          </cell>
          <cell r="C289">
            <v>8684</v>
          </cell>
        </row>
        <row r="290">
          <cell r="A290" t="str">
            <v>Buje soldado de 2 x 1 1/2"</v>
          </cell>
          <cell r="B290" t="str">
            <v xml:space="preserve">UN </v>
          </cell>
          <cell r="C290">
            <v>3685</v>
          </cell>
        </row>
        <row r="291">
          <cell r="A291" t="str">
            <v>Buje soldado de 2 x 1 1/2"</v>
          </cell>
          <cell r="B291" t="str">
            <v xml:space="preserve">UN </v>
          </cell>
          <cell r="C291">
            <v>1695</v>
          </cell>
        </row>
        <row r="292">
          <cell r="A292" t="str">
            <v>Buje soldado de 2 x 1 1/2"</v>
          </cell>
          <cell r="B292" t="str">
            <v xml:space="preserve">UN </v>
          </cell>
          <cell r="C292">
            <v>3685</v>
          </cell>
        </row>
        <row r="293">
          <cell r="A293" t="str">
            <v>Buje soldado de 2 x 1 1/2"</v>
          </cell>
          <cell r="B293" t="str">
            <v xml:space="preserve">UN </v>
          </cell>
          <cell r="C293">
            <v>1697</v>
          </cell>
        </row>
        <row r="294">
          <cell r="A294" t="str">
            <v>Buje soldado de 2 x 1 1/4"</v>
          </cell>
          <cell r="B294" t="str">
            <v xml:space="preserve">UN </v>
          </cell>
          <cell r="C294">
            <v>3685</v>
          </cell>
        </row>
        <row r="295">
          <cell r="A295" t="str">
            <v>Buje soldado de 2 x 1 1/4"</v>
          </cell>
          <cell r="B295" t="str">
            <v xml:space="preserve">UN </v>
          </cell>
          <cell r="C295">
            <v>3685</v>
          </cell>
        </row>
        <row r="296">
          <cell r="A296" t="str">
            <v>Buje soldado de 2 x 1"</v>
          </cell>
          <cell r="B296" t="str">
            <v xml:space="preserve">UN </v>
          </cell>
          <cell r="C296">
            <v>3685</v>
          </cell>
        </row>
        <row r="297">
          <cell r="A297" t="str">
            <v>Buje soldado de 2 x 1"</v>
          </cell>
          <cell r="B297" t="str">
            <v xml:space="preserve">UN </v>
          </cell>
          <cell r="C297">
            <v>3685</v>
          </cell>
        </row>
        <row r="298">
          <cell r="A298" t="str">
            <v>Buje soldado de 2 x 1/2"</v>
          </cell>
          <cell r="B298" t="str">
            <v xml:space="preserve">UN </v>
          </cell>
          <cell r="C298">
            <v>3685</v>
          </cell>
        </row>
        <row r="299">
          <cell r="A299" t="str">
            <v>Buje soldado de 2 x 1/2"</v>
          </cell>
          <cell r="B299" t="str">
            <v xml:space="preserve">UN </v>
          </cell>
          <cell r="C299">
            <v>3685</v>
          </cell>
        </row>
        <row r="300">
          <cell r="A300" t="str">
            <v>Buje soldado de 2 x 3/4"</v>
          </cell>
          <cell r="B300" t="str">
            <v xml:space="preserve">UN </v>
          </cell>
          <cell r="C300">
            <v>3685</v>
          </cell>
        </row>
        <row r="301">
          <cell r="A301" t="str">
            <v>Buje soldado de 2 x 3/4"</v>
          </cell>
          <cell r="B301" t="str">
            <v xml:space="preserve">UN </v>
          </cell>
          <cell r="C301">
            <v>3685</v>
          </cell>
        </row>
        <row r="302">
          <cell r="A302" t="str">
            <v>Buje soldado de 3 x 1 1/2"</v>
          </cell>
          <cell r="B302" t="str">
            <v xml:space="preserve">UN </v>
          </cell>
          <cell r="C302">
            <v>3908</v>
          </cell>
        </row>
        <row r="303">
          <cell r="A303" t="str">
            <v>Buje soldado de 3 x 1 1/2"</v>
          </cell>
          <cell r="B303" t="str">
            <v xml:space="preserve">UN </v>
          </cell>
          <cell r="C303">
            <v>3906</v>
          </cell>
        </row>
        <row r="304">
          <cell r="A304" t="str">
            <v>Buje soldado de 3 x 2"</v>
          </cell>
          <cell r="B304" t="str">
            <v xml:space="preserve">UN </v>
          </cell>
          <cell r="C304">
            <v>13273</v>
          </cell>
        </row>
        <row r="305">
          <cell r="A305" t="str">
            <v>Buje soldado de 3 x 2"</v>
          </cell>
          <cell r="B305" t="str">
            <v xml:space="preserve">UN </v>
          </cell>
          <cell r="C305">
            <v>3686</v>
          </cell>
        </row>
        <row r="306">
          <cell r="A306" t="str">
            <v>Buje soldado de 3 x 2"</v>
          </cell>
          <cell r="B306" t="str">
            <v xml:space="preserve">UN </v>
          </cell>
          <cell r="C306">
            <v>13274</v>
          </cell>
        </row>
        <row r="307">
          <cell r="A307" t="str">
            <v>Buje soldado de 3 x 2"</v>
          </cell>
          <cell r="B307" t="str">
            <v xml:space="preserve">UN </v>
          </cell>
          <cell r="C307">
            <v>3684</v>
          </cell>
        </row>
        <row r="308">
          <cell r="A308" t="str">
            <v>Buje soldado de 3/4 x 1/2"</v>
          </cell>
          <cell r="B308" t="str">
            <v xml:space="preserve">UN </v>
          </cell>
          <cell r="C308">
            <v>409</v>
          </cell>
        </row>
        <row r="309">
          <cell r="A309" t="str">
            <v>Buje soldado de 3/4 x 1/2"</v>
          </cell>
          <cell r="B309" t="str">
            <v xml:space="preserve">UN </v>
          </cell>
          <cell r="C309">
            <v>408</v>
          </cell>
        </row>
        <row r="310">
          <cell r="A310" t="str">
            <v>Buje soldado de 4 x 2 1/2"</v>
          </cell>
          <cell r="B310" t="str">
            <v xml:space="preserve">UN </v>
          </cell>
          <cell r="C310">
            <v>20934</v>
          </cell>
        </row>
        <row r="311">
          <cell r="A311" t="str">
            <v>Buje soldado de 4 x 2 1/2"</v>
          </cell>
          <cell r="B311" t="str">
            <v xml:space="preserve">UN </v>
          </cell>
          <cell r="C311">
            <v>20934</v>
          </cell>
        </row>
        <row r="312">
          <cell r="A312" t="str">
            <v>Buje soldado de 4 x 2 1/2"</v>
          </cell>
          <cell r="B312" t="str">
            <v xml:space="preserve">UN </v>
          </cell>
          <cell r="C312">
            <v>20935</v>
          </cell>
        </row>
        <row r="313">
          <cell r="A313" t="str">
            <v>Buje soldado de 4 x 2 1/2"</v>
          </cell>
          <cell r="B313" t="str">
            <v xml:space="preserve">UN </v>
          </cell>
          <cell r="C313">
            <v>20935</v>
          </cell>
        </row>
        <row r="314">
          <cell r="A314" t="str">
            <v>Buje soldado de 4 x 2"</v>
          </cell>
          <cell r="B314" t="str">
            <v xml:space="preserve">UN </v>
          </cell>
          <cell r="C314">
            <v>6432</v>
          </cell>
        </row>
        <row r="315">
          <cell r="A315" t="str">
            <v>Buje soldado de 4 x 2"</v>
          </cell>
          <cell r="B315" t="str">
            <v xml:space="preserve">UN </v>
          </cell>
          <cell r="C315">
            <v>6431</v>
          </cell>
        </row>
        <row r="316">
          <cell r="A316" t="str">
            <v>Buje soldado de 4 x 3"</v>
          </cell>
          <cell r="B316" t="str">
            <v xml:space="preserve">UN </v>
          </cell>
          <cell r="C316">
            <v>20934</v>
          </cell>
        </row>
        <row r="317">
          <cell r="A317" t="str">
            <v>Buje soldado de 4 x 3"</v>
          </cell>
          <cell r="B317" t="str">
            <v xml:space="preserve">UN </v>
          </cell>
          <cell r="C317">
            <v>20934</v>
          </cell>
        </row>
        <row r="318">
          <cell r="A318" t="str">
            <v>Buje soldado de 4 x 3"</v>
          </cell>
          <cell r="B318" t="str">
            <v xml:space="preserve">UN </v>
          </cell>
          <cell r="C318">
            <v>6432</v>
          </cell>
        </row>
        <row r="319">
          <cell r="A319" t="str">
            <v>Buje soldado de 4 x 3"</v>
          </cell>
          <cell r="B319" t="str">
            <v xml:space="preserve">UN </v>
          </cell>
          <cell r="C319">
            <v>20934</v>
          </cell>
        </row>
        <row r="320">
          <cell r="A320" t="str">
            <v>Buje soldado de 4 x 3"</v>
          </cell>
          <cell r="B320" t="str">
            <v xml:space="preserve">UN </v>
          </cell>
          <cell r="C320">
            <v>20935</v>
          </cell>
        </row>
        <row r="321">
          <cell r="A321" t="str">
            <v>Buje soldado de 4 x 3"</v>
          </cell>
          <cell r="B321" t="str">
            <v xml:space="preserve">UN </v>
          </cell>
          <cell r="C321">
            <v>6431</v>
          </cell>
        </row>
        <row r="322">
          <cell r="A322" t="str">
            <v>Buje soldado de 6 x 4"</v>
          </cell>
          <cell r="B322" t="str">
            <v xml:space="preserve">UN </v>
          </cell>
          <cell r="C322">
            <v>24403</v>
          </cell>
        </row>
        <row r="323">
          <cell r="A323" t="str">
            <v>Buje soldado de 6 x 4"</v>
          </cell>
          <cell r="B323" t="str">
            <v xml:space="preserve">UN </v>
          </cell>
          <cell r="C323">
            <v>24404</v>
          </cell>
        </row>
        <row r="324">
          <cell r="A324" t="str">
            <v>Buldozer d-6 d por horas</v>
          </cell>
          <cell r="B324" t="str">
            <v>HORA</v>
          </cell>
          <cell r="C324">
            <v>98400</v>
          </cell>
        </row>
        <row r="325">
          <cell r="A325" t="str">
            <v>Buldozer fiat 14c ripper</v>
          </cell>
          <cell r="B325" t="str">
            <v>HORA</v>
          </cell>
          <cell r="C325">
            <v>97440</v>
          </cell>
        </row>
        <row r="326">
          <cell r="A326" t="str">
            <v>Burro para pavimento</v>
          </cell>
          <cell r="B326" t="str">
            <v>DIA</v>
          </cell>
          <cell r="C326">
            <v>4955</v>
          </cell>
        </row>
        <row r="327">
          <cell r="A327" t="str">
            <v>Burros apisonadores para pavi.</v>
          </cell>
          <cell r="B327" t="str">
            <v>DIA</v>
          </cell>
          <cell r="C327">
            <v>4955</v>
          </cell>
        </row>
        <row r="328">
          <cell r="A328" t="str">
            <v>Cab. Toledo TZB 0.40x0.40-26</v>
          </cell>
          <cell r="B328" t="str">
            <v>UN</v>
          </cell>
          <cell r="C328">
            <v>8056</v>
          </cell>
        </row>
        <row r="329">
          <cell r="A329" t="str">
            <v>Caballete 1000 x 2000 Galv</v>
          </cell>
          <cell r="B329" t="str">
            <v>UN</v>
          </cell>
          <cell r="C329">
            <v>38314</v>
          </cell>
        </row>
        <row r="330">
          <cell r="A330" t="str">
            <v>Caballete 1000 x 2000 Pint</v>
          </cell>
          <cell r="B330" t="str">
            <v>UN</v>
          </cell>
          <cell r="C330">
            <v>63080</v>
          </cell>
        </row>
        <row r="331">
          <cell r="A331" t="str">
            <v>Caballete 600 x 2000 Galv</v>
          </cell>
          <cell r="B331" t="str">
            <v>UN</v>
          </cell>
          <cell r="C331">
            <v>23002</v>
          </cell>
        </row>
        <row r="332">
          <cell r="A332" t="str">
            <v>Caballete 600 x 2000 Pint</v>
          </cell>
          <cell r="B332" t="str">
            <v>UN</v>
          </cell>
          <cell r="C332">
            <v>31586</v>
          </cell>
        </row>
        <row r="333">
          <cell r="A333" t="str">
            <v>Caballete tzlx2.00-26</v>
          </cell>
          <cell r="B333" t="str">
            <v>UN</v>
          </cell>
          <cell r="C333">
            <v>38314</v>
          </cell>
        </row>
        <row r="334">
          <cell r="A334" t="str">
            <v>Caballete tzlx2.00-26 Pint.</v>
          </cell>
          <cell r="B334" t="str">
            <v>UN</v>
          </cell>
          <cell r="C334">
            <v>63080</v>
          </cell>
        </row>
        <row r="335">
          <cell r="A335" t="str">
            <v>Caja electrica doble 107x107x48</v>
          </cell>
          <cell r="B335" t="str">
            <v xml:space="preserve">UN </v>
          </cell>
          <cell r="C335">
            <v>2045</v>
          </cell>
        </row>
        <row r="336">
          <cell r="A336" t="str">
            <v>Caja electrica doble 107x107x48</v>
          </cell>
          <cell r="B336" t="str">
            <v xml:space="preserve">UN </v>
          </cell>
          <cell r="C336">
            <v>2044</v>
          </cell>
        </row>
        <row r="337">
          <cell r="A337" t="str">
            <v>Caja llaves lavadora23x15x8</v>
          </cell>
          <cell r="B337" t="str">
            <v xml:space="preserve">UN </v>
          </cell>
          <cell r="C337">
            <v>7024</v>
          </cell>
        </row>
        <row r="338">
          <cell r="A338" t="str">
            <v>Caja octogonal 100x100x47 mm</v>
          </cell>
          <cell r="B338" t="str">
            <v xml:space="preserve">UN </v>
          </cell>
          <cell r="C338">
            <v>1851</v>
          </cell>
        </row>
        <row r="339">
          <cell r="A339" t="str">
            <v>Caja octogonal 100x100x47 mm</v>
          </cell>
          <cell r="B339" t="str">
            <v xml:space="preserve">UN </v>
          </cell>
          <cell r="C339">
            <v>1850</v>
          </cell>
        </row>
        <row r="340">
          <cell r="A340" t="str">
            <v>Caja sencilla 103x60x45 mm</v>
          </cell>
          <cell r="B340" t="str">
            <v xml:space="preserve">UN </v>
          </cell>
          <cell r="C340">
            <v>1365</v>
          </cell>
        </row>
        <row r="341">
          <cell r="A341" t="str">
            <v>Caja sencilla 103x60x45 mm</v>
          </cell>
          <cell r="B341" t="str">
            <v xml:space="preserve">UN </v>
          </cell>
          <cell r="C341">
            <v>1366</v>
          </cell>
        </row>
        <row r="342">
          <cell r="A342" t="str">
            <v>Cal apagada</v>
          </cell>
          <cell r="B342" t="str">
            <v>KG</v>
          </cell>
          <cell r="C342">
            <v>568</v>
          </cell>
        </row>
        <row r="343">
          <cell r="A343" t="str">
            <v>Cal hidratada(pintacal) 25 kl</v>
          </cell>
          <cell r="B343" t="str">
            <v>UN</v>
          </cell>
          <cell r="C343">
            <v>9570</v>
          </cell>
        </row>
        <row r="344">
          <cell r="A344" t="str">
            <v>Cal nare 10 kg</v>
          </cell>
          <cell r="B344" t="str">
            <v>UN</v>
          </cell>
          <cell r="C344">
            <v>4400</v>
          </cell>
        </row>
        <row r="345">
          <cell r="A345" t="str">
            <v>Calado Red 12 24x12x12</v>
          </cell>
          <cell r="B345" t="str">
            <v>UN</v>
          </cell>
          <cell r="C345">
            <v>1096</v>
          </cell>
        </row>
        <row r="346">
          <cell r="A346" t="str">
            <v>Calado Red 6 24x12x6</v>
          </cell>
          <cell r="B346" t="str">
            <v>UN</v>
          </cell>
          <cell r="C346">
            <v>562</v>
          </cell>
        </row>
        <row r="347">
          <cell r="A347" t="str">
            <v>Calado Red 9 24x12x9</v>
          </cell>
          <cell r="B347" t="str">
            <v>UN</v>
          </cell>
          <cell r="C347">
            <v>800</v>
          </cell>
        </row>
        <row r="348">
          <cell r="A348" t="str">
            <v>Calado rombo 9x19x30</v>
          </cell>
          <cell r="B348" t="str">
            <v>UN</v>
          </cell>
          <cell r="C348">
            <v>870</v>
          </cell>
        </row>
        <row r="349">
          <cell r="A349" t="str">
            <v>Calados Esp. Ref 115 al 140</v>
          </cell>
          <cell r="B349" t="str">
            <v>UN</v>
          </cell>
          <cell r="C349">
            <v>104500</v>
          </cell>
        </row>
        <row r="350">
          <cell r="A350" t="str">
            <v>Calados Mod. 100X100</v>
          </cell>
          <cell r="B350" t="str">
            <v>UN</v>
          </cell>
          <cell r="C350">
            <v>104500</v>
          </cell>
        </row>
        <row r="351">
          <cell r="A351" t="str">
            <v>Calados Mod. 120X80</v>
          </cell>
          <cell r="B351" t="str">
            <v>UN</v>
          </cell>
          <cell r="C351">
            <v>104500</v>
          </cell>
        </row>
        <row r="352">
          <cell r="A352" t="str">
            <v>Calados Mod. 70x70</v>
          </cell>
          <cell r="B352" t="str">
            <v xml:space="preserve">UN </v>
          </cell>
          <cell r="C352">
            <v>52800</v>
          </cell>
        </row>
        <row r="353">
          <cell r="A353" t="str">
            <v>Calados Ref 100 al 129</v>
          </cell>
          <cell r="B353" t="str">
            <v>M2</v>
          </cell>
          <cell r="C353">
            <v>77000</v>
          </cell>
        </row>
        <row r="354">
          <cell r="A354" t="str">
            <v>Caliche</v>
          </cell>
          <cell r="B354" t="str">
            <v>m3</v>
          </cell>
          <cell r="C354">
            <v>27040</v>
          </cell>
        </row>
        <row r="355">
          <cell r="A355" t="str">
            <v>Caliche piedra</v>
          </cell>
          <cell r="B355" t="str">
            <v>M3</v>
          </cell>
          <cell r="C355">
            <v>25022</v>
          </cell>
        </row>
        <row r="356">
          <cell r="A356" t="str">
            <v>Caliche viaje x 7 M3</v>
          </cell>
          <cell r="B356" t="str">
            <v>M3</v>
          </cell>
          <cell r="C356">
            <v>28172</v>
          </cell>
        </row>
        <row r="357">
          <cell r="A357" t="str">
            <v>Camion autocarg. 7.5 Ton Alt: 22</v>
          </cell>
          <cell r="B357" t="str">
            <v>HORA</v>
          </cell>
          <cell r="C357">
            <v>100000</v>
          </cell>
        </row>
        <row r="358">
          <cell r="A358" t="str">
            <v>Canaleta Corriente 1 a 3.5 ml 200 K/</v>
          </cell>
          <cell r="B358" t="str">
            <v xml:space="preserve">M2 </v>
          </cell>
          <cell r="C358">
            <v>62640</v>
          </cell>
        </row>
        <row r="359">
          <cell r="A359" t="str">
            <v>Canaleta Corriente 1 a 4 ml 300 K/</v>
          </cell>
          <cell r="B359" t="str">
            <v xml:space="preserve">M2 </v>
          </cell>
          <cell r="C359">
            <v>67280</v>
          </cell>
        </row>
        <row r="360">
          <cell r="A360" t="str">
            <v>Canaleta Corriente 1 a 4 ml 500 K/</v>
          </cell>
          <cell r="B360" t="str">
            <v xml:space="preserve">M2 </v>
          </cell>
          <cell r="C360">
            <v>78880</v>
          </cell>
        </row>
        <row r="361">
          <cell r="A361" t="str">
            <v>Canaleta Corriente 1 a 5 ml 1000 K/</v>
          </cell>
          <cell r="B361" t="str">
            <v xml:space="preserve">M2 </v>
          </cell>
          <cell r="C361">
            <v>104400</v>
          </cell>
        </row>
        <row r="362">
          <cell r="A362" t="str">
            <v>Canaleta Corriente 3 a 4 ml 300 K/</v>
          </cell>
          <cell r="B362" t="str">
            <v xml:space="preserve">M2 </v>
          </cell>
          <cell r="C362">
            <v>72240</v>
          </cell>
        </row>
        <row r="363">
          <cell r="A363" t="str">
            <v>Canaleta Corriente 3.5 a 4.5 ml 200 K/</v>
          </cell>
          <cell r="B363" t="str">
            <v xml:space="preserve">M2 </v>
          </cell>
          <cell r="C363">
            <v>66120</v>
          </cell>
        </row>
        <row r="364">
          <cell r="A364" t="str">
            <v>Canaleta Corriente 4 a 5 ml 200 K/</v>
          </cell>
          <cell r="B364" t="str">
            <v xml:space="preserve">M2 </v>
          </cell>
          <cell r="C364">
            <v>69600</v>
          </cell>
        </row>
        <row r="365">
          <cell r="A365" t="str">
            <v>Canaleta Corriente 4 a 5 ml 300 K/</v>
          </cell>
          <cell r="B365" t="str">
            <v xml:space="preserve">M2 </v>
          </cell>
          <cell r="C365">
            <v>81200</v>
          </cell>
        </row>
        <row r="366">
          <cell r="A366" t="str">
            <v>Canaleta Corriente 5 a 6 ml 200 K/</v>
          </cell>
          <cell r="B366" t="str">
            <v xml:space="preserve">M2 </v>
          </cell>
          <cell r="C366">
            <v>78880</v>
          </cell>
        </row>
        <row r="367">
          <cell r="A367" t="str">
            <v>Canaleta Corriente 5 a 6 ml 300 K/</v>
          </cell>
          <cell r="B367" t="str">
            <v xml:space="preserve">M2 </v>
          </cell>
          <cell r="C367">
            <v>87000</v>
          </cell>
        </row>
        <row r="368">
          <cell r="A368" t="str">
            <v>Canaleta Corriente 5 ml 500 K/</v>
          </cell>
          <cell r="B368" t="str">
            <v xml:space="preserve">M2 </v>
          </cell>
          <cell r="C368">
            <v>90480</v>
          </cell>
        </row>
        <row r="369">
          <cell r="A369" t="str">
            <v>Canaleta Tapa 1 a 4 ml 200 K/</v>
          </cell>
          <cell r="B369" t="str">
            <v xml:space="preserve">M2 </v>
          </cell>
          <cell r="C369">
            <v>73080</v>
          </cell>
        </row>
        <row r="370">
          <cell r="A370" t="str">
            <v>Canaleta Tapa 4 a 5 ml 200 K/</v>
          </cell>
          <cell r="B370" t="str">
            <v xml:space="preserve">M2 </v>
          </cell>
          <cell r="C370">
            <v>81200</v>
          </cell>
        </row>
        <row r="371">
          <cell r="A371" t="str">
            <v>Canaleta Tapa 5 a 6 ml 200 K/</v>
          </cell>
          <cell r="B371" t="str">
            <v xml:space="preserve">M2 </v>
          </cell>
          <cell r="C371">
            <v>87000</v>
          </cell>
        </row>
        <row r="372">
          <cell r="A372" t="str">
            <v>Canaleta tzc-0.90x3.00-26 acab.</v>
          </cell>
          <cell r="B372" t="str">
            <v>UN</v>
          </cell>
          <cell r="C372">
            <v>82581</v>
          </cell>
        </row>
        <row r="373">
          <cell r="A373" t="str">
            <v>Canaleta tzc-0.90x3.00-26 galvan.</v>
          </cell>
          <cell r="B373" t="str">
            <v>UN</v>
          </cell>
          <cell r="C373">
            <v>54999</v>
          </cell>
        </row>
        <row r="374">
          <cell r="A374" t="str">
            <v>Canaleta tzc-0.90x4.50-24 acab.</v>
          </cell>
          <cell r="B374" t="str">
            <v>UN</v>
          </cell>
          <cell r="C374">
            <v>155796</v>
          </cell>
        </row>
        <row r="375">
          <cell r="A375" t="str">
            <v>Canaleta tzc-0.90x4.50-24 galvan.</v>
          </cell>
          <cell r="B375" t="str">
            <v>UN</v>
          </cell>
          <cell r="C375">
            <v>106754</v>
          </cell>
        </row>
        <row r="376">
          <cell r="A376" t="str">
            <v>Canaleta tzc-0.90x5.00-24 acab.</v>
          </cell>
          <cell r="B376" t="str">
            <v>UN</v>
          </cell>
          <cell r="C376">
            <v>173077</v>
          </cell>
        </row>
        <row r="377">
          <cell r="A377" t="str">
            <v>Canaleta tzc-0.90x5.00-24 galvan.</v>
          </cell>
          <cell r="B377" t="str">
            <v>UN</v>
          </cell>
          <cell r="C377">
            <v>118616</v>
          </cell>
        </row>
        <row r="378">
          <cell r="A378" t="str">
            <v>Canaleta tzc-0.90x6.00-24 acab.</v>
          </cell>
          <cell r="B378" t="str">
            <v>UN</v>
          </cell>
          <cell r="C378">
            <v>207693</v>
          </cell>
        </row>
        <row r="379">
          <cell r="A379" t="str">
            <v>Canaleta tzc-0.90x6.00-24 galvan.</v>
          </cell>
          <cell r="B379" t="str">
            <v>UN</v>
          </cell>
          <cell r="C379">
            <v>142340</v>
          </cell>
        </row>
        <row r="380">
          <cell r="A380" t="str">
            <v>Canaleta tzc-0.90x7.00-24 acab.</v>
          </cell>
          <cell r="B380" t="str">
            <v>UN</v>
          </cell>
          <cell r="C380">
            <v>242307</v>
          </cell>
        </row>
        <row r="381">
          <cell r="A381" t="str">
            <v>Canaleta tzc-0.90x7.00-24 galvan.</v>
          </cell>
          <cell r="B381" t="str">
            <v>UN</v>
          </cell>
          <cell r="C381">
            <v>166063</v>
          </cell>
        </row>
        <row r="382">
          <cell r="A382" t="str">
            <v>Canaleta tzc-0.90x8.00-24 acab.</v>
          </cell>
          <cell r="B382" t="str">
            <v>UN</v>
          </cell>
          <cell r="C382">
            <v>276923</v>
          </cell>
        </row>
        <row r="383">
          <cell r="A383" t="str">
            <v>Canaleta tzc-0.90x8.00-24 galvan.</v>
          </cell>
          <cell r="B383" t="str">
            <v>UN</v>
          </cell>
          <cell r="C383">
            <v>189786</v>
          </cell>
        </row>
        <row r="384">
          <cell r="A384" t="str">
            <v>Canastilla lavaplato 2"</v>
          </cell>
          <cell r="B384" t="str">
            <v xml:space="preserve">UN </v>
          </cell>
          <cell r="C384">
            <v>7200</v>
          </cell>
        </row>
        <row r="385">
          <cell r="A385" t="str">
            <v>Canastilla lavaplato 4"</v>
          </cell>
          <cell r="B385" t="str">
            <v xml:space="preserve">UN </v>
          </cell>
          <cell r="C385">
            <v>8500</v>
          </cell>
        </row>
        <row r="386">
          <cell r="A386" t="str">
            <v>Canastilla Plastica blanca</v>
          </cell>
          <cell r="B386" t="str">
            <v xml:space="preserve">UN </v>
          </cell>
          <cell r="C386">
            <v>4930</v>
          </cell>
        </row>
        <row r="387">
          <cell r="A387" t="str">
            <v>Canastilla Plastica filtro acero</v>
          </cell>
          <cell r="B387" t="str">
            <v xml:space="preserve">UN </v>
          </cell>
          <cell r="C387">
            <v>9802</v>
          </cell>
        </row>
        <row r="388">
          <cell r="A388" t="str">
            <v>Canastilla Plastica filtro poli</v>
          </cell>
          <cell r="B388" t="str">
            <v xml:space="preserve">UN </v>
          </cell>
          <cell r="C388">
            <v>7482</v>
          </cell>
        </row>
        <row r="389">
          <cell r="A389" t="str">
            <v>Caolin construccion (25 kls)</v>
          </cell>
          <cell r="B389" t="str">
            <v>UN</v>
          </cell>
          <cell r="C389">
            <v>9060</v>
          </cell>
        </row>
        <row r="390">
          <cell r="A390" t="str">
            <v>Carbodec 07 kg</v>
          </cell>
          <cell r="B390" t="str">
            <v>UN</v>
          </cell>
          <cell r="C390">
            <v>15753</v>
          </cell>
        </row>
        <row r="391">
          <cell r="A391" t="str">
            <v>Carbodec Toxement C</v>
          </cell>
          <cell r="B391" t="str">
            <v xml:space="preserve">CN </v>
          </cell>
          <cell r="C391">
            <v>163000</v>
          </cell>
        </row>
        <row r="392">
          <cell r="A392" t="str">
            <v>Carbodec Toxement g</v>
          </cell>
          <cell r="B392" t="str">
            <v xml:space="preserve">GL </v>
          </cell>
          <cell r="C392">
            <v>41000</v>
          </cell>
        </row>
        <row r="393">
          <cell r="A393" t="str">
            <v>Carbomastic no 1 3 Kg</v>
          </cell>
          <cell r="B393" t="str">
            <v>UN</v>
          </cell>
          <cell r="C393">
            <v>43117</v>
          </cell>
        </row>
        <row r="394">
          <cell r="A394" t="str">
            <v>Carbonato calcio m.325.Rf 95-5 25Kilo</v>
          </cell>
          <cell r="B394" t="str">
            <v>UN</v>
          </cell>
          <cell r="C394">
            <v>8166</v>
          </cell>
        </row>
        <row r="395">
          <cell r="A395" t="str">
            <v>Carbonato calcio m.400.Rf 95-2 25Kilo</v>
          </cell>
          <cell r="B395" t="str">
            <v>UN</v>
          </cell>
          <cell r="C395">
            <v>11688</v>
          </cell>
        </row>
        <row r="396">
          <cell r="A396" t="str">
            <v>Carburin (5 kls)</v>
          </cell>
          <cell r="B396" t="str">
            <v>UN</v>
          </cell>
          <cell r="C396">
            <v>4730</v>
          </cell>
        </row>
        <row r="397">
          <cell r="A397" t="str">
            <v>Cargador Bobcat-mini</v>
          </cell>
          <cell r="B397" t="str">
            <v>HORA</v>
          </cell>
          <cell r="C397">
            <v>70331</v>
          </cell>
        </row>
        <row r="398">
          <cell r="A398" t="str">
            <v>Cargador Tipo 930 por horas</v>
          </cell>
          <cell r="B398" t="str">
            <v>HORA</v>
          </cell>
          <cell r="C398">
            <v>79920</v>
          </cell>
        </row>
        <row r="399">
          <cell r="A399" t="str">
            <v>Cargador w-60</v>
          </cell>
          <cell r="B399" t="str">
            <v>HORA</v>
          </cell>
          <cell r="C399">
            <v>79170</v>
          </cell>
        </row>
        <row r="400">
          <cell r="A400" t="str">
            <v>Carretilla Buggy</v>
          </cell>
          <cell r="B400" t="str">
            <v>UN</v>
          </cell>
          <cell r="C400">
            <v>160900</v>
          </cell>
        </row>
        <row r="401">
          <cell r="A401" t="str">
            <v>Carretilla coche 6 pies</v>
          </cell>
          <cell r="B401" t="str">
            <v>UN</v>
          </cell>
          <cell r="C401">
            <v>120800</v>
          </cell>
        </row>
        <row r="402">
          <cell r="A402" t="str">
            <v>Carretilla tipo bugui</v>
          </cell>
          <cell r="B402" t="str">
            <v>d</v>
          </cell>
          <cell r="C402">
            <v>2808</v>
          </cell>
        </row>
        <row r="403">
          <cell r="A403" t="str">
            <v>Carrotanque por horas</v>
          </cell>
          <cell r="B403" t="str">
            <v>HORA</v>
          </cell>
          <cell r="C403">
            <v>46110</v>
          </cell>
        </row>
        <row r="404">
          <cell r="A404" t="str">
            <v>Casco seguridad</v>
          </cell>
          <cell r="B404" t="str">
            <v>UN</v>
          </cell>
          <cell r="C404">
            <v>19460</v>
          </cell>
        </row>
        <row r="405">
          <cell r="A405" t="str">
            <v>Casetones Perdidos</v>
          </cell>
          <cell r="B405" t="str">
            <v xml:space="preserve">M3 </v>
          </cell>
          <cell r="C405">
            <v>113390</v>
          </cell>
        </row>
        <row r="406">
          <cell r="A406" t="str">
            <v>Casetones Recuperables</v>
          </cell>
          <cell r="B406" t="str">
            <v xml:space="preserve">M3 </v>
          </cell>
          <cell r="C406">
            <v>126730</v>
          </cell>
        </row>
        <row r="407">
          <cell r="A407" t="str">
            <v>Catalizador Grupo 2 Sika</v>
          </cell>
          <cell r="B407" t="str">
            <v>gl</v>
          </cell>
          <cell r="C407">
            <v>98924.800000000003</v>
          </cell>
        </row>
        <row r="408">
          <cell r="A408" t="str">
            <v>Cemento Argos gris 25 kg.</v>
          </cell>
          <cell r="B408" t="str">
            <v>UN</v>
          </cell>
          <cell r="C408">
            <v>12200</v>
          </cell>
        </row>
        <row r="409">
          <cell r="A409" t="str">
            <v>Cemento Blanco Argos</v>
          </cell>
          <cell r="B409" t="str">
            <v>KL</v>
          </cell>
          <cell r="C409">
            <v>1011</v>
          </cell>
        </row>
        <row r="410">
          <cell r="A410" t="str">
            <v>Cemento blanco Argos 20 kg</v>
          </cell>
          <cell r="B410" t="str">
            <v>UN</v>
          </cell>
          <cell r="C410">
            <v>21000</v>
          </cell>
        </row>
        <row r="411">
          <cell r="A411" t="str">
            <v>Cemento blanco Argos 42 1/2 kg</v>
          </cell>
          <cell r="B411" t="str">
            <v>UN</v>
          </cell>
          <cell r="C411">
            <v>40500</v>
          </cell>
        </row>
        <row r="412">
          <cell r="A412" t="str">
            <v>Cemento Boyaca 50 kls</v>
          </cell>
          <cell r="B412" t="str">
            <v>UN</v>
          </cell>
          <cell r="C412">
            <v>18000</v>
          </cell>
        </row>
        <row r="413">
          <cell r="A413" t="str">
            <v>Cemento caribe kilo detal</v>
          </cell>
          <cell r="B413" t="str">
            <v>KL</v>
          </cell>
          <cell r="C413">
            <v>450</v>
          </cell>
        </row>
        <row r="414">
          <cell r="A414" t="str">
            <v>Cemento Diamante 50 kls</v>
          </cell>
          <cell r="B414" t="str">
            <v>UN</v>
          </cell>
          <cell r="C414">
            <v>19000</v>
          </cell>
        </row>
        <row r="415">
          <cell r="A415" t="str">
            <v>Cemento gris bolsa 50 kls Argos</v>
          </cell>
          <cell r="B415" t="str">
            <v>UN</v>
          </cell>
          <cell r="C415">
            <v>22800</v>
          </cell>
        </row>
        <row r="416">
          <cell r="A416" t="str">
            <v>Cemento gris Kilo</v>
          </cell>
          <cell r="B416" t="str">
            <v>KL</v>
          </cell>
          <cell r="C416">
            <v>456</v>
          </cell>
        </row>
        <row r="417">
          <cell r="A417" t="str">
            <v>Cemento marinodenso 4 kg</v>
          </cell>
          <cell r="B417" t="str">
            <v>UN</v>
          </cell>
          <cell r="C417">
            <v>47258</v>
          </cell>
        </row>
        <row r="418">
          <cell r="A418" t="str">
            <v>Cemento marinoliquido 07 kg</v>
          </cell>
          <cell r="B418" t="str">
            <v>UN</v>
          </cell>
          <cell r="C418">
            <v>9976</v>
          </cell>
        </row>
        <row r="419">
          <cell r="A419" t="str">
            <v>Cemento marinoplastico 08 kg</v>
          </cell>
          <cell r="B419" t="str">
            <v>UN</v>
          </cell>
          <cell r="C419">
            <v>8822</v>
          </cell>
        </row>
        <row r="420">
          <cell r="A420" t="str">
            <v>Cemento plastico 20 kls</v>
          </cell>
          <cell r="B420" t="str">
            <v xml:space="preserve">CN </v>
          </cell>
          <cell r="C420">
            <v>65000</v>
          </cell>
        </row>
        <row r="421">
          <cell r="A421" t="str">
            <v>Cemento plastico 200 kls</v>
          </cell>
          <cell r="B421" t="str">
            <v xml:space="preserve">TB </v>
          </cell>
          <cell r="C421">
            <v>575000</v>
          </cell>
        </row>
        <row r="422">
          <cell r="A422" t="str">
            <v>Cemento plastico 4k</v>
          </cell>
          <cell r="B422" t="str">
            <v xml:space="preserve">GL </v>
          </cell>
          <cell r="C422">
            <v>24000</v>
          </cell>
        </row>
        <row r="423">
          <cell r="A423" t="str">
            <v>Cepillo de acero</v>
          </cell>
          <cell r="B423" t="str">
            <v>un</v>
          </cell>
        </row>
        <row r="424">
          <cell r="A424" t="str">
            <v>Ceramica 20x20 Ferrara 1a.</v>
          </cell>
          <cell r="B424" t="str">
            <v xml:space="preserve">M2 </v>
          </cell>
          <cell r="C424">
            <v>21035</v>
          </cell>
        </row>
        <row r="425">
          <cell r="A425" t="str">
            <v>Ceramica 20x20 Ferrara 2a.</v>
          </cell>
          <cell r="B425" t="str">
            <v xml:space="preserve">M2 </v>
          </cell>
          <cell r="C425">
            <v>18950</v>
          </cell>
        </row>
        <row r="426">
          <cell r="A426" t="str">
            <v>Ceramica 20x20 Traf. 4 1a.</v>
          </cell>
          <cell r="B426" t="str">
            <v xml:space="preserve">M2 </v>
          </cell>
          <cell r="C426">
            <v>22790</v>
          </cell>
        </row>
        <row r="427">
          <cell r="A427" t="str">
            <v>Ceramica 20x20 Traf. 4 1a.</v>
          </cell>
          <cell r="B427" t="str">
            <v xml:space="preserve">M2 </v>
          </cell>
          <cell r="C427">
            <v>22790</v>
          </cell>
        </row>
        <row r="428">
          <cell r="A428" t="str">
            <v>Ceramica 30x30 Marm. Mate 1a.</v>
          </cell>
          <cell r="B428" t="str">
            <v xml:space="preserve">M2 </v>
          </cell>
          <cell r="C428">
            <v>21035</v>
          </cell>
        </row>
        <row r="429">
          <cell r="A429" t="str">
            <v>Ceramica 30x30 Marm. Mate 2a.</v>
          </cell>
          <cell r="B429" t="str">
            <v xml:space="preserve">M2 </v>
          </cell>
          <cell r="C429">
            <v>18950</v>
          </cell>
        </row>
        <row r="430">
          <cell r="A430" t="str">
            <v>Ceramica 30x30 texturiz 1a.</v>
          </cell>
          <cell r="B430" t="str">
            <v xml:space="preserve">M2 </v>
          </cell>
          <cell r="C430">
            <v>22790</v>
          </cell>
        </row>
        <row r="431">
          <cell r="A431" t="str">
            <v>Ceramica 30x30 texturizada 2a.</v>
          </cell>
          <cell r="B431" t="str">
            <v xml:space="preserve">M2 </v>
          </cell>
          <cell r="C431">
            <v>18550</v>
          </cell>
        </row>
        <row r="432">
          <cell r="A432" t="str">
            <v>Cercha o viga 1.00m</v>
          </cell>
          <cell r="B432" t="str">
            <v>DIA</v>
          </cell>
          <cell r="C432">
            <v>90</v>
          </cell>
        </row>
        <row r="433">
          <cell r="A433" t="str">
            <v>Cerchas Metalicas 3 mts</v>
          </cell>
          <cell r="B433" t="str">
            <v>DIA</v>
          </cell>
          <cell r="C433">
            <v>126</v>
          </cell>
        </row>
        <row r="434">
          <cell r="A434" t="str">
            <v>Cerrad.banos 256 p/mad dorada</v>
          </cell>
          <cell r="B434" t="str">
            <v>UN</v>
          </cell>
          <cell r="C434">
            <v>10783</v>
          </cell>
        </row>
        <row r="435">
          <cell r="A435" t="str">
            <v>Cerradu.alcoba 251 p/dora/lato</v>
          </cell>
          <cell r="B435" t="str">
            <v>UN</v>
          </cell>
          <cell r="C435">
            <v>9405</v>
          </cell>
        </row>
        <row r="436">
          <cell r="A436" t="str">
            <v>Cerradu.alcoba 251 p/mad.dorad</v>
          </cell>
          <cell r="B436" t="str">
            <v>UN</v>
          </cell>
          <cell r="C436">
            <v>12413</v>
          </cell>
        </row>
        <row r="437">
          <cell r="A437" t="str">
            <v>Cerradura acceso 253 alum-sat</v>
          </cell>
          <cell r="B437" t="str">
            <v>UN</v>
          </cell>
          <cell r="C437">
            <v>13983</v>
          </cell>
        </row>
        <row r="438">
          <cell r="A438" t="str">
            <v>Cerradura acceso 253 p/mad.dor</v>
          </cell>
          <cell r="B438" t="str">
            <v>UN</v>
          </cell>
          <cell r="C438">
            <v>15237</v>
          </cell>
        </row>
        <row r="439">
          <cell r="A439" t="str">
            <v>Cerradura acceso 253 p/mad.sat</v>
          </cell>
          <cell r="B439" t="str">
            <v>UN</v>
          </cell>
          <cell r="C439">
            <v>14671</v>
          </cell>
        </row>
        <row r="440">
          <cell r="A440" t="str">
            <v>Cerradura alcoba 251 alum-sat</v>
          </cell>
          <cell r="B440" t="str">
            <v>UN</v>
          </cell>
          <cell r="C440">
            <v>9587</v>
          </cell>
        </row>
        <row r="441">
          <cell r="A441" t="str">
            <v>Cerradura alcoba 251 p/mad.sat</v>
          </cell>
          <cell r="B441" t="str">
            <v>UN</v>
          </cell>
          <cell r="C441">
            <v>11708</v>
          </cell>
        </row>
        <row r="442">
          <cell r="A442" t="str">
            <v>Cerradura bano 256 p/dord/lato</v>
          </cell>
          <cell r="B442" t="str">
            <v>UN</v>
          </cell>
          <cell r="C442">
            <v>8621</v>
          </cell>
        </row>
        <row r="443">
          <cell r="A443" t="str">
            <v>Cerradura banos 256 alum-sat</v>
          </cell>
          <cell r="B443" t="str">
            <v>UN</v>
          </cell>
          <cell r="C443">
            <v>8192</v>
          </cell>
        </row>
        <row r="444">
          <cell r="A444" t="str">
            <v>Cerradura banos 256 p/mad.sati</v>
          </cell>
          <cell r="B444" t="str">
            <v>UN</v>
          </cell>
          <cell r="C444">
            <v>10294</v>
          </cell>
        </row>
        <row r="445">
          <cell r="A445" t="str">
            <v>Chapeta o grapa formaleta metalica</v>
          </cell>
          <cell r="B445" t="str">
            <v>DIA</v>
          </cell>
          <cell r="C445">
            <v>38</v>
          </cell>
        </row>
        <row r="446">
          <cell r="A446" t="str">
            <v>Chapetas Form Columna</v>
          </cell>
          <cell r="B446" t="str">
            <v>DIA</v>
          </cell>
          <cell r="C446">
            <v>124</v>
          </cell>
        </row>
        <row r="447">
          <cell r="A447" t="str">
            <v>Chazas</v>
          </cell>
          <cell r="B447" t="str">
            <v>DIA</v>
          </cell>
          <cell r="C447">
            <v>298</v>
          </cell>
        </row>
        <row r="448">
          <cell r="A448" t="str">
            <v>Chazo plastico 2 1/2"</v>
          </cell>
          <cell r="B448" t="str">
            <v>UN</v>
          </cell>
          <cell r="C448">
            <v>100</v>
          </cell>
        </row>
        <row r="449">
          <cell r="A449" t="str">
            <v>Cheque red white de 1"</v>
          </cell>
          <cell r="B449" t="str">
            <v>UN</v>
          </cell>
          <cell r="C449">
            <v>43210</v>
          </cell>
        </row>
        <row r="450">
          <cell r="A450" t="str">
            <v>Cheque red white de 1/2"</v>
          </cell>
          <cell r="B450" t="str">
            <v>UN</v>
          </cell>
          <cell r="C450">
            <v>19060</v>
          </cell>
        </row>
        <row r="451">
          <cell r="A451" t="str">
            <v>Cheque red white de 3/4"</v>
          </cell>
          <cell r="B451" t="str">
            <v>UN</v>
          </cell>
          <cell r="C451">
            <v>26301</v>
          </cell>
        </row>
        <row r="452">
          <cell r="A452" t="str">
            <v>Chipa de 1/4 40000</v>
          </cell>
          <cell r="B452" t="str">
            <v>KG</v>
          </cell>
          <cell r="C452">
            <v>2650</v>
          </cell>
        </row>
        <row r="453">
          <cell r="A453" t="str">
            <v>Chipa de 3/8</v>
          </cell>
          <cell r="B453" t="str">
            <v>KG</v>
          </cell>
          <cell r="C453">
            <v>2650</v>
          </cell>
        </row>
        <row r="454">
          <cell r="A454" t="str">
            <v>Cibertex gl.</v>
          </cell>
          <cell r="B454" t="str">
            <v>UN</v>
          </cell>
          <cell r="C454">
            <v>17700</v>
          </cell>
        </row>
        <row r="455">
          <cell r="A455" t="str">
            <v>Cierre media Luna Anolok</v>
          </cell>
          <cell r="B455" t="str">
            <v>UN</v>
          </cell>
          <cell r="C455">
            <v>2353</v>
          </cell>
        </row>
        <row r="456">
          <cell r="A456" t="str">
            <v>Cierre puerta aluminio</v>
          </cell>
          <cell r="B456" t="str">
            <v>UN</v>
          </cell>
          <cell r="C456">
            <v>49880</v>
          </cell>
        </row>
        <row r="457">
          <cell r="A457" t="str">
            <v>Cierre vc 526 Anolok</v>
          </cell>
          <cell r="B457" t="str">
            <v>UN</v>
          </cell>
          <cell r="C457">
            <v>990</v>
          </cell>
        </row>
        <row r="458">
          <cell r="A458" t="str">
            <v>Cierre vc 526 natural</v>
          </cell>
          <cell r="B458" t="str">
            <v>UN</v>
          </cell>
          <cell r="C458">
            <v>593</v>
          </cell>
        </row>
        <row r="459">
          <cell r="A459" t="str">
            <v>Cierre ventana proyectante</v>
          </cell>
          <cell r="B459" t="str">
            <v>UN</v>
          </cell>
          <cell r="C459">
            <v>1598</v>
          </cell>
        </row>
        <row r="460">
          <cell r="A460" t="str">
            <v>Cierre ventana proyectante</v>
          </cell>
          <cell r="B460" t="str">
            <v>UN</v>
          </cell>
          <cell r="C460">
            <v>1714</v>
          </cell>
        </row>
        <row r="461">
          <cell r="A461" t="str">
            <v>Cilindro de Prueba</v>
          </cell>
          <cell r="B461" t="str">
            <v>DIA</v>
          </cell>
          <cell r="C461">
            <v>2998</v>
          </cell>
        </row>
        <row r="462">
          <cell r="A462" t="str">
            <v>Cilindro de prueba</v>
          </cell>
          <cell r="B462" t="str">
            <v>DIA</v>
          </cell>
          <cell r="C462">
            <v>2913</v>
          </cell>
        </row>
        <row r="463">
          <cell r="A463" t="str">
            <v>Cilindro de prueba</v>
          </cell>
          <cell r="B463" t="str">
            <v>DIA</v>
          </cell>
          <cell r="C463">
            <v>1856</v>
          </cell>
        </row>
        <row r="464">
          <cell r="A464" t="str">
            <v>Cilindros Prueba</v>
          </cell>
          <cell r="B464" t="str">
            <v>DIA</v>
          </cell>
          <cell r="C464">
            <v>1856</v>
          </cell>
        </row>
        <row r="465">
          <cell r="A465" t="str">
            <v>Cimentación de tubería con arena compactada</v>
          </cell>
          <cell r="B465" t="str">
            <v>m3</v>
          </cell>
          <cell r="C465">
            <v>36999</v>
          </cell>
        </row>
        <row r="466">
          <cell r="A466" t="str">
            <v>Cincel 1x2x8</v>
          </cell>
          <cell r="B466" t="str">
            <v>UN</v>
          </cell>
          <cell r="C466">
            <v>7525</v>
          </cell>
        </row>
        <row r="467">
          <cell r="A467" t="str">
            <v>Cincel 5/8x10</v>
          </cell>
          <cell r="B467" t="str">
            <v>UN</v>
          </cell>
          <cell r="C467">
            <v>10642</v>
          </cell>
        </row>
        <row r="468">
          <cell r="A468" t="str">
            <v>Cincel puntilla atila 3/4x8</v>
          </cell>
          <cell r="B468" t="str">
            <v>UN</v>
          </cell>
          <cell r="C468">
            <v>14980</v>
          </cell>
        </row>
        <row r="469">
          <cell r="A469" t="str">
            <v>Cinta aislante</v>
          </cell>
          <cell r="B469" t="str">
            <v>ROLLO</v>
          </cell>
          <cell r="C469">
            <v>800</v>
          </cell>
        </row>
        <row r="470">
          <cell r="A470" t="str">
            <v>Cinta aislante Scotch 20</v>
          </cell>
          <cell r="B470" t="str">
            <v>ROLLO</v>
          </cell>
          <cell r="C470">
            <v>8650</v>
          </cell>
        </row>
        <row r="471">
          <cell r="A471" t="str">
            <v>Cinta de señalización plastica</v>
          </cell>
          <cell r="B471" t="str">
            <v>m</v>
          </cell>
          <cell r="C471">
            <v>208</v>
          </cell>
        </row>
        <row r="472">
          <cell r="A472" t="str">
            <v>Cinta de teflon</v>
          </cell>
          <cell r="B472" t="str">
            <v>ROLLO</v>
          </cell>
          <cell r="C472">
            <v>550</v>
          </cell>
        </row>
        <row r="473">
          <cell r="A473" t="str">
            <v>Cinta pvc a-10</v>
          </cell>
          <cell r="B473" t="str">
            <v>ML</v>
          </cell>
          <cell r="C473">
            <v>10399</v>
          </cell>
        </row>
        <row r="474">
          <cell r="A474" t="str">
            <v>Cinta reflectiva de 0.075 m</v>
          </cell>
          <cell r="B474" t="str">
            <v>m</v>
          </cell>
          <cell r="C474">
            <v>5000</v>
          </cell>
        </row>
        <row r="475">
          <cell r="A475" t="str">
            <v>Cinta sika pvc o-22</v>
          </cell>
          <cell r="B475" t="str">
            <v>ML</v>
          </cell>
          <cell r="C475">
            <v>32712</v>
          </cell>
        </row>
        <row r="476">
          <cell r="A476" t="str">
            <v>Cinta sika pvc v-10</v>
          </cell>
          <cell r="B476" t="str">
            <v>ML</v>
          </cell>
          <cell r="C476">
            <v>10678</v>
          </cell>
        </row>
        <row r="477">
          <cell r="A477" t="str">
            <v>Cinta sika pvc v-15</v>
          </cell>
          <cell r="B477" t="str">
            <v>ML</v>
          </cell>
          <cell r="C477">
            <v>19024</v>
          </cell>
        </row>
        <row r="478">
          <cell r="A478" t="str">
            <v>Cinturones de seguridad</v>
          </cell>
          <cell r="B478" t="str">
            <v>DIA</v>
          </cell>
          <cell r="C478">
            <v>3106</v>
          </cell>
        </row>
        <row r="479">
          <cell r="A479" t="str">
            <v>Clear Guard 15 Gls</v>
          </cell>
          <cell r="B479" t="str">
            <v>UN</v>
          </cell>
          <cell r="C479">
            <v>2213130</v>
          </cell>
        </row>
        <row r="480">
          <cell r="A480" t="str">
            <v>Closet optimo ref. 14210-2-3</v>
          </cell>
          <cell r="B480" t="str">
            <v>M2</v>
          </cell>
          <cell r="C480">
            <v>232510</v>
          </cell>
        </row>
        <row r="481">
          <cell r="A481" t="str">
            <v>Closet prepintado ref. 14240-403</v>
          </cell>
          <cell r="B481" t="str">
            <v>M2</v>
          </cell>
          <cell r="C481">
            <v>152760</v>
          </cell>
        </row>
        <row r="482">
          <cell r="A482" t="str">
            <v>Codo 22 1/2-1/16 cxc 2"</v>
          </cell>
          <cell r="B482" t="str">
            <v xml:space="preserve">UN </v>
          </cell>
          <cell r="C482">
            <v>3019</v>
          </cell>
        </row>
        <row r="483">
          <cell r="A483" t="str">
            <v>Codo 22 1/2-1/16 cxc 2"</v>
          </cell>
          <cell r="B483" t="str">
            <v xml:space="preserve">UN </v>
          </cell>
          <cell r="C483">
            <v>3021</v>
          </cell>
        </row>
        <row r="484">
          <cell r="A484" t="str">
            <v>Codo 22 1/2-1/16 cxc 3”</v>
          </cell>
          <cell r="B484" t="str">
            <v xml:space="preserve">UN </v>
          </cell>
          <cell r="C484">
            <v>5747</v>
          </cell>
        </row>
        <row r="485">
          <cell r="A485" t="str">
            <v>Codo 22 1/2-1/16 cxc 4"</v>
          </cell>
          <cell r="B485" t="str">
            <v xml:space="preserve">UN </v>
          </cell>
          <cell r="C485">
            <v>9450</v>
          </cell>
        </row>
        <row r="486">
          <cell r="A486" t="str">
            <v>Codo 22 1/2-1/16 cxc 4"</v>
          </cell>
          <cell r="B486" t="str">
            <v xml:space="preserve">UN </v>
          </cell>
          <cell r="C486">
            <v>9448</v>
          </cell>
        </row>
        <row r="487">
          <cell r="A487" t="str">
            <v>Codo 22 1/2-1/16 cxc 6”</v>
          </cell>
          <cell r="B487" t="str">
            <v xml:space="preserve">UN </v>
          </cell>
          <cell r="C487">
            <v>79839</v>
          </cell>
        </row>
        <row r="488">
          <cell r="A488" t="str">
            <v>Codo 45 x 1 1/2"</v>
          </cell>
          <cell r="B488" t="str">
            <v xml:space="preserve">UN </v>
          </cell>
          <cell r="C488">
            <v>5144</v>
          </cell>
        </row>
        <row r="489">
          <cell r="A489" t="str">
            <v>Codo 45 x 1 1/2"</v>
          </cell>
          <cell r="B489" t="str">
            <v xml:space="preserve">UN </v>
          </cell>
          <cell r="C489">
            <v>5141</v>
          </cell>
        </row>
        <row r="490">
          <cell r="A490" t="str">
            <v>Codo 45 x 1 1/4"</v>
          </cell>
          <cell r="B490" t="str">
            <v xml:space="preserve">UN </v>
          </cell>
          <cell r="C490">
            <v>3833</v>
          </cell>
        </row>
        <row r="491">
          <cell r="A491" t="str">
            <v>Codo 45 x 1 1/4"</v>
          </cell>
          <cell r="B491" t="str">
            <v xml:space="preserve">UN </v>
          </cell>
          <cell r="C491">
            <v>3834</v>
          </cell>
        </row>
        <row r="492">
          <cell r="A492" t="str">
            <v>Codo 45 x 1"</v>
          </cell>
          <cell r="B492" t="str">
            <v xml:space="preserve">UN </v>
          </cell>
          <cell r="C492">
            <v>2119</v>
          </cell>
        </row>
        <row r="493">
          <cell r="A493" t="str">
            <v>Codo 45 x 1"</v>
          </cell>
          <cell r="B493" t="str">
            <v xml:space="preserve">UN </v>
          </cell>
          <cell r="C493">
            <v>2120</v>
          </cell>
        </row>
        <row r="494">
          <cell r="A494" t="str">
            <v>Codo 45 x 1/2"</v>
          </cell>
          <cell r="B494" t="str">
            <v xml:space="preserve">UN </v>
          </cell>
          <cell r="C494">
            <v>696</v>
          </cell>
        </row>
        <row r="495">
          <cell r="A495" t="str">
            <v>Codo 45 x 1/2"</v>
          </cell>
          <cell r="B495" t="str">
            <v xml:space="preserve">UN </v>
          </cell>
          <cell r="C495">
            <v>695</v>
          </cell>
        </row>
        <row r="496">
          <cell r="A496" t="str">
            <v>Codo 45 x 2 1/2”</v>
          </cell>
          <cell r="B496" t="str">
            <v xml:space="preserve">UN </v>
          </cell>
          <cell r="C496">
            <v>23966</v>
          </cell>
        </row>
        <row r="497">
          <cell r="A497" t="str">
            <v>Codo 45 x 2"</v>
          </cell>
          <cell r="B497" t="str">
            <v xml:space="preserve">UN </v>
          </cell>
          <cell r="C497">
            <v>8502</v>
          </cell>
        </row>
        <row r="498">
          <cell r="A498" t="str">
            <v>Codo 45 x 2"</v>
          </cell>
          <cell r="B498" t="str">
            <v xml:space="preserve">UN </v>
          </cell>
          <cell r="C498">
            <v>8503</v>
          </cell>
        </row>
        <row r="499">
          <cell r="A499" t="str">
            <v>Codo 45 x 3"</v>
          </cell>
          <cell r="B499" t="str">
            <v xml:space="preserve">UN </v>
          </cell>
          <cell r="C499">
            <v>27373</v>
          </cell>
        </row>
        <row r="500">
          <cell r="A500" t="str">
            <v>Codo 45 x 3"</v>
          </cell>
          <cell r="B500" t="str">
            <v xml:space="preserve">UN </v>
          </cell>
          <cell r="C500">
            <v>27371</v>
          </cell>
        </row>
        <row r="501">
          <cell r="A501" t="str">
            <v>Codo 45 x 3/4"</v>
          </cell>
          <cell r="B501" t="str">
            <v xml:space="preserve">UN </v>
          </cell>
          <cell r="C501">
            <v>1111</v>
          </cell>
        </row>
        <row r="502">
          <cell r="A502" t="str">
            <v>Codo 45 x 3/4"</v>
          </cell>
          <cell r="B502" t="str">
            <v xml:space="preserve">UN </v>
          </cell>
          <cell r="C502">
            <v>1114</v>
          </cell>
        </row>
        <row r="503">
          <cell r="A503" t="str">
            <v>Codo 45 x 4"</v>
          </cell>
          <cell r="B503" t="str">
            <v xml:space="preserve">UN </v>
          </cell>
          <cell r="C503">
            <v>58231</v>
          </cell>
        </row>
        <row r="504">
          <cell r="A504" t="str">
            <v>Codo 45 x 4"</v>
          </cell>
          <cell r="B504" t="str">
            <v xml:space="preserve">UN </v>
          </cell>
          <cell r="C504">
            <v>58233</v>
          </cell>
        </row>
        <row r="505">
          <cell r="A505" t="str">
            <v>Codo 45-1/8 cxc 2"</v>
          </cell>
          <cell r="B505" t="str">
            <v xml:space="preserve">UN </v>
          </cell>
          <cell r="C505">
            <v>2598</v>
          </cell>
        </row>
        <row r="506">
          <cell r="A506" t="str">
            <v>Codo 45-1/8 cxc 2"</v>
          </cell>
          <cell r="B506" t="str">
            <v xml:space="preserve">UN </v>
          </cell>
          <cell r="C506">
            <v>2597</v>
          </cell>
        </row>
        <row r="507">
          <cell r="A507" t="str">
            <v>Codo 45-1/8 cxc 3"</v>
          </cell>
          <cell r="B507" t="str">
            <v xml:space="preserve">UN </v>
          </cell>
          <cell r="C507">
            <v>5581</v>
          </cell>
        </row>
        <row r="508">
          <cell r="A508" t="str">
            <v>Codo 45-1/8 cxc 3"</v>
          </cell>
          <cell r="B508" t="str">
            <v xml:space="preserve">UN </v>
          </cell>
          <cell r="C508">
            <v>5581</v>
          </cell>
        </row>
        <row r="509">
          <cell r="A509" t="str">
            <v>Codo 45-1/8 cxc 4"</v>
          </cell>
          <cell r="B509" t="str">
            <v xml:space="preserve">UN </v>
          </cell>
          <cell r="C509">
            <v>9739</v>
          </cell>
        </row>
        <row r="510">
          <cell r="A510" t="str">
            <v>Codo 45-1/8 cxc 4"</v>
          </cell>
          <cell r="B510" t="str">
            <v xml:space="preserve">UN </v>
          </cell>
          <cell r="C510">
            <v>9739</v>
          </cell>
        </row>
        <row r="511">
          <cell r="A511" t="str">
            <v>Codo 45-1/8 cxc 6"</v>
          </cell>
          <cell r="B511" t="str">
            <v xml:space="preserve">UN </v>
          </cell>
          <cell r="C511">
            <v>35742</v>
          </cell>
        </row>
        <row r="512">
          <cell r="A512" t="str">
            <v>Codo 45-1/8 cxc 6"</v>
          </cell>
          <cell r="B512" t="str">
            <v xml:space="preserve">UN </v>
          </cell>
          <cell r="C512">
            <v>35744</v>
          </cell>
        </row>
        <row r="513">
          <cell r="A513" t="str">
            <v>Codo 45-1/8 cxe 1-1/2”</v>
          </cell>
          <cell r="B513" t="str">
            <v xml:space="preserve">UN </v>
          </cell>
          <cell r="C513">
            <v>2139</v>
          </cell>
        </row>
        <row r="514">
          <cell r="A514" t="str">
            <v>Codo 45-1/8 cxe 4"</v>
          </cell>
          <cell r="B514" t="str">
            <v xml:space="preserve">UN </v>
          </cell>
          <cell r="C514">
            <v>9739</v>
          </cell>
        </row>
        <row r="515">
          <cell r="A515" t="str">
            <v>Codo 45-1/8 cxe 4"</v>
          </cell>
          <cell r="B515" t="str">
            <v xml:space="preserve">UN </v>
          </cell>
          <cell r="C515">
            <v>9739</v>
          </cell>
        </row>
        <row r="516">
          <cell r="A516" t="str">
            <v>Codo 90 x 1 1/2"</v>
          </cell>
          <cell r="B516" t="str">
            <v xml:space="preserve">UN </v>
          </cell>
          <cell r="C516">
            <v>4733</v>
          </cell>
        </row>
        <row r="517">
          <cell r="A517" t="str">
            <v>Codo 90 x 1 1/2"</v>
          </cell>
          <cell r="B517" t="str">
            <v xml:space="preserve">UN </v>
          </cell>
          <cell r="C517">
            <v>4735</v>
          </cell>
        </row>
        <row r="518">
          <cell r="A518" t="str">
            <v>Codo 90 x 1 1/4"</v>
          </cell>
          <cell r="B518" t="str">
            <v xml:space="preserve">UN </v>
          </cell>
          <cell r="C518">
            <v>2533</v>
          </cell>
        </row>
        <row r="519">
          <cell r="A519" t="str">
            <v>Codo 90 x 1 1/4"</v>
          </cell>
          <cell r="B519" t="str">
            <v xml:space="preserve">UN </v>
          </cell>
          <cell r="C519">
            <v>2536</v>
          </cell>
        </row>
        <row r="520">
          <cell r="A520" t="str">
            <v>Codo 90 x 1"</v>
          </cell>
          <cell r="B520" t="str">
            <v xml:space="preserve">UN </v>
          </cell>
          <cell r="C520">
            <v>1321</v>
          </cell>
        </row>
        <row r="521">
          <cell r="A521" t="str">
            <v>Codo 90 x 1"</v>
          </cell>
          <cell r="B521" t="str">
            <v xml:space="preserve">UN </v>
          </cell>
          <cell r="C521">
            <v>1319</v>
          </cell>
        </row>
        <row r="522">
          <cell r="A522" t="str">
            <v>Codo 90 x 1/2"</v>
          </cell>
          <cell r="B522" t="str">
            <v xml:space="preserve">UN </v>
          </cell>
          <cell r="C522">
            <v>420</v>
          </cell>
        </row>
        <row r="523">
          <cell r="A523" t="str">
            <v>Codo 90 x 1/2"</v>
          </cell>
          <cell r="B523" t="str">
            <v xml:space="preserve">UN </v>
          </cell>
          <cell r="C523">
            <v>421</v>
          </cell>
        </row>
        <row r="524">
          <cell r="A524" t="str">
            <v>Codo 90 x 2 1/2"</v>
          </cell>
          <cell r="B524" t="str">
            <v xml:space="preserve">UN </v>
          </cell>
          <cell r="C524">
            <v>22350</v>
          </cell>
        </row>
        <row r="525">
          <cell r="A525" t="str">
            <v>Codo 90 x 2 1/2"</v>
          </cell>
          <cell r="B525" t="str">
            <v xml:space="preserve">UN </v>
          </cell>
          <cell r="C525">
            <v>22347</v>
          </cell>
        </row>
        <row r="526">
          <cell r="A526" t="str">
            <v>Codo 90 x 2"</v>
          </cell>
          <cell r="B526" t="str">
            <v xml:space="preserve">UN </v>
          </cell>
          <cell r="C526">
            <v>7760</v>
          </cell>
        </row>
        <row r="527">
          <cell r="A527" t="str">
            <v>Codo 90 x 2"</v>
          </cell>
          <cell r="B527" t="str">
            <v xml:space="preserve">UN </v>
          </cell>
          <cell r="C527">
            <v>7759</v>
          </cell>
        </row>
        <row r="528">
          <cell r="A528" t="str">
            <v>Codo 90 x 3"</v>
          </cell>
          <cell r="B528" t="str">
            <v xml:space="preserve">UN </v>
          </cell>
          <cell r="C528">
            <v>28919</v>
          </cell>
        </row>
        <row r="529">
          <cell r="A529" t="str">
            <v>Codo 90 x 3"</v>
          </cell>
          <cell r="B529" t="str">
            <v xml:space="preserve">UN </v>
          </cell>
          <cell r="C529">
            <v>28919</v>
          </cell>
        </row>
        <row r="530">
          <cell r="A530" t="str">
            <v>Codo 90 x 3/4"</v>
          </cell>
          <cell r="B530" t="str">
            <v xml:space="preserve">UN </v>
          </cell>
          <cell r="C530">
            <v>673</v>
          </cell>
        </row>
        <row r="531">
          <cell r="A531" t="str">
            <v>Codo 90 x 3/4"</v>
          </cell>
          <cell r="B531" t="str">
            <v xml:space="preserve">UN </v>
          </cell>
          <cell r="C531">
            <v>674</v>
          </cell>
        </row>
        <row r="532">
          <cell r="A532" t="str">
            <v>Codo 90 x 4"</v>
          </cell>
          <cell r="B532" t="str">
            <v xml:space="preserve">UN </v>
          </cell>
          <cell r="C532">
            <v>62737</v>
          </cell>
        </row>
        <row r="533">
          <cell r="A533" t="str">
            <v>Codo 90 x 4"</v>
          </cell>
          <cell r="B533" t="str">
            <v xml:space="preserve">UN </v>
          </cell>
          <cell r="C533">
            <v>62739</v>
          </cell>
        </row>
        <row r="534">
          <cell r="A534" t="str">
            <v>Codo 90-1/4 cxc 1 1/2"</v>
          </cell>
          <cell r="B534" t="str">
            <v xml:space="preserve">UN </v>
          </cell>
          <cell r="C534">
            <v>1849</v>
          </cell>
        </row>
        <row r="535">
          <cell r="A535" t="str">
            <v>Codo 90-1/4 cxc 1 1/2"</v>
          </cell>
          <cell r="B535" t="str">
            <v xml:space="preserve">UN </v>
          </cell>
          <cell r="C535">
            <v>1850</v>
          </cell>
        </row>
        <row r="536">
          <cell r="A536" t="str">
            <v>Codo 90-1/4 cxc 2"</v>
          </cell>
          <cell r="B536" t="str">
            <v xml:space="preserve">UN </v>
          </cell>
          <cell r="C536">
            <v>2171</v>
          </cell>
        </row>
        <row r="537">
          <cell r="A537" t="str">
            <v>Codo 90-1/4 cxc 2"</v>
          </cell>
          <cell r="B537" t="str">
            <v xml:space="preserve">UN </v>
          </cell>
          <cell r="C537">
            <v>2169</v>
          </cell>
        </row>
        <row r="538">
          <cell r="A538" t="str">
            <v>Codo 90-1/4 cxc 3"</v>
          </cell>
          <cell r="B538" t="str">
            <v xml:space="preserve">UN </v>
          </cell>
          <cell r="C538">
            <v>5027</v>
          </cell>
        </row>
        <row r="539">
          <cell r="A539" t="str">
            <v>Codo 90-1/4 cxc 3"</v>
          </cell>
          <cell r="B539" t="str">
            <v xml:space="preserve">UN </v>
          </cell>
          <cell r="C539">
            <v>5025</v>
          </cell>
        </row>
        <row r="540">
          <cell r="A540" t="str">
            <v>Codo 90-1/4 cxc 4"</v>
          </cell>
          <cell r="B540" t="str">
            <v xml:space="preserve">UN </v>
          </cell>
          <cell r="C540">
            <v>8657</v>
          </cell>
        </row>
        <row r="541">
          <cell r="A541" t="str">
            <v>Codo 90-1/4 cxc 4"</v>
          </cell>
          <cell r="B541" t="str">
            <v xml:space="preserve">UN </v>
          </cell>
          <cell r="C541">
            <v>8658</v>
          </cell>
        </row>
        <row r="542">
          <cell r="A542" t="str">
            <v>Codo 90-1/4 cxc 6"</v>
          </cell>
          <cell r="B542" t="str">
            <v xml:space="preserve">UN </v>
          </cell>
          <cell r="C542">
            <v>73949</v>
          </cell>
        </row>
        <row r="543">
          <cell r="A543" t="str">
            <v>Codo 90-1/4 cxc 6"</v>
          </cell>
          <cell r="B543" t="str">
            <v xml:space="preserve">UN </v>
          </cell>
          <cell r="C543">
            <v>73951</v>
          </cell>
        </row>
        <row r="544">
          <cell r="A544" t="str">
            <v>Codo 90-1/4 cxe 1.1/2"</v>
          </cell>
          <cell r="B544" t="str">
            <v xml:space="preserve">UN </v>
          </cell>
          <cell r="C544">
            <v>2258</v>
          </cell>
        </row>
        <row r="545">
          <cell r="A545" t="str">
            <v>Codo 90-1/4 cxe 1.1/2"</v>
          </cell>
          <cell r="B545" t="str">
            <v xml:space="preserve">UN </v>
          </cell>
          <cell r="C545">
            <v>2261</v>
          </cell>
        </row>
        <row r="546">
          <cell r="A546" t="str">
            <v>Codo 90-1/4 cxe 2"</v>
          </cell>
          <cell r="B546" t="str">
            <v xml:space="preserve">UN </v>
          </cell>
          <cell r="C546">
            <v>2678</v>
          </cell>
        </row>
        <row r="547">
          <cell r="A547" t="str">
            <v>Codo 90-1/4 cxe 2"</v>
          </cell>
          <cell r="B547" t="str">
            <v xml:space="preserve">UN </v>
          </cell>
          <cell r="C547">
            <v>2675</v>
          </cell>
        </row>
        <row r="548">
          <cell r="A548" t="str">
            <v>Codo 90-1/4 cxe 3"</v>
          </cell>
          <cell r="B548" t="str">
            <v xml:space="preserve">UN </v>
          </cell>
          <cell r="C548">
            <v>5818</v>
          </cell>
        </row>
        <row r="549">
          <cell r="A549" t="str">
            <v>Codo 90-1/4 cxe 3"</v>
          </cell>
          <cell r="B549" t="str">
            <v xml:space="preserve">UN </v>
          </cell>
          <cell r="C549">
            <v>5816</v>
          </cell>
        </row>
        <row r="550">
          <cell r="A550" t="str">
            <v>Codo 90-1/4 cxe 4"</v>
          </cell>
          <cell r="B550" t="str">
            <v xml:space="preserve">UN </v>
          </cell>
          <cell r="C550">
            <v>10676</v>
          </cell>
        </row>
        <row r="551">
          <cell r="A551" t="str">
            <v>Codo 90-1/4 cxe 4"</v>
          </cell>
          <cell r="B551" t="str">
            <v xml:space="preserve">UN </v>
          </cell>
          <cell r="C551">
            <v>10673</v>
          </cell>
        </row>
        <row r="552">
          <cell r="A552" t="str">
            <v>Codo 90-1/4 cxe 6”</v>
          </cell>
          <cell r="B552" t="str">
            <v xml:space="preserve">UN </v>
          </cell>
          <cell r="C552">
            <v>73951</v>
          </cell>
        </row>
        <row r="553">
          <cell r="A553" t="str">
            <v>Codo de 90° de 160mm PVC</v>
          </cell>
          <cell r="B553" t="str">
            <v>UD</v>
          </cell>
          <cell r="C553">
            <v>64543.44</v>
          </cell>
        </row>
        <row r="554">
          <cell r="A554" t="str">
            <v>Codo de 90° de 200mm PVC</v>
          </cell>
          <cell r="B554" t="str">
            <v>UD</v>
          </cell>
          <cell r="C554">
            <v>97220.156799999997</v>
          </cell>
        </row>
        <row r="555">
          <cell r="A555" t="str">
            <v>Codo G/radio 10x90</v>
          </cell>
          <cell r="B555" t="str">
            <v xml:space="preserve">UN </v>
          </cell>
          <cell r="C555">
            <v>1063124</v>
          </cell>
        </row>
        <row r="556">
          <cell r="A556" t="str">
            <v>Codo G/radio 12x90</v>
          </cell>
          <cell r="B556" t="str">
            <v xml:space="preserve">UN </v>
          </cell>
          <cell r="C556">
            <v>1442857</v>
          </cell>
        </row>
        <row r="557">
          <cell r="A557" t="str">
            <v>Codo G/radio 2.1/2x90</v>
          </cell>
          <cell r="B557" t="str">
            <v xml:space="preserve">UN </v>
          </cell>
          <cell r="C557">
            <v>22129</v>
          </cell>
        </row>
        <row r="558">
          <cell r="A558" t="str">
            <v>Codo G/radio 2x90</v>
          </cell>
          <cell r="B558" t="str">
            <v xml:space="preserve">UN </v>
          </cell>
          <cell r="C558">
            <v>17221</v>
          </cell>
        </row>
        <row r="559">
          <cell r="A559" t="str">
            <v>Codo G/radio 3x90</v>
          </cell>
          <cell r="B559" t="str">
            <v xml:space="preserve">UN </v>
          </cell>
          <cell r="C559">
            <v>40095</v>
          </cell>
        </row>
        <row r="560">
          <cell r="A560" t="str">
            <v>Codo G/radio 4x90</v>
          </cell>
          <cell r="B560" t="str">
            <v xml:space="preserve">UN </v>
          </cell>
          <cell r="C560">
            <v>76979</v>
          </cell>
        </row>
        <row r="561">
          <cell r="A561" t="str">
            <v>Codo G/radio 6x90</v>
          </cell>
          <cell r="B561" t="str">
            <v xml:space="preserve">UN </v>
          </cell>
          <cell r="C561">
            <v>205549</v>
          </cell>
        </row>
        <row r="562">
          <cell r="A562" t="str">
            <v>Codo G/radio 8x90</v>
          </cell>
          <cell r="B562" t="str">
            <v xml:space="preserve">UN </v>
          </cell>
          <cell r="C562">
            <v>488807</v>
          </cell>
        </row>
        <row r="563">
          <cell r="A563" t="str">
            <v>Codo galvanizado 1 1/2"x 90</v>
          </cell>
          <cell r="B563" t="str">
            <v>UN</v>
          </cell>
          <cell r="C563">
            <v>3043</v>
          </cell>
        </row>
        <row r="564">
          <cell r="A564" t="str">
            <v>Codo galvanizado 1 1/4"x 90</v>
          </cell>
          <cell r="B564" t="str">
            <v>UN</v>
          </cell>
          <cell r="C564">
            <v>1629</v>
          </cell>
        </row>
        <row r="565">
          <cell r="A565" t="str">
            <v>Codo galvanizado 1"x 90</v>
          </cell>
          <cell r="B565" t="str">
            <v>UN</v>
          </cell>
          <cell r="C565">
            <v>2600</v>
          </cell>
        </row>
        <row r="566">
          <cell r="A566" t="str">
            <v>Codo galvanizado 1/2"x 90</v>
          </cell>
          <cell r="B566" t="str">
            <v>UN</v>
          </cell>
          <cell r="C566">
            <v>790</v>
          </cell>
        </row>
        <row r="567">
          <cell r="A567" t="str">
            <v>Codo galvanizado 2"x 90</v>
          </cell>
          <cell r="B567" t="str">
            <v>UN</v>
          </cell>
          <cell r="C567">
            <v>4992</v>
          </cell>
        </row>
        <row r="568">
          <cell r="A568" t="str">
            <v>Codo galvanizado 3/4"x 90</v>
          </cell>
          <cell r="B568" t="str">
            <v>UN</v>
          </cell>
          <cell r="C568">
            <v>1500</v>
          </cell>
        </row>
        <row r="569">
          <cell r="A569" t="str">
            <v>Codo reventilado 3x2"</v>
          </cell>
          <cell r="B569" t="str">
            <v xml:space="preserve">UN </v>
          </cell>
          <cell r="C569">
            <v>15350</v>
          </cell>
        </row>
        <row r="570">
          <cell r="A570" t="str">
            <v>Codo reventilado 3x2"</v>
          </cell>
          <cell r="B570" t="str">
            <v xml:space="preserve">UN </v>
          </cell>
          <cell r="C570">
            <v>14085</v>
          </cell>
        </row>
        <row r="571">
          <cell r="A571" t="str">
            <v>Codo reventilado 4x2"</v>
          </cell>
          <cell r="B571" t="str">
            <v xml:space="preserve">UN </v>
          </cell>
          <cell r="C571">
            <v>20370</v>
          </cell>
        </row>
        <row r="572">
          <cell r="A572" t="str">
            <v>Codo reventilado 4x2"</v>
          </cell>
          <cell r="B572" t="str">
            <v xml:space="preserve">UN </v>
          </cell>
          <cell r="C572">
            <v>18187</v>
          </cell>
        </row>
        <row r="573">
          <cell r="A573" t="str">
            <v>Codos c.p.v.c. 45 x 1/2"</v>
          </cell>
          <cell r="B573" t="str">
            <v xml:space="preserve">UN </v>
          </cell>
          <cell r="C573">
            <v>965</v>
          </cell>
        </row>
        <row r="574">
          <cell r="A574" t="str">
            <v>Codos c.p.v.c. 45 x 1/2"</v>
          </cell>
          <cell r="B574" t="str">
            <v xml:space="preserve">UN </v>
          </cell>
          <cell r="C574">
            <v>966</v>
          </cell>
        </row>
        <row r="575">
          <cell r="A575" t="str">
            <v>Codos c.p.v.c. 45 x 1”</v>
          </cell>
          <cell r="B575" t="str">
            <v xml:space="preserve">UN </v>
          </cell>
          <cell r="C575">
            <v>4675</v>
          </cell>
        </row>
        <row r="576">
          <cell r="A576" t="str">
            <v>Codos c.p.v.c. 45 x 3/4"</v>
          </cell>
          <cell r="B576" t="str">
            <v xml:space="preserve">UN </v>
          </cell>
          <cell r="C576">
            <v>1748</v>
          </cell>
        </row>
        <row r="577">
          <cell r="A577" t="str">
            <v>Codos c.p.v.c. 45 x 3/4"</v>
          </cell>
          <cell r="B577" t="str">
            <v xml:space="preserve">UN </v>
          </cell>
          <cell r="C577">
            <v>1746</v>
          </cell>
        </row>
        <row r="578">
          <cell r="A578" t="str">
            <v>Codos c.p.v.c. 90 x 1/2"</v>
          </cell>
          <cell r="B578" t="str">
            <v xml:space="preserve">UN </v>
          </cell>
          <cell r="C578">
            <v>965</v>
          </cell>
        </row>
        <row r="579">
          <cell r="A579" t="str">
            <v>Codos c.p.v.c. 90 x 1/2"</v>
          </cell>
          <cell r="B579" t="str">
            <v xml:space="preserve">UN </v>
          </cell>
          <cell r="C579">
            <v>966</v>
          </cell>
        </row>
        <row r="580">
          <cell r="A580" t="str">
            <v>Codos c.p.v.c. 90 x 1”</v>
          </cell>
          <cell r="B580" t="str">
            <v xml:space="preserve">UN </v>
          </cell>
          <cell r="C580">
            <v>5220</v>
          </cell>
        </row>
        <row r="581">
          <cell r="A581" t="str">
            <v>Codos c.p.v.c. 90 x 3/4"</v>
          </cell>
          <cell r="B581" t="str">
            <v xml:space="preserve">UN </v>
          </cell>
          <cell r="C581">
            <v>1748</v>
          </cell>
        </row>
        <row r="582">
          <cell r="A582" t="str">
            <v>Codos c.p.v.c. 90 x 3/4"</v>
          </cell>
          <cell r="B582" t="str">
            <v xml:space="preserve">UN </v>
          </cell>
          <cell r="C582">
            <v>1746</v>
          </cell>
        </row>
        <row r="583">
          <cell r="A583" t="str">
            <v>Codos G/radio 10x11 ¼”</v>
          </cell>
          <cell r="B583" t="str">
            <v xml:space="preserve">UN </v>
          </cell>
          <cell r="C583">
            <v>463282</v>
          </cell>
        </row>
        <row r="584">
          <cell r="A584" t="str">
            <v>Codos G/radio 10x22 1/2</v>
          </cell>
          <cell r="B584" t="str">
            <v xml:space="preserve">UN </v>
          </cell>
          <cell r="C584">
            <v>566298</v>
          </cell>
        </row>
        <row r="585">
          <cell r="A585" t="str">
            <v>Codos G/radio 10x45</v>
          </cell>
          <cell r="B585" t="str">
            <v xml:space="preserve">UN </v>
          </cell>
          <cell r="C585">
            <v>695493</v>
          </cell>
        </row>
        <row r="586">
          <cell r="A586" t="str">
            <v>Codos G/radio 12x11 1/4</v>
          </cell>
          <cell r="B586" t="str">
            <v xml:space="preserve">UN </v>
          </cell>
          <cell r="C586">
            <v>613227</v>
          </cell>
        </row>
        <row r="587">
          <cell r="A587" t="str">
            <v>Codos G/radio 12x22 1/2</v>
          </cell>
          <cell r="B587" t="str">
            <v xml:space="preserve">UN </v>
          </cell>
          <cell r="C587">
            <v>762596</v>
          </cell>
        </row>
        <row r="588">
          <cell r="A588" t="str">
            <v>Codos G/radio 12x45</v>
          </cell>
          <cell r="B588" t="str">
            <v xml:space="preserve">UN </v>
          </cell>
          <cell r="C588">
            <v>976267</v>
          </cell>
        </row>
        <row r="589">
          <cell r="A589" t="str">
            <v>Codos G/radio 2 1/2x22 1/2</v>
          </cell>
          <cell r="B589" t="str">
            <v xml:space="preserve">UN </v>
          </cell>
          <cell r="C589">
            <v>18411</v>
          </cell>
        </row>
        <row r="590">
          <cell r="A590" t="str">
            <v>Codos G/radio 2.1/2x11.1/4</v>
          </cell>
          <cell r="B590" t="str">
            <v xml:space="preserve">UN </v>
          </cell>
          <cell r="C590">
            <v>17410</v>
          </cell>
        </row>
        <row r="591">
          <cell r="A591" t="str">
            <v>Codos G/radio 2.1/2x45</v>
          </cell>
          <cell r="B591" t="str">
            <v xml:space="preserve">UN </v>
          </cell>
          <cell r="C591">
            <v>16998</v>
          </cell>
        </row>
        <row r="592">
          <cell r="A592" t="str">
            <v>Codos G/radio 2x11 1/4</v>
          </cell>
          <cell r="B592" t="str">
            <v xml:space="preserve">UN </v>
          </cell>
          <cell r="C592">
            <v>15143</v>
          </cell>
        </row>
        <row r="593">
          <cell r="A593" t="str">
            <v>Codos G/radio 2x22 1/2</v>
          </cell>
          <cell r="B593" t="str">
            <v xml:space="preserve">UN </v>
          </cell>
          <cell r="C593">
            <v>13092</v>
          </cell>
        </row>
        <row r="594">
          <cell r="A594" t="str">
            <v>Codos G/radio 2x45</v>
          </cell>
          <cell r="B594" t="str">
            <v xml:space="preserve">UN </v>
          </cell>
          <cell r="C594">
            <v>14885</v>
          </cell>
        </row>
        <row r="595">
          <cell r="A595" t="str">
            <v>Codos G/radio 3x11 1/4</v>
          </cell>
          <cell r="B595" t="str">
            <v xml:space="preserve">UN </v>
          </cell>
          <cell r="C595">
            <v>24164</v>
          </cell>
        </row>
        <row r="596">
          <cell r="A596" t="str">
            <v>Codos G/radio 3x22 1/2</v>
          </cell>
          <cell r="B596" t="str">
            <v xml:space="preserve">UN </v>
          </cell>
          <cell r="C596">
            <v>26516</v>
          </cell>
        </row>
        <row r="597">
          <cell r="A597" t="str">
            <v>Codos G/radio 3x45</v>
          </cell>
          <cell r="B597" t="str">
            <v xml:space="preserve">UN </v>
          </cell>
          <cell r="C597">
            <v>26887</v>
          </cell>
        </row>
        <row r="598">
          <cell r="A598" t="str">
            <v>Codos G/radio 4x22 ½</v>
          </cell>
          <cell r="B598" t="str">
            <v xml:space="preserve">UN </v>
          </cell>
          <cell r="C598">
            <v>48613</v>
          </cell>
        </row>
        <row r="599">
          <cell r="A599" t="str">
            <v>Codos G/radio 4x45</v>
          </cell>
          <cell r="B599" t="str">
            <v xml:space="preserve">UN </v>
          </cell>
          <cell r="C599">
            <v>54529</v>
          </cell>
        </row>
        <row r="600">
          <cell r="A600" t="str">
            <v>Codos G/radio 6x11 ¼</v>
          </cell>
          <cell r="B600" t="str">
            <v xml:space="preserve">UN </v>
          </cell>
          <cell r="C600">
            <v>106806</v>
          </cell>
        </row>
        <row r="601">
          <cell r="A601" t="str">
            <v>Codos G/radio 6x22 1/2</v>
          </cell>
          <cell r="B601" t="str">
            <v xml:space="preserve">UN </v>
          </cell>
          <cell r="C601">
            <v>119440</v>
          </cell>
        </row>
        <row r="602">
          <cell r="A602" t="str">
            <v>Codos G/radio 6x45</v>
          </cell>
          <cell r="B602" t="str">
            <v xml:space="preserve">UN </v>
          </cell>
          <cell r="C602">
            <v>149562</v>
          </cell>
        </row>
        <row r="603">
          <cell r="A603" t="str">
            <v>Codos G/radio 8x11 ¼”</v>
          </cell>
          <cell r="B603" t="str">
            <v xml:space="preserve">UN </v>
          </cell>
          <cell r="C603">
            <v>217016</v>
          </cell>
        </row>
        <row r="604">
          <cell r="A604" t="str">
            <v>Codos G/radio 8x22 1/2</v>
          </cell>
          <cell r="B604" t="str">
            <v xml:space="preserve">UN </v>
          </cell>
          <cell r="C604">
            <v>252724</v>
          </cell>
        </row>
        <row r="605">
          <cell r="A605" t="str">
            <v>Codos G/radio 8x45</v>
          </cell>
          <cell r="B605" t="str">
            <v xml:space="preserve">UN </v>
          </cell>
          <cell r="C605">
            <v>324752</v>
          </cell>
        </row>
        <row r="606">
          <cell r="A606" t="str">
            <v>Codos G/radios 4x11 1/4</v>
          </cell>
          <cell r="B606" t="str">
            <v xml:space="preserve">UN </v>
          </cell>
          <cell r="C606">
            <v>46184</v>
          </cell>
        </row>
        <row r="607">
          <cell r="A607" t="str">
            <v>Collar de deriv Union R 2x1/2</v>
          </cell>
          <cell r="B607" t="str">
            <v xml:space="preserve">UN </v>
          </cell>
          <cell r="C607">
            <v>4701</v>
          </cell>
        </row>
        <row r="608">
          <cell r="A608" t="str">
            <v>Collar de deriv Union R 4x3/4</v>
          </cell>
          <cell r="B608" t="str">
            <v xml:space="preserve">UN </v>
          </cell>
          <cell r="C608">
            <v>11541</v>
          </cell>
        </row>
        <row r="609">
          <cell r="A609" t="str">
            <v>Collar deriv Union R 2 1/2x1/2</v>
          </cell>
          <cell r="B609" t="str">
            <v xml:space="preserve">UN </v>
          </cell>
          <cell r="C609">
            <v>6699</v>
          </cell>
        </row>
        <row r="610">
          <cell r="A610" t="str">
            <v>Collar deriv Union R 2 1/2x3/4</v>
          </cell>
          <cell r="B610" t="str">
            <v xml:space="preserve">UN </v>
          </cell>
          <cell r="C610">
            <v>6699</v>
          </cell>
        </row>
        <row r="611">
          <cell r="A611" t="str">
            <v>Collar deriv Union R 2x3/4</v>
          </cell>
          <cell r="B611" t="str">
            <v xml:space="preserve">UN </v>
          </cell>
          <cell r="C611">
            <v>4701</v>
          </cell>
        </row>
        <row r="612">
          <cell r="A612" t="str">
            <v>Collar deriv Union R 3x1/2</v>
          </cell>
          <cell r="B612" t="str">
            <v xml:space="preserve">UN </v>
          </cell>
          <cell r="C612">
            <v>9408</v>
          </cell>
        </row>
        <row r="613">
          <cell r="A613" t="str">
            <v>Collar deriv Union R 3x3/4</v>
          </cell>
          <cell r="B613" t="str">
            <v xml:space="preserve">UN </v>
          </cell>
          <cell r="C613">
            <v>9408</v>
          </cell>
        </row>
        <row r="614">
          <cell r="A614" t="str">
            <v>Collar deriv Union R 4x1/2</v>
          </cell>
          <cell r="B614" t="str">
            <v xml:space="preserve">UN </v>
          </cell>
          <cell r="C614">
            <v>10649</v>
          </cell>
        </row>
        <row r="615">
          <cell r="A615" t="str">
            <v>Collar deriv Union R 6x3/4</v>
          </cell>
          <cell r="B615" t="str">
            <v xml:space="preserve">UN </v>
          </cell>
          <cell r="C615">
            <v>13536</v>
          </cell>
        </row>
        <row r="616">
          <cell r="A616" t="str">
            <v>Collar deriv Union R 8x1</v>
          </cell>
          <cell r="B616" t="str">
            <v xml:space="preserve">UN </v>
          </cell>
          <cell r="C616">
            <v>32447.000000000004</v>
          </cell>
        </row>
        <row r="617">
          <cell r="A617" t="str">
            <v>Colombina plástica de señalización</v>
          </cell>
          <cell r="B617" t="str">
            <v xml:space="preserve">UN </v>
          </cell>
          <cell r="C617">
            <v>49800</v>
          </cell>
        </row>
        <row r="618">
          <cell r="A618" t="str">
            <v>Colorante amarillo</v>
          </cell>
          <cell r="B618" t="str">
            <v>KG</v>
          </cell>
          <cell r="C618">
            <v>6252</v>
          </cell>
        </row>
        <row r="619">
          <cell r="A619" t="str">
            <v>Colorante negro</v>
          </cell>
          <cell r="B619" t="str">
            <v>KG</v>
          </cell>
          <cell r="C619">
            <v>7656</v>
          </cell>
        </row>
        <row r="620">
          <cell r="A620" t="str">
            <v>Colorante rojo</v>
          </cell>
          <cell r="B620" t="str">
            <v>KG</v>
          </cell>
          <cell r="C620">
            <v>5869</v>
          </cell>
        </row>
        <row r="621">
          <cell r="A621" t="str">
            <v>Colorcron Gris Endurecedor Pisos</v>
          </cell>
          <cell r="B621" t="str">
            <v>KG</v>
          </cell>
          <cell r="C621">
            <v>3944</v>
          </cell>
        </row>
        <row r="622">
          <cell r="A622" t="str">
            <v>Colorcron Rojo Endurecedor Pis</v>
          </cell>
          <cell r="B622" t="str">
            <v>KG</v>
          </cell>
          <cell r="C622">
            <v>394</v>
          </cell>
        </row>
        <row r="623">
          <cell r="A623" t="str">
            <v>Colorcron Verde Endurecedor Piso</v>
          </cell>
          <cell r="B623" t="str">
            <v>KG</v>
          </cell>
          <cell r="C623">
            <v>7099</v>
          </cell>
        </row>
        <row r="624">
          <cell r="A624" t="str">
            <v>Combipoxi Banda 10 cms</v>
          </cell>
          <cell r="B624" t="str">
            <v>UN</v>
          </cell>
          <cell r="C624">
            <v>621180</v>
          </cell>
        </row>
        <row r="625">
          <cell r="A625" t="str">
            <v>Combipoxi Banda 15 cms</v>
          </cell>
          <cell r="B625" t="str">
            <v>UN</v>
          </cell>
          <cell r="C625">
            <v>738514</v>
          </cell>
        </row>
        <row r="626">
          <cell r="A626" t="str">
            <v>Combipoxi Banda 25x20 cms</v>
          </cell>
          <cell r="B626" t="str">
            <v>UN</v>
          </cell>
          <cell r="C626">
            <v>812365</v>
          </cell>
        </row>
        <row r="627">
          <cell r="A627" t="str">
            <v>Combo Acuacer Col. Ref. 100</v>
          </cell>
          <cell r="B627" t="str">
            <v>JU</v>
          </cell>
          <cell r="C627">
            <v>208900</v>
          </cell>
        </row>
        <row r="628">
          <cell r="A628" t="str">
            <v>Combo Acuacer Col. Ref. 103</v>
          </cell>
          <cell r="B628" t="str">
            <v>JU</v>
          </cell>
          <cell r="C628">
            <v>219900</v>
          </cell>
        </row>
        <row r="629">
          <cell r="A629" t="str">
            <v>Combo Avanti Col. Ref. 100</v>
          </cell>
          <cell r="B629" t="str">
            <v>JU</v>
          </cell>
          <cell r="C629">
            <v>339900</v>
          </cell>
        </row>
        <row r="630">
          <cell r="A630" t="str">
            <v>Combo Avanti Col. Ref. 103</v>
          </cell>
          <cell r="B630" t="str">
            <v>JU</v>
          </cell>
          <cell r="C630">
            <v>369900</v>
          </cell>
        </row>
        <row r="631">
          <cell r="A631" t="str">
            <v>Combo Avanti Ped. Ref. 100</v>
          </cell>
          <cell r="B631" t="str">
            <v>JU</v>
          </cell>
          <cell r="C631">
            <v>384700</v>
          </cell>
        </row>
        <row r="632">
          <cell r="A632" t="str">
            <v>Combo Avanti Ped. Ref. 103</v>
          </cell>
          <cell r="B632" t="str">
            <v>JU</v>
          </cell>
          <cell r="C632">
            <v>403800</v>
          </cell>
        </row>
        <row r="633">
          <cell r="A633" t="str">
            <v>Combo distinción Col Ref.100</v>
          </cell>
          <cell r="B633" t="str">
            <v>JU</v>
          </cell>
          <cell r="C633">
            <v>271000</v>
          </cell>
        </row>
        <row r="634">
          <cell r="A634" t="str">
            <v>Combo distinción Col Ref.971</v>
          </cell>
          <cell r="B634" t="str">
            <v>JU</v>
          </cell>
          <cell r="C634">
            <v>286900</v>
          </cell>
        </row>
        <row r="635">
          <cell r="A635" t="str">
            <v>Combo distinción Ped.Col Ref.100</v>
          </cell>
          <cell r="B635" t="str">
            <v>JU</v>
          </cell>
          <cell r="C635">
            <v>285900</v>
          </cell>
        </row>
        <row r="636">
          <cell r="A636" t="str">
            <v>Combo distinción Ped.Col Ref.971</v>
          </cell>
          <cell r="B636" t="str">
            <v>JU</v>
          </cell>
          <cell r="C636">
            <v>308900</v>
          </cell>
        </row>
        <row r="637">
          <cell r="A637" t="str">
            <v>Combo Trevi 92632 Ref.900</v>
          </cell>
          <cell r="B637" t="str">
            <v>JU</v>
          </cell>
          <cell r="C637">
            <v>207000</v>
          </cell>
        </row>
        <row r="638">
          <cell r="A638" t="str">
            <v>Combo trevi 92632 Ref.971</v>
          </cell>
          <cell r="B638" t="str">
            <v>JU</v>
          </cell>
          <cell r="C638">
            <v>220000</v>
          </cell>
        </row>
        <row r="639">
          <cell r="A639" t="str">
            <v>Comisión de topografia</v>
          </cell>
          <cell r="B639" t="str">
            <v>HC</v>
          </cell>
          <cell r="C639">
            <v>29166.666666666668</v>
          </cell>
        </row>
        <row r="640">
          <cell r="A640" t="str">
            <v>Compactador doble rodillo Michy</v>
          </cell>
          <cell r="B640" t="str">
            <v>DIA</v>
          </cell>
          <cell r="C640">
            <v>415554</v>
          </cell>
        </row>
        <row r="641">
          <cell r="A641" t="str">
            <v>Compactador miky de rodillo</v>
          </cell>
          <cell r="B641" t="str">
            <v>DIA</v>
          </cell>
          <cell r="C641">
            <v>415554</v>
          </cell>
        </row>
        <row r="642">
          <cell r="A642" t="str">
            <v>Compactador un rodillo</v>
          </cell>
          <cell r="B642" t="str">
            <v>DIA</v>
          </cell>
          <cell r="C642">
            <v>195435</v>
          </cell>
        </row>
        <row r="643">
          <cell r="A643" t="str">
            <v>Compresor 1 pist sin op</v>
          </cell>
          <cell r="B643" t="str">
            <v>DIA</v>
          </cell>
          <cell r="C643">
            <v>440800</v>
          </cell>
        </row>
        <row r="644">
          <cell r="A644" t="str">
            <v>Compresor 2 pist sin op</v>
          </cell>
          <cell r="B644" t="str">
            <v>DIA</v>
          </cell>
          <cell r="C644">
            <v>464000</v>
          </cell>
        </row>
        <row r="645">
          <cell r="A645" t="str">
            <v>Compresor con 1 martillos sin op.</v>
          </cell>
          <cell r="B645" t="str">
            <v>DIA</v>
          </cell>
          <cell r="C645">
            <v>509240</v>
          </cell>
        </row>
        <row r="646">
          <cell r="A646" t="str">
            <v>Compresor con 2 martillos sin op.</v>
          </cell>
          <cell r="B646" t="str">
            <v>DIA</v>
          </cell>
          <cell r="C646">
            <v>562600</v>
          </cell>
        </row>
        <row r="647">
          <cell r="A647" t="str">
            <v>Compresor dos pistolas</v>
          </cell>
          <cell r="B647" t="str">
            <v>DIA</v>
          </cell>
          <cell r="C647">
            <v>563870</v>
          </cell>
        </row>
        <row r="648">
          <cell r="A648" t="str">
            <v>Compresor una pistola</v>
          </cell>
          <cell r="B648" t="str">
            <v>DIA</v>
          </cell>
          <cell r="C648">
            <v>510185</v>
          </cell>
        </row>
        <row r="649">
          <cell r="A649" t="str">
            <v>Conc. pavimento m.r. 400 psi</v>
          </cell>
          <cell r="B649" t="str">
            <v>M3</v>
          </cell>
          <cell r="C649">
            <v>402603</v>
          </cell>
        </row>
        <row r="650">
          <cell r="A650" t="str">
            <v>Conc. pavimento m.r. 450 psi</v>
          </cell>
          <cell r="B650" t="str">
            <v>M3</v>
          </cell>
          <cell r="C650">
            <v>429463</v>
          </cell>
        </row>
        <row r="651">
          <cell r="A651" t="str">
            <v>Conc. pavimento m.r. 500 psi</v>
          </cell>
          <cell r="B651" t="str">
            <v>M3</v>
          </cell>
          <cell r="C651">
            <v>364047</v>
          </cell>
        </row>
        <row r="652">
          <cell r="A652" t="str">
            <v>Conc. pavimento m.r. 550 psi</v>
          </cell>
          <cell r="B652" t="str">
            <v>M3</v>
          </cell>
          <cell r="C652">
            <v>397838</v>
          </cell>
        </row>
        <row r="653">
          <cell r="A653" t="str">
            <v>Conc. pavimento m.r. 600 psi</v>
          </cell>
          <cell r="B653" t="str">
            <v>M3</v>
          </cell>
          <cell r="C653">
            <v>437000</v>
          </cell>
        </row>
        <row r="654">
          <cell r="A654" t="str">
            <v>Conc. pavimento m.r. 650 psi</v>
          </cell>
          <cell r="B654" t="str">
            <v>M3</v>
          </cell>
          <cell r="C654">
            <v>436539</v>
          </cell>
        </row>
        <row r="655">
          <cell r="A655" t="str">
            <v>Conc. pavimento m.r. 700 psit.</v>
          </cell>
          <cell r="B655" t="str">
            <v>M3</v>
          </cell>
          <cell r="C655">
            <v>481160</v>
          </cell>
        </row>
        <row r="656">
          <cell r="A656" t="str">
            <v>Concresive 1380 Epoxico</v>
          </cell>
          <cell r="B656" t="str">
            <v>GL</v>
          </cell>
          <cell r="C656">
            <v>306665</v>
          </cell>
        </row>
        <row r="657">
          <cell r="A657" t="str">
            <v>Concresive Liquido Epoxico</v>
          </cell>
          <cell r="B657" t="str">
            <v>KG</v>
          </cell>
          <cell r="C657">
            <v>46980</v>
          </cell>
        </row>
        <row r="658">
          <cell r="A658" t="str">
            <v>Concresive Pasta Epoxico</v>
          </cell>
          <cell r="B658" t="str">
            <v>KG</v>
          </cell>
          <cell r="C658">
            <v>31668</v>
          </cell>
        </row>
        <row r="659">
          <cell r="A659" t="str">
            <v>Concretadora 6 p3.(1 bto) elec</v>
          </cell>
          <cell r="B659" t="str">
            <v>DIA</v>
          </cell>
          <cell r="C659">
            <v>55100</v>
          </cell>
        </row>
        <row r="660">
          <cell r="A660" t="str">
            <v>Concretadora 6 p3.(1 bto) gas</v>
          </cell>
          <cell r="B660" t="str">
            <v>DIA</v>
          </cell>
          <cell r="C660">
            <v>55100</v>
          </cell>
        </row>
        <row r="661">
          <cell r="A661" t="str">
            <v>Concreto 2000 normal</v>
          </cell>
          <cell r="B661" t="str">
            <v>M3</v>
          </cell>
          <cell r="C661">
            <v>298054</v>
          </cell>
        </row>
        <row r="662">
          <cell r="A662" t="str">
            <v>Concreto 2000 Plastico</v>
          </cell>
          <cell r="B662" t="str">
            <v>M3</v>
          </cell>
          <cell r="C662">
            <v>306141</v>
          </cell>
        </row>
        <row r="663">
          <cell r="A663" t="str">
            <v>Concreto 2500 Bombeo</v>
          </cell>
          <cell r="B663" t="str">
            <v>M3</v>
          </cell>
          <cell r="C663">
            <v>325059</v>
          </cell>
        </row>
        <row r="664">
          <cell r="A664" t="str">
            <v>Concreto 2500 normal</v>
          </cell>
          <cell r="B664" t="str">
            <v>M3</v>
          </cell>
          <cell r="C664">
            <v>318848</v>
          </cell>
        </row>
        <row r="665">
          <cell r="A665" t="str">
            <v>Concreto 2500 Plastico</v>
          </cell>
          <cell r="B665" t="str">
            <v>M3</v>
          </cell>
          <cell r="C665">
            <v>325924</v>
          </cell>
        </row>
        <row r="666">
          <cell r="A666" t="str">
            <v>Concreto 3000 Bombeo</v>
          </cell>
          <cell r="B666" t="str">
            <v>M3</v>
          </cell>
          <cell r="C666">
            <v>348018</v>
          </cell>
        </row>
        <row r="667">
          <cell r="A667" t="str">
            <v>Concreto 3000 Fluido</v>
          </cell>
          <cell r="B667" t="str">
            <v>M3</v>
          </cell>
          <cell r="C667">
            <v>361448</v>
          </cell>
        </row>
        <row r="668">
          <cell r="A668" t="str">
            <v>Concreto 3000 normal</v>
          </cell>
          <cell r="B668" t="str">
            <v>M3</v>
          </cell>
          <cell r="C668">
            <v>370000</v>
          </cell>
        </row>
        <row r="669">
          <cell r="A669" t="str">
            <v>Concreto 3000 Plastico</v>
          </cell>
          <cell r="B669" t="str">
            <v>M3</v>
          </cell>
          <cell r="C669">
            <v>348884</v>
          </cell>
        </row>
        <row r="670">
          <cell r="A670" t="str">
            <v>Concreto 3000 Tremie</v>
          </cell>
          <cell r="B670" t="str">
            <v>M3</v>
          </cell>
          <cell r="C670">
            <v>357982</v>
          </cell>
        </row>
        <row r="671">
          <cell r="A671" t="str">
            <v>Concreto 3500 Bombeo</v>
          </cell>
          <cell r="B671" t="str">
            <v>M3</v>
          </cell>
          <cell r="C671">
            <v>381954</v>
          </cell>
        </row>
        <row r="672">
          <cell r="A672" t="str">
            <v>Concreto 3500 Fluido</v>
          </cell>
          <cell r="B672" t="str">
            <v>M3</v>
          </cell>
          <cell r="C672">
            <v>396106</v>
          </cell>
        </row>
        <row r="673">
          <cell r="A673" t="str">
            <v>Concreto 3500 normal</v>
          </cell>
          <cell r="B673" t="str">
            <v>M3</v>
          </cell>
          <cell r="C673">
            <v>406000</v>
          </cell>
        </row>
        <row r="674">
          <cell r="A674" t="str">
            <v>Concreto 3500 Plastico</v>
          </cell>
          <cell r="B674" t="str">
            <v>M3</v>
          </cell>
          <cell r="C674">
            <v>383254</v>
          </cell>
        </row>
        <row r="675">
          <cell r="A675" t="str">
            <v>Concreto 3500 Tremie</v>
          </cell>
          <cell r="B675" t="str">
            <v>M3</v>
          </cell>
          <cell r="C675">
            <v>391340</v>
          </cell>
        </row>
        <row r="676">
          <cell r="A676" t="str">
            <v>Concreto 4000 Bombeo</v>
          </cell>
          <cell r="B676" t="str">
            <v>M3</v>
          </cell>
          <cell r="C676">
            <v>408380</v>
          </cell>
        </row>
        <row r="677">
          <cell r="A677" t="str">
            <v>Concreto 4000 Fluido</v>
          </cell>
          <cell r="B677" t="str">
            <v>M3</v>
          </cell>
          <cell r="C677">
            <v>423253</v>
          </cell>
        </row>
        <row r="678">
          <cell r="A678" t="str">
            <v>Concreto 4000 normal</v>
          </cell>
          <cell r="B678" t="str">
            <v>M3</v>
          </cell>
          <cell r="C678">
            <v>402169</v>
          </cell>
        </row>
        <row r="679">
          <cell r="A679" t="str">
            <v>Concreto 4000 Plastico</v>
          </cell>
          <cell r="B679" t="str">
            <v>M3</v>
          </cell>
          <cell r="C679">
            <v>409680</v>
          </cell>
        </row>
        <row r="680">
          <cell r="A680" t="str">
            <v>Concreto 4000 Tremie</v>
          </cell>
          <cell r="B680" t="str">
            <v>M3</v>
          </cell>
          <cell r="C680">
            <v>419355</v>
          </cell>
        </row>
        <row r="681">
          <cell r="A681" t="str">
            <v>Concreto 4500 Bombeo</v>
          </cell>
          <cell r="B681" t="str">
            <v>M3</v>
          </cell>
          <cell r="C681">
            <v>441305</v>
          </cell>
        </row>
        <row r="682">
          <cell r="A682" t="str">
            <v>Concreto 4500 Fluido</v>
          </cell>
          <cell r="B682" t="str">
            <v>M3</v>
          </cell>
          <cell r="C682">
            <v>455312</v>
          </cell>
        </row>
        <row r="683">
          <cell r="A683" t="str">
            <v>Concreto 4500 normal</v>
          </cell>
          <cell r="B683" t="str">
            <v>M3</v>
          </cell>
          <cell r="C683">
            <v>434228</v>
          </cell>
        </row>
        <row r="684">
          <cell r="A684" t="str">
            <v>Concreto 4500 Plastico</v>
          </cell>
          <cell r="B684" t="str">
            <v>M3</v>
          </cell>
          <cell r="C684">
            <v>442893</v>
          </cell>
        </row>
        <row r="685">
          <cell r="A685" t="str">
            <v>Concreto 4500 Tremie</v>
          </cell>
          <cell r="B685" t="str">
            <v>M3</v>
          </cell>
          <cell r="C685">
            <v>451413</v>
          </cell>
        </row>
        <row r="686">
          <cell r="A686" t="str">
            <v>Concreto 5000 Bombeo</v>
          </cell>
          <cell r="B686" t="str">
            <v>M3</v>
          </cell>
          <cell r="C686">
            <v>478850</v>
          </cell>
        </row>
        <row r="687">
          <cell r="A687" t="str">
            <v>Concreto 5000 Fluido</v>
          </cell>
          <cell r="B687" t="str">
            <v>M3</v>
          </cell>
          <cell r="C687">
            <v>492851</v>
          </cell>
        </row>
        <row r="688">
          <cell r="A688" t="str">
            <v>Concreto 5000 p.s.i.</v>
          </cell>
          <cell r="B688" t="str">
            <v>M3</v>
          </cell>
          <cell r="C688">
            <v>471053</v>
          </cell>
        </row>
        <row r="689">
          <cell r="A689" t="str">
            <v>Concreto 5000 Plastico</v>
          </cell>
          <cell r="B689" t="str">
            <v>M3</v>
          </cell>
          <cell r="C689">
            <v>480583</v>
          </cell>
        </row>
        <row r="690">
          <cell r="A690" t="str">
            <v>Concreto 5000 Tremie</v>
          </cell>
          <cell r="B690" t="str">
            <v>M3</v>
          </cell>
          <cell r="C690">
            <v>489826</v>
          </cell>
        </row>
        <row r="691">
          <cell r="A691" t="str">
            <v>Concreto 5500 Bombeo</v>
          </cell>
          <cell r="B691" t="str">
            <v>M3</v>
          </cell>
          <cell r="C691">
            <v>491847</v>
          </cell>
        </row>
        <row r="692">
          <cell r="A692" t="str">
            <v>Concreto 5500 Fluido</v>
          </cell>
          <cell r="B692" t="str">
            <v>M3</v>
          </cell>
          <cell r="C692">
            <v>505854</v>
          </cell>
        </row>
        <row r="693">
          <cell r="A693" t="str">
            <v>Concreto 5500 Plastico</v>
          </cell>
          <cell r="B693" t="str">
            <v>M3</v>
          </cell>
          <cell r="C693">
            <v>493724</v>
          </cell>
        </row>
        <row r="694">
          <cell r="A694" t="str">
            <v>Concreto 5500 Tremie</v>
          </cell>
          <cell r="B694" t="str">
            <v>M3</v>
          </cell>
          <cell r="C694">
            <v>502678</v>
          </cell>
        </row>
        <row r="695">
          <cell r="A695" t="str">
            <v>Concreto 6000 Bombeo</v>
          </cell>
          <cell r="B695" t="str">
            <v>M3</v>
          </cell>
          <cell r="C695">
            <v>520439</v>
          </cell>
        </row>
        <row r="696">
          <cell r="A696" t="str">
            <v>Concreto 6000 Fluido</v>
          </cell>
          <cell r="B696" t="str">
            <v>M3</v>
          </cell>
          <cell r="C696">
            <v>534590</v>
          </cell>
        </row>
        <row r="697">
          <cell r="A697" t="str">
            <v>Concreto 6000 Plastico</v>
          </cell>
          <cell r="B697" t="str">
            <v>M3</v>
          </cell>
          <cell r="C697">
            <v>522462</v>
          </cell>
        </row>
        <row r="698">
          <cell r="A698" t="str">
            <v>Concreto 6000 Tremie</v>
          </cell>
          <cell r="B698" t="str">
            <v>M3</v>
          </cell>
          <cell r="C698">
            <v>531414</v>
          </cell>
        </row>
        <row r="699">
          <cell r="A699" t="str">
            <v>Concreto bombeable de 2500 psi</v>
          </cell>
          <cell r="B699" t="str">
            <v>M3</v>
          </cell>
          <cell r="C699">
            <v>338803.51999999996</v>
          </cell>
        </row>
        <row r="700">
          <cell r="A700" t="str">
            <v>Concreto bombeable de 3000 psi</v>
          </cell>
          <cell r="B700" t="str">
            <v>M3</v>
          </cell>
          <cell r="C700">
            <v>344072.24</v>
          </cell>
        </row>
        <row r="701">
          <cell r="A701" t="str">
            <v>Concreto bombeable de 3000 psi TM 3/4"</v>
          </cell>
          <cell r="B701" t="str">
            <v>M3</v>
          </cell>
          <cell r="C701">
            <v>346682.24</v>
          </cell>
        </row>
        <row r="702">
          <cell r="A702" t="str">
            <v>Concreto corriente grava común 2000 psi</v>
          </cell>
          <cell r="B702" t="str">
            <v>M3</v>
          </cell>
          <cell r="C702">
            <v>246105.60000000001</v>
          </cell>
        </row>
        <row r="703">
          <cell r="A703" t="str">
            <v>Concreto corriente grava común 2500 psi</v>
          </cell>
          <cell r="B703" t="str">
            <v>M3</v>
          </cell>
          <cell r="C703">
            <v>263598.40000000002</v>
          </cell>
        </row>
        <row r="704">
          <cell r="A704" t="str">
            <v>Concreto corriente grava común 3000 psi</v>
          </cell>
          <cell r="B704" t="str">
            <v>M3</v>
          </cell>
          <cell r="C704">
            <v>265200</v>
          </cell>
        </row>
        <row r="705">
          <cell r="A705" t="str">
            <v>Concreto corriente grava común 3500 psi</v>
          </cell>
          <cell r="B705" t="str">
            <v>M3</v>
          </cell>
          <cell r="C705">
            <v>282880</v>
          </cell>
        </row>
        <row r="706">
          <cell r="A706" t="str">
            <v>Concreto f'c=17,5Mpa (2500 psi), F O</v>
          </cell>
          <cell r="B706" t="str">
            <v>m3</v>
          </cell>
          <cell r="C706">
            <v>235918</v>
          </cell>
        </row>
        <row r="707">
          <cell r="A707" t="str">
            <v>Concreto f'c=21Mpa (3000 psi) imp, F O</v>
          </cell>
          <cell r="B707" t="str">
            <v>m3</v>
          </cell>
          <cell r="C707">
            <v>285007</v>
          </cell>
        </row>
        <row r="708">
          <cell r="A708" t="str">
            <v>Concreto f'c=21Mpa (3000 psi), F O</v>
          </cell>
          <cell r="B708" t="str">
            <v>m3</v>
          </cell>
          <cell r="C708">
            <v>272150</v>
          </cell>
        </row>
        <row r="709">
          <cell r="A709" t="str">
            <v>Conduflex de 1 1/4”</v>
          </cell>
          <cell r="B709" t="str">
            <v xml:space="preserve">ML </v>
          </cell>
          <cell r="C709">
            <v>5742</v>
          </cell>
        </row>
        <row r="710">
          <cell r="A710" t="str">
            <v>Conduflex de 1/2"</v>
          </cell>
          <cell r="B710" t="str">
            <v xml:space="preserve">ML </v>
          </cell>
          <cell r="C710">
            <v>1332</v>
          </cell>
        </row>
        <row r="711">
          <cell r="A711" t="str">
            <v>Conduflex de 1”</v>
          </cell>
          <cell r="B711" t="str">
            <v xml:space="preserve">ML </v>
          </cell>
          <cell r="C711">
            <v>3758</v>
          </cell>
        </row>
        <row r="712">
          <cell r="A712" t="str">
            <v>Conduflex de 3/4"</v>
          </cell>
          <cell r="B712" t="str">
            <v xml:space="preserve">ML </v>
          </cell>
          <cell r="C712">
            <v>2314</v>
          </cell>
        </row>
        <row r="713">
          <cell r="A713" t="str">
            <v>Conj.gfiferia orinal automatico.</v>
          </cell>
          <cell r="B713" t="str">
            <v xml:space="preserve">UN </v>
          </cell>
          <cell r="C713">
            <v>96600</v>
          </cell>
        </row>
        <row r="714">
          <cell r="A714" t="str">
            <v>Conj.griferia orinal resid.</v>
          </cell>
          <cell r="B714" t="str">
            <v xml:space="preserve">UN </v>
          </cell>
          <cell r="C714">
            <v>63000</v>
          </cell>
        </row>
        <row r="715">
          <cell r="A715" t="str">
            <v>Conj.griferia orinal tradic.</v>
          </cell>
          <cell r="B715" t="str">
            <v xml:space="preserve">UN </v>
          </cell>
          <cell r="C715">
            <v>57000</v>
          </cell>
        </row>
        <row r="716">
          <cell r="A716" t="str">
            <v>Conj.llave ind.Calypso (1un)</v>
          </cell>
          <cell r="B716" t="str">
            <v xml:space="preserve">UN </v>
          </cell>
          <cell r="C716">
            <v>19300</v>
          </cell>
        </row>
        <row r="717">
          <cell r="A717" t="str">
            <v>Conj.llave ind.galaxia crom(1 un)</v>
          </cell>
          <cell r="B717" t="str">
            <v xml:space="preserve">UN </v>
          </cell>
          <cell r="C717">
            <v>27500</v>
          </cell>
        </row>
        <row r="718">
          <cell r="A718" t="str">
            <v>Conj.llave Prisma crom.(2un)51165</v>
          </cell>
          <cell r="B718" t="str">
            <v xml:space="preserve">UN </v>
          </cell>
          <cell r="C718">
            <v>21100</v>
          </cell>
        </row>
        <row r="719">
          <cell r="A719" t="str">
            <v>Conjunto griferia prestigio tanque</v>
          </cell>
          <cell r="B719" t="str">
            <v xml:space="preserve">UN </v>
          </cell>
          <cell r="C719">
            <v>76900</v>
          </cell>
        </row>
        <row r="720">
          <cell r="A720" t="str">
            <v>Cortadora de ladrillo sin disco</v>
          </cell>
          <cell r="B720" t="str">
            <v>DIA</v>
          </cell>
          <cell r="C720">
            <v>45480</v>
          </cell>
        </row>
        <row r="721">
          <cell r="A721" t="str">
            <v>Cortadora de Ladrillo sin disco</v>
          </cell>
          <cell r="B721" t="str">
            <v>DIA</v>
          </cell>
          <cell r="C721">
            <v>37120</v>
          </cell>
        </row>
        <row r="722">
          <cell r="A722" t="str">
            <v>Cortadora Pavimento hasta 10 cm</v>
          </cell>
          <cell r="B722" t="str">
            <v xml:space="preserve">ML </v>
          </cell>
          <cell r="C722">
            <v>7168</v>
          </cell>
        </row>
        <row r="723">
          <cell r="A723" t="str">
            <v>Cortadora Pavimento hasta 5 cm</v>
          </cell>
          <cell r="B723" t="str">
            <v xml:space="preserve">ML </v>
          </cell>
          <cell r="C723">
            <v>4779</v>
          </cell>
        </row>
        <row r="724">
          <cell r="A724" t="str">
            <v>Corte en concreto prof 7 cms</v>
          </cell>
          <cell r="B724" t="str">
            <v xml:space="preserve">ML </v>
          </cell>
          <cell r="C724">
            <v>3712</v>
          </cell>
        </row>
        <row r="725">
          <cell r="A725" t="str">
            <v>Cruceta(andamios tubulares)</v>
          </cell>
          <cell r="B725" t="str">
            <v>DIA</v>
          </cell>
          <cell r="C725">
            <v>107</v>
          </cell>
        </row>
        <row r="726">
          <cell r="A726" t="str">
            <v>Crucetas andamio tub.</v>
          </cell>
          <cell r="B726" t="str">
            <v>DIA</v>
          </cell>
          <cell r="C726">
            <v>109</v>
          </cell>
        </row>
        <row r="727">
          <cell r="A727" t="str">
            <v>Crucetas cortas</v>
          </cell>
          <cell r="B727" t="str">
            <v>DIA</v>
          </cell>
          <cell r="C727">
            <v>73</v>
          </cell>
        </row>
        <row r="728">
          <cell r="A728" t="str">
            <v>Cruzetas largas y cortas</v>
          </cell>
          <cell r="B728" t="str">
            <v>DIA</v>
          </cell>
          <cell r="C728">
            <v>107</v>
          </cell>
        </row>
        <row r="729">
          <cell r="A729" t="str">
            <v>Cuadrilla Acabados (1 of + 2 Ay)</v>
          </cell>
          <cell r="B729" t="str">
            <v>HC</v>
          </cell>
          <cell r="C729">
            <v>23894</v>
          </cell>
        </row>
        <row r="730">
          <cell r="A730" t="str">
            <v>Cuadrilla Albañileria (1 of + 1 Ay)</v>
          </cell>
          <cell r="B730" t="str">
            <v>HC</v>
          </cell>
          <cell r="C730">
            <v>13200</v>
          </cell>
        </row>
        <row r="731">
          <cell r="A731" t="str">
            <v>Cuadrilla Albañileria (1 of + 2 Ay)</v>
          </cell>
          <cell r="B731" t="str">
            <v>HC</v>
          </cell>
          <cell r="C731">
            <v>18800</v>
          </cell>
        </row>
        <row r="732">
          <cell r="A732" t="str">
            <v>Cuadrilla Albañileria (1 of + 3Ay)</v>
          </cell>
          <cell r="B732" t="str">
            <v>HC</v>
          </cell>
          <cell r="C732">
            <v>24400</v>
          </cell>
        </row>
        <row r="733">
          <cell r="A733" t="str">
            <v>Cuadrilla Albañileria (1 of + 4 Ay)</v>
          </cell>
          <cell r="B733" t="str">
            <v>HC</v>
          </cell>
          <cell r="C733">
            <v>30000</v>
          </cell>
        </row>
        <row r="734">
          <cell r="A734" t="str">
            <v>Cuadrilla elect, sanit, carpint (1 Of + 1 Ay)</v>
          </cell>
          <cell r="B734" t="str">
            <v>HC</v>
          </cell>
          <cell r="C734">
            <v>16695</v>
          </cell>
        </row>
        <row r="735">
          <cell r="A735" t="str">
            <v>Cuadrilla elect, sanit, carpint (1 Of + 2 Ay)</v>
          </cell>
          <cell r="B735" t="str">
            <v>HC</v>
          </cell>
          <cell r="C735">
            <v>22855</v>
          </cell>
        </row>
        <row r="736">
          <cell r="A736" t="str">
            <v>Cuadrilla elect, sanit, carpint (1 Of + 3Ay)</v>
          </cell>
          <cell r="B736" t="str">
            <v>HC</v>
          </cell>
          <cell r="C736">
            <v>29015</v>
          </cell>
        </row>
        <row r="737">
          <cell r="A737" t="str">
            <v>Cuadrilla Albañileria (1 of + 1 Ay) /dia</v>
          </cell>
          <cell r="B737" t="str">
            <v>DIA</v>
          </cell>
          <cell r="C737">
            <v>105600</v>
          </cell>
        </row>
        <row r="738">
          <cell r="A738" t="str">
            <v>Cuadrilla Albañileria (1 of + 2 Ay) / dia</v>
          </cell>
          <cell r="B738" t="str">
            <v>DIA</v>
          </cell>
          <cell r="C738">
            <v>150400</v>
          </cell>
        </row>
        <row r="739">
          <cell r="A739" t="str">
            <v>Cuadrilla Albañileria (1 of + 3Ay) /dia</v>
          </cell>
          <cell r="B739" t="str">
            <v>DIA</v>
          </cell>
          <cell r="C739">
            <v>195200</v>
          </cell>
        </row>
        <row r="740">
          <cell r="A740" t="str">
            <v>Cuadrilla Albañileria (1 of + 4 Ay) /dia</v>
          </cell>
          <cell r="B740" t="str">
            <v>DIA</v>
          </cell>
          <cell r="C740">
            <v>240000</v>
          </cell>
        </row>
        <row r="741">
          <cell r="A741" t="str">
            <v>Cuadrilla elect, sanit, carpint (1 Of + 1 Ay)/dia</v>
          </cell>
          <cell r="B741" t="str">
            <v>DIA</v>
          </cell>
          <cell r="C741">
            <v>133560</v>
          </cell>
        </row>
        <row r="742">
          <cell r="A742" t="str">
            <v>Cuadrilla elect, sanit, carpint (1 Of + 2 Ay)/dia</v>
          </cell>
          <cell r="B742" t="str">
            <v>DIA</v>
          </cell>
          <cell r="C742">
            <v>182840</v>
          </cell>
        </row>
        <row r="743">
          <cell r="A743" t="str">
            <v>Cuadrilla elect, sanit, carpint (1 Of + 3Ay)/dia</v>
          </cell>
          <cell r="B743" t="str">
            <v>DIA</v>
          </cell>
          <cell r="C743">
            <v>232120</v>
          </cell>
        </row>
        <row r="744">
          <cell r="A744" t="str">
            <v>Cub arq tza 0.73x1.83-30 galvan.</v>
          </cell>
          <cell r="B744" t="str">
            <v>UN</v>
          </cell>
          <cell r="C744">
            <v>17380</v>
          </cell>
        </row>
        <row r="745">
          <cell r="A745" t="str">
            <v>Cub arq tza 0.73x2.44-30 galvan.</v>
          </cell>
          <cell r="B745" t="str">
            <v>UN</v>
          </cell>
          <cell r="C745">
            <v>23173</v>
          </cell>
        </row>
        <row r="746">
          <cell r="A746" t="str">
            <v>Cub arq tza 0.73x3.05-30 galvan.</v>
          </cell>
          <cell r="B746" t="str">
            <v>UN</v>
          </cell>
          <cell r="C746">
            <v>28966</v>
          </cell>
        </row>
        <row r="747">
          <cell r="A747" t="str">
            <v>Cub arq tza 0.73x3.66-30 galvan.</v>
          </cell>
          <cell r="B747" t="str">
            <v>UN</v>
          </cell>
          <cell r="C747">
            <v>34759</v>
          </cell>
        </row>
        <row r="748">
          <cell r="A748" t="str">
            <v>Cub arq tza 0.73x500-30 galvan</v>
          </cell>
          <cell r="B748" t="str">
            <v>UN</v>
          </cell>
          <cell r="C748">
            <v>47485</v>
          </cell>
        </row>
        <row r="749">
          <cell r="A749" t="str">
            <v>Cub arq tza-1.01x2.44-30 acab.</v>
          </cell>
          <cell r="B749" t="str">
            <v>UN</v>
          </cell>
          <cell r="C749">
            <v>56435</v>
          </cell>
        </row>
        <row r="750">
          <cell r="A750" t="str">
            <v>Cub arq tza-1.01x3.05-30 acab.</v>
          </cell>
          <cell r="B750" t="str">
            <v>UN</v>
          </cell>
          <cell r="C750">
            <v>70544</v>
          </cell>
        </row>
        <row r="751">
          <cell r="A751" t="str">
            <v>Cub arq tza-1.01x3.66-30 acab.</v>
          </cell>
          <cell r="B751" t="str">
            <v>UN</v>
          </cell>
          <cell r="C751">
            <v>84653</v>
          </cell>
        </row>
        <row r="752">
          <cell r="A752" t="str">
            <v>Cub arq.tza-1.01x1.83-30 acab.</v>
          </cell>
          <cell r="B752" t="str">
            <v>UN</v>
          </cell>
          <cell r="C752">
            <v>42326</v>
          </cell>
        </row>
        <row r="753">
          <cell r="A753" t="str">
            <v>Cub arq.tzr-1.00x1.83-28 Gal.</v>
          </cell>
          <cell r="B753" t="str">
            <v>UN</v>
          </cell>
          <cell r="C753">
            <v>26895</v>
          </cell>
        </row>
        <row r="754">
          <cell r="A754" t="str">
            <v>Cub arq.tzr-1.00x1.83-28 Pint.</v>
          </cell>
          <cell r="B754" t="str">
            <v>UN</v>
          </cell>
          <cell r="C754">
            <v>47794</v>
          </cell>
        </row>
        <row r="755">
          <cell r="A755" t="str">
            <v>Cub arq.tzr-1.00x2.14-28 Gal.</v>
          </cell>
          <cell r="B755" t="str">
            <v>UN</v>
          </cell>
          <cell r="C755">
            <v>31452</v>
          </cell>
        </row>
        <row r="756">
          <cell r="A756" t="str">
            <v>Cub arq.tzr-1.00x2.14-28 Pint.</v>
          </cell>
          <cell r="B756" t="str">
            <v>UN</v>
          </cell>
          <cell r="C756">
            <v>55889</v>
          </cell>
        </row>
        <row r="757">
          <cell r="A757" t="str">
            <v>Cub arq.tzr-1.00x2.44-28 Gal.</v>
          </cell>
          <cell r="B757" t="str">
            <v>UN</v>
          </cell>
          <cell r="C757">
            <v>35861</v>
          </cell>
        </row>
        <row r="758">
          <cell r="A758" t="str">
            <v>Cub arq.tzr-1.00x2.44-28 Pint.</v>
          </cell>
          <cell r="B758" t="str">
            <v>UN</v>
          </cell>
          <cell r="C758">
            <v>63724</v>
          </cell>
        </row>
        <row r="759">
          <cell r="A759" t="str">
            <v>Cub arq.tzr-1.00x3.05-28 Gal.</v>
          </cell>
          <cell r="B759" t="str">
            <v>UN</v>
          </cell>
          <cell r="C759">
            <v>44825</v>
          </cell>
        </row>
        <row r="760">
          <cell r="A760" t="str">
            <v>Cub arq.tzr-1.00x3.05-28 Pint.</v>
          </cell>
          <cell r="B760" t="str">
            <v>UN</v>
          </cell>
          <cell r="C760">
            <v>79656</v>
          </cell>
        </row>
        <row r="761">
          <cell r="A761" t="str">
            <v>Cub arq.tzr-1.00x3.66-28 Gal.</v>
          </cell>
          <cell r="B761" t="str">
            <v>UN</v>
          </cell>
          <cell r="C761">
            <v>53791</v>
          </cell>
        </row>
        <row r="762">
          <cell r="A762" t="str">
            <v>Cub arq.tzr-1.00x3.66-28 Pint.</v>
          </cell>
          <cell r="B762" t="str">
            <v>UN</v>
          </cell>
          <cell r="C762">
            <v>95587</v>
          </cell>
        </row>
        <row r="763">
          <cell r="A763" t="str">
            <v>Cub arq.tzr-1.00x5.00-28 Gal.</v>
          </cell>
          <cell r="B763" t="str">
            <v>UN</v>
          </cell>
          <cell r="C763">
            <v>73486</v>
          </cell>
        </row>
        <row r="764">
          <cell r="A764" t="str">
            <v>Cub arq.tzr-1.00x5.00-28 Pint.</v>
          </cell>
          <cell r="B764" t="str">
            <v>UN</v>
          </cell>
          <cell r="C764">
            <v>130584</v>
          </cell>
        </row>
        <row r="765">
          <cell r="A765" t="str">
            <v>Cub arq.tzr-Anc util1.00-24 Gal.</v>
          </cell>
          <cell r="B765" t="str">
            <v>ML</v>
          </cell>
          <cell r="C765">
            <v>22593</v>
          </cell>
        </row>
        <row r="766">
          <cell r="A766" t="str">
            <v>Cub arq.tzr-Anc util1.00-24 Pint.</v>
          </cell>
          <cell r="B766" t="str">
            <v>ML</v>
          </cell>
          <cell r="C766">
            <v>32967</v>
          </cell>
        </row>
        <row r="767">
          <cell r="A767" t="str">
            <v>Cub arq.tzr-Anc util1.00-26 Gal.</v>
          </cell>
          <cell r="B767" t="str">
            <v>ML</v>
          </cell>
          <cell r="C767">
            <v>17460</v>
          </cell>
        </row>
        <row r="768">
          <cell r="A768" t="str">
            <v>Cub arq.tzr-Anc util1.00-26 Pint.</v>
          </cell>
          <cell r="B768" t="str">
            <v>ML</v>
          </cell>
          <cell r="C768">
            <v>26216</v>
          </cell>
        </row>
        <row r="769">
          <cell r="A769" t="str">
            <v>Cub arq.tzr-Anc util1.00-28 Gal.</v>
          </cell>
          <cell r="B769" t="str">
            <v>ML</v>
          </cell>
          <cell r="C769">
            <v>13998</v>
          </cell>
        </row>
        <row r="770">
          <cell r="A770" t="str">
            <v>Cub arq.tzr-Anc util1.00-28 Pint.</v>
          </cell>
          <cell r="B770" t="str">
            <v>ML</v>
          </cell>
          <cell r="C770">
            <v>24872</v>
          </cell>
        </row>
        <row r="771">
          <cell r="A771" t="str">
            <v>Cuñas dobles</v>
          </cell>
          <cell r="B771" t="str">
            <v>DIA</v>
          </cell>
          <cell r="C771">
            <v>48</v>
          </cell>
        </row>
        <row r="772">
          <cell r="A772" t="str">
            <v>Cuñas simples</v>
          </cell>
          <cell r="B772" t="str">
            <v>DIA</v>
          </cell>
          <cell r="C772">
            <v>19</v>
          </cell>
        </row>
        <row r="773">
          <cell r="A773" t="str">
            <v>Curaseal blanco 20 kg</v>
          </cell>
          <cell r="B773" t="str">
            <v>UN</v>
          </cell>
          <cell r="C773">
            <v>78880</v>
          </cell>
        </row>
        <row r="774">
          <cell r="A774" t="str">
            <v>Curaseal rojo 20 kg</v>
          </cell>
          <cell r="B774" t="str">
            <v>UN</v>
          </cell>
          <cell r="C774">
            <v>121336</v>
          </cell>
        </row>
        <row r="775">
          <cell r="A775" t="str">
            <v>Curaseal transparente 20 kg</v>
          </cell>
          <cell r="B775" t="str">
            <v>UN</v>
          </cell>
          <cell r="C775">
            <v>109040</v>
          </cell>
        </row>
        <row r="776">
          <cell r="A776" t="str">
            <v>Curva de 90 c x e 1 1/2"</v>
          </cell>
          <cell r="B776" t="str">
            <v xml:space="preserve">UN </v>
          </cell>
          <cell r="C776">
            <v>4619</v>
          </cell>
        </row>
        <row r="777">
          <cell r="A777" t="str">
            <v>Curva de 90 c x e 1 1/2"</v>
          </cell>
          <cell r="B777" t="str">
            <v xml:space="preserve">UN </v>
          </cell>
          <cell r="C777">
            <v>4618</v>
          </cell>
        </row>
        <row r="778">
          <cell r="A778" t="str">
            <v>Curva de 90 c x e 1 1/4"</v>
          </cell>
          <cell r="B778" t="str">
            <v xml:space="preserve">UN </v>
          </cell>
          <cell r="C778">
            <v>3191</v>
          </cell>
        </row>
        <row r="779">
          <cell r="A779" t="str">
            <v>Curva de 90 c x e 1 1/4"</v>
          </cell>
          <cell r="B779" t="str">
            <v xml:space="preserve">UN </v>
          </cell>
          <cell r="C779">
            <v>3189</v>
          </cell>
        </row>
        <row r="780">
          <cell r="A780" t="str">
            <v>Curva de 90 c x e 1"</v>
          </cell>
          <cell r="B780" t="str">
            <v xml:space="preserve">UN </v>
          </cell>
          <cell r="C780">
            <v>1811</v>
          </cell>
        </row>
        <row r="781">
          <cell r="A781" t="str">
            <v>Curva de 90 c x e 1"</v>
          </cell>
          <cell r="B781" t="str">
            <v xml:space="preserve">UN </v>
          </cell>
          <cell r="C781">
            <v>1812</v>
          </cell>
        </row>
        <row r="782">
          <cell r="A782" t="str">
            <v>Curva de 90 c x e 1/2"</v>
          </cell>
          <cell r="B782" t="str">
            <v xml:space="preserve">UN </v>
          </cell>
          <cell r="C782">
            <v>598</v>
          </cell>
        </row>
        <row r="783">
          <cell r="A783" t="str">
            <v>Curva de 90 c x e 1/2"</v>
          </cell>
          <cell r="B783" t="str">
            <v xml:space="preserve">UN </v>
          </cell>
          <cell r="C783">
            <v>599</v>
          </cell>
        </row>
        <row r="784">
          <cell r="A784" t="str">
            <v>Curva de 90 c x e 2"</v>
          </cell>
          <cell r="B784" t="str">
            <v xml:space="preserve">UN </v>
          </cell>
          <cell r="C784">
            <v>8527</v>
          </cell>
        </row>
        <row r="785">
          <cell r="A785" t="str">
            <v>Curva de 90 c x e 2"</v>
          </cell>
          <cell r="B785" t="str">
            <v xml:space="preserve">UN </v>
          </cell>
          <cell r="C785">
            <v>8525</v>
          </cell>
        </row>
        <row r="786">
          <cell r="A786" t="str">
            <v>Curva de 90 c x e 3/4"</v>
          </cell>
          <cell r="B786" t="str">
            <v xml:space="preserve">UN </v>
          </cell>
          <cell r="C786">
            <v>959</v>
          </cell>
        </row>
        <row r="787">
          <cell r="A787" t="str">
            <v>Curva de 90 c x e 3/4"</v>
          </cell>
          <cell r="B787" t="str">
            <v xml:space="preserve">UN </v>
          </cell>
          <cell r="C787">
            <v>956</v>
          </cell>
        </row>
        <row r="788">
          <cell r="A788" t="str">
            <v>Curvas 90 TDP 4 UM</v>
          </cell>
          <cell r="B788" t="str">
            <v xml:space="preserve">UN </v>
          </cell>
          <cell r="C788">
            <v>21490</v>
          </cell>
        </row>
        <row r="789">
          <cell r="A789" t="str">
            <v>Curvas G/radio 45 D/T 3</v>
          </cell>
          <cell r="B789" t="str">
            <v xml:space="preserve">UN </v>
          </cell>
          <cell r="C789">
            <v>19935</v>
          </cell>
        </row>
        <row r="790">
          <cell r="A790" t="str">
            <v>Curvas G/radio 45 D/T 4</v>
          </cell>
          <cell r="B790" t="str">
            <v xml:space="preserve">UN </v>
          </cell>
          <cell r="C790">
            <v>19935</v>
          </cell>
        </row>
        <row r="791">
          <cell r="A791" t="str">
            <v>Curvas G/radio 90 D/T 2</v>
          </cell>
          <cell r="B791" t="str">
            <v xml:space="preserve">UN </v>
          </cell>
          <cell r="C791">
            <v>9624</v>
          </cell>
        </row>
        <row r="792">
          <cell r="A792" t="str">
            <v>Curvas G/radio 90 D/T 3</v>
          </cell>
          <cell r="B792" t="str">
            <v xml:space="preserve">UN </v>
          </cell>
          <cell r="C792">
            <v>24159</v>
          </cell>
        </row>
        <row r="793">
          <cell r="A793" t="str">
            <v>Curvas G/radio 90 D/T 4</v>
          </cell>
          <cell r="B793" t="str">
            <v xml:space="preserve">UN </v>
          </cell>
          <cell r="C793">
            <v>42420</v>
          </cell>
        </row>
        <row r="794">
          <cell r="A794" t="str">
            <v>Decorado Alhambra 10x10</v>
          </cell>
          <cell r="B794" t="str">
            <v xml:space="preserve">UN </v>
          </cell>
          <cell r="C794">
            <v>4234</v>
          </cell>
        </row>
        <row r="795">
          <cell r="A795" t="str">
            <v>Decorado Favola 10x10</v>
          </cell>
          <cell r="B795" t="str">
            <v xml:space="preserve">UN </v>
          </cell>
          <cell r="C795">
            <v>4234</v>
          </cell>
        </row>
        <row r="796">
          <cell r="A796" t="str">
            <v>Decorado Florentina 15x20</v>
          </cell>
          <cell r="B796" t="str">
            <v xml:space="preserve">UN </v>
          </cell>
          <cell r="C796">
            <v>6032</v>
          </cell>
        </row>
        <row r="797">
          <cell r="A797" t="str">
            <v>Decorado Giri 10x20</v>
          </cell>
          <cell r="B797" t="str">
            <v xml:space="preserve">UN </v>
          </cell>
          <cell r="C797">
            <v>6032</v>
          </cell>
        </row>
        <row r="798">
          <cell r="A798" t="str">
            <v>Decorado Vitrelo 10x10</v>
          </cell>
          <cell r="B798" t="str">
            <v xml:space="preserve">UN </v>
          </cell>
          <cell r="C798">
            <v>4234</v>
          </cell>
        </row>
        <row r="799">
          <cell r="A799" t="str">
            <v>Deposito para equipos diesel</v>
          </cell>
          <cell r="B799" t="str">
            <v xml:space="preserve">UN </v>
          </cell>
          <cell r="C799">
            <v>139200</v>
          </cell>
        </row>
        <row r="800">
          <cell r="A800" t="str">
            <v>Deposito para equipos soldar</v>
          </cell>
          <cell r="B800" t="str">
            <v xml:space="preserve">UN </v>
          </cell>
          <cell r="C800">
            <v>52220</v>
          </cell>
        </row>
        <row r="801">
          <cell r="A801" t="str">
            <v>Desague lavamanos con rebose</v>
          </cell>
          <cell r="B801" t="str">
            <v xml:space="preserve">UN </v>
          </cell>
          <cell r="C801">
            <v>4118</v>
          </cell>
        </row>
        <row r="802">
          <cell r="A802" t="str">
            <v>Diagonal (cruceta) corta</v>
          </cell>
          <cell r="B802" t="str">
            <v>DIA</v>
          </cell>
          <cell r="C802">
            <v>89</v>
          </cell>
        </row>
        <row r="803">
          <cell r="A803" t="str">
            <v>Diagonal(cruceta) larga</v>
          </cell>
          <cell r="B803" t="str">
            <v>DIA</v>
          </cell>
          <cell r="C803">
            <v>89</v>
          </cell>
        </row>
        <row r="804">
          <cell r="A804" t="str">
            <v>Dibaño vitemp 6 mm 100x180 PF.</v>
          </cell>
          <cell r="B804" t="str">
            <v>UN</v>
          </cell>
          <cell r="C804">
            <v>229526</v>
          </cell>
        </row>
        <row r="805">
          <cell r="A805" t="str">
            <v>Dibaño vitemp 6 mm 120x180 PF.</v>
          </cell>
          <cell r="B805" t="str">
            <v>UN</v>
          </cell>
          <cell r="C805">
            <v>261145</v>
          </cell>
        </row>
        <row r="806">
          <cell r="A806" t="str">
            <v>Dibaño vitemp 6 mm 80x180 PF.</v>
          </cell>
          <cell r="B806" t="str">
            <v>UN</v>
          </cell>
          <cell r="C806">
            <v>197906</v>
          </cell>
        </row>
        <row r="807">
          <cell r="A807" t="str">
            <v>Dibaño vitemp 8 mm 100x180 PF.</v>
          </cell>
          <cell r="B807" t="str">
            <v>UN</v>
          </cell>
          <cell r="C807">
            <v>355857</v>
          </cell>
        </row>
        <row r="808">
          <cell r="A808" t="str">
            <v>Dibaño vitemp 8 mm 120x180 PF.</v>
          </cell>
          <cell r="B808" t="str">
            <v>UN</v>
          </cell>
          <cell r="C808">
            <v>405600</v>
          </cell>
        </row>
        <row r="809">
          <cell r="A809" t="str">
            <v>Dibaño vitemp 8 mm 80x180 PF.</v>
          </cell>
          <cell r="B809" t="str">
            <v>UN</v>
          </cell>
          <cell r="C809">
            <v>306114</v>
          </cell>
        </row>
        <row r="810">
          <cell r="A810" t="str">
            <v>Dibaño vitemp10 mm 140x180 FPF</v>
          </cell>
          <cell r="B810" t="str">
            <v>UN</v>
          </cell>
          <cell r="C810">
            <v>580886</v>
          </cell>
        </row>
        <row r="811">
          <cell r="A811" t="str">
            <v>Dibaño vitemp10 mm 160x180 FPF</v>
          </cell>
          <cell r="B811" t="str">
            <v>UN</v>
          </cell>
          <cell r="C811">
            <v>640400</v>
          </cell>
        </row>
        <row r="812">
          <cell r="A812" t="str">
            <v>Dibaño vitemp10 mm 180x180 FPF</v>
          </cell>
          <cell r="B812" t="str">
            <v>UN</v>
          </cell>
          <cell r="C812">
            <v>699914</v>
          </cell>
        </row>
        <row r="813">
          <cell r="A813" t="str">
            <v>Diferencial hasta 2 tons</v>
          </cell>
          <cell r="B813" t="str">
            <v>DIA</v>
          </cell>
          <cell r="C813">
            <v>15440</v>
          </cell>
        </row>
        <row r="814">
          <cell r="A814" t="str">
            <v>Ducha Dual. Regadera</v>
          </cell>
          <cell r="B814" t="str">
            <v xml:space="preserve">UN </v>
          </cell>
          <cell r="C814">
            <v>92430</v>
          </cell>
        </row>
        <row r="815">
          <cell r="A815" t="str">
            <v>Ducha Galaxia</v>
          </cell>
          <cell r="B815" t="str">
            <v xml:space="preserve">UN </v>
          </cell>
          <cell r="C815">
            <v>50440</v>
          </cell>
        </row>
        <row r="816">
          <cell r="A816" t="str">
            <v>Ducha Hidromasajes</v>
          </cell>
          <cell r="B816" t="str">
            <v xml:space="preserve">UN </v>
          </cell>
          <cell r="C816">
            <v>98700</v>
          </cell>
        </row>
        <row r="817">
          <cell r="A817" t="str">
            <v>Ducha Iris (cb) ( Descontinuada)</v>
          </cell>
          <cell r="B817" t="str">
            <v xml:space="preserve">UN </v>
          </cell>
          <cell r="C817">
            <v>28800</v>
          </cell>
        </row>
        <row r="818">
          <cell r="A818" t="str">
            <v>Ducha Piscis (cb) Conjunto</v>
          </cell>
          <cell r="B818" t="str">
            <v xml:space="preserve">UN </v>
          </cell>
          <cell r="C818">
            <v>16200</v>
          </cell>
        </row>
        <row r="819">
          <cell r="A819" t="str">
            <v>Ducha Prisma sin Bañera</v>
          </cell>
          <cell r="B819" t="str">
            <v xml:space="preserve">UN </v>
          </cell>
          <cell r="C819">
            <v>49500</v>
          </cell>
        </row>
        <row r="820">
          <cell r="A820" t="str">
            <v>Ducha sencilla cromada</v>
          </cell>
          <cell r="B820" t="str">
            <v xml:space="preserve">UN </v>
          </cell>
          <cell r="C820">
            <v>17600</v>
          </cell>
        </row>
        <row r="821">
          <cell r="A821" t="str">
            <v>Ducha Veneciana</v>
          </cell>
          <cell r="B821" t="str">
            <v xml:space="preserve">UN </v>
          </cell>
          <cell r="C821">
            <v>92450</v>
          </cell>
        </row>
        <row r="822">
          <cell r="A822" t="str">
            <v>Ducto telefonico DB2</v>
          </cell>
          <cell r="B822" t="str">
            <v xml:space="preserve">UN </v>
          </cell>
          <cell r="C822">
            <v>24725</v>
          </cell>
        </row>
        <row r="823">
          <cell r="A823" t="str">
            <v>Ducto telefonico DB3</v>
          </cell>
          <cell r="B823" t="str">
            <v xml:space="preserve">UN </v>
          </cell>
          <cell r="C823">
            <v>54791</v>
          </cell>
        </row>
        <row r="824">
          <cell r="A824" t="str">
            <v>Ducto telefonico DB4</v>
          </cell>
          <cell r="B824" t="str">
            <v xml:space="preserve">UN </v>
          </cell>
          <cell r="C824">
            <v>90120</v>
          </cell>
        </row>
        <row r="825">
          <cell r="A825" t="str">
            <v>Ducto telefonico EB 4</v>
          </cell>
          <cell r="B825" t="str">
            <v xml:space="preserve">UN </v>
          </cell>
          <cell r="C825">
            <v>64968.999999999993</v>
          </cell>
        </row>
        <row r="826">
          <cell r="A826" t="str">
            <v>Ducto telefonico EB6</v>
          </cell>
          <cell r="B826" t="str">
            <v xml:space="preserve">UN </v>
          </cell>
          <cell r="C826">
            <v>140507</v>
          </cell>
        </row>
        <row r="827">
          <cell r="A827" t="str">
            <v>Elementos vert. Ref 011-014</v>
          </cell>
          <cell r="B827" t="str">
            <v>ML</v>
          </cell>
          <cell r="C827">
            <v>1950</v>
          </cell>
        </row>
        <row r="828">
          <cell r="A828" t="str">
            <v>Embeco 885 Grout Epoxico</v>
          </cell>
          <cell r="B828" t="str">
            <v>KG</v>
          </cell>
          <cell r="C828">
            <v>3596</v>
          </cell>
        </row>
        <row r="829">
          <cell r="A829" t="str">
            <v>Empaque para valvulas</v>
          </cell>
          <cell r="B829" t="str">
            <v>M2</v>
          </cell>
          <cell r="C829">
            <v>65520</v>
          </cell>
        </row>
        <row r="830">
          <cell r="A830" t="str">
            <v>Emulsion 1 galon (3,6kg)</v>
          </cell>
          <cell r="B830" t="str">
            <v xml:space="preserve">CÑ </v>
          </cell>
          <cell r="C830">
            <v>6590</v>
          </cell>
        </row>
        <row r="831">
          <cell r="A831" t="str">
            <v>Emulsion asfaltica Toxement C</v>
          </cell>
          <cell r="B831" t="str">
            <v xml:space="preserve">CN </v>
          </cell>
          <cell r="C831">
            <v>33000</v>
          </cell>
        </row>
        <row r="832">
          <cell r="A832" t="str">
            <v>Emulsion asfaltica Toxement G</v>
          </cell>
          <cell r="B832" t="str">
            <v xml:space="preserve">GL </v>
          </cell>
          <cell r="C832">
            <v>9000</v>
          </cell>
        </row>
        <row r="833">
          <cell r="A833" t="str">
            <v>Emulsion PX-900</v>
          </cell>
          <cell r="B833" t="str">
            <v xml:space="preserve">CÑ </v>
          </cell>
          <cell r="C833">
            <v>36225</v>
          </cell>
        </row>
        <row r="834">
          <cell r="A834" t="str">
            <v>Emulsion PX-900 (200kg) 55 gal.</v>
          </cell>
          <cell r="B834" t="str">
            <v xml:space="preserve">CA </v>
          </cell>
          <cell r="C834">
            <v>302180</v>
          </cell>
        </row>
        <row r="835">
          <cell r="A835" t="str">
            <v>Epotoc L 2 kg</v>
          </cell>
          <cell r="B835" t="str">
            <v>UN</v>
          </cell>
          <cell r="C835">
            <v>95584</v>
          </cell>
        </row>
        <row r="836">
          <cell r="A836" t="str">
            <v>Epoxico Acabado</v>
          </cell>
          <cell r="B836" t="str">
            <v>GL</v>
          </cell>
          <cell r="C836">
            <v>182900</v>
          </cell>
        </row>
        <row r="837">
          <cell r="A837" t="str">
            <v>Epoxico Primer</v>
          </cell>
          <cell r="B837" t="str">
            <v>GL</v>
          </cell>
          <cell r="C837">
            <v>182900</v>
          </cell>
        </row>
        <row r="838">
          <cell r="A838" t="str">
            <v>Equipo de oxicorte</v>
          </cell>
          <cell r="B838" t="str">
            <v>DIA</v>
          </cell>
          <cell r="C838">
            <v>29000</v>
          </cell>
        </row>
        <row r="839">
          <cell r="A839" t="str">
            <v>Equipo mig. completo</v>
          </cell>
          <cell r="B839" t="str">
            <v>DIA</v>
          </cell>
          <cell r="C839">
            <v>81200</v>
          </cell>
        </row>
        <row r="840">
          <cell r="A840" t="str">
            <v>Equipo tig. completo</v>
          </cell>
          <cell r="B840" t="str">
            <v>DIA</v>
          </cell>
          <cell r="C840">
            <v>75400</v>
          </cell>
        </row>
        <row r="841">
          <cell r="A841" t="str">
            <v>Escaleras para Andamio seguridad</v>
          </cell>
          <cell r="B841" t="str">
            <v>DIA</v>
          </cell>
          <cell r="C841">
            <v>1508</v>
          </cell>
        </row>
        <row r="842">
          <cell r="A842" t="str">
            <v>Escaleras Ref. 180-181 h70</v>
          </cell>
          <cell r="B842" t="str">
            <v>ML</v>
          </cell>
          <cell r="C842">
            <v>82500</v>
          </cell>
        </row>
        <row r="843">
          <cell r="A843" t="str">
            <v>Escuadra 24</v>
          </cell>
          <cell r="B843" t="str">
            <v>UN</v>
          </cell>
          <cell r="C843">
            <v>26100</v>
          </cell>
        </row>
        <row r="844">
          <cell r="A844" t="str">
            <v>Escudo cuñete</v>
          </cell>
          <cell r="B844" t="str">
            <v>UN</v>
          </cell>
          <cell r="C844">
            <v>209650</v>
          </cell>
        </row>
        <row r="845">
          <cell r="A845" t="str">
            <v>Escudo galon</v>
          </cell>
          <cell r="B845" t="str">
            <v>GL</v>
          </cell>
          <cell r="C845">
            <v>44500</v>
          </cell>
        </row>
        <row r="846">
          <cell r="A846" t="str">
            <v>Esm Aluminio reflectivo</v>
          </cell>
          <cell r="B846" t="str">
            <v>GL</v>
          </cell>
          <cell r="C846">
            <v>59965</v>
          </cell>
        </row>
        <row r="847">
          <cell r="A847" t="str">
            <v>Esm.Icolux anolococ champaña</v>
          </cell>
          <cell r="B847" t="str">
            <v>GL</v>
          </cell>
          <cell r="C847">
            <v>38950</v>
          </cell>
        </row>
        <row r="848">
          <cell r="A848" t="str">
            <v>Esm.Icolux anolococ dorado gl</v>
          </cell>
          <cell r="B848" t="str">
            <v>GL</v>
          </cell>
          <cell r="C848">
            <v>35210</v>
          </cell>
        </row>
        <row r="849">
          <cell r="A849" t="str">
            <v>Esmalte Acualux gl</v>
          </cell>
          <cell r="B849" t="str">
            <v>UN</v>
          </cell>
          <cell r="C849">
            <v>54900</v>
          </cell>
        </row>
        <row r="850">
          <cell r="A850" t="str">
            <v>Esmalte domestico(int) gl</v>
          </cell>
          <cell r="B850" t="str">
            <v>UN</v>
          </cell>
          <cell r="C850">
            <v>46900</v>
          </cell>
        </row>
        <row r="851">
          <cell r="A851" t="str">
            <v>Esmalte horneable blanco</v>
          </cell>
          <cell r="B851" t="str">
            <v>GL</v>
          </cell>
          <cell r="C851">
            <v>52772</v>
          </cell>
        </row>
        <row r="852">
          <cell r="A852" t="str">
            <v>Esmalte icolux galon</v>
          </cell>
          <cell r="B852" t="str">
            <v>GL</v>
          </cell>
          <cell r="C852">
            <v>38950</v>
          </cell>
        </row>
        <row r="853">
          <cell r="A853" t="str">
            <v>Esmalte icomate verde galon</v>
          </cell>
          <cell r="B853" t="str">
            <v>GL</v>
          </cell>
          <cell r="C853">
            <v>49970</v>
          </cell>
        </row>
        <row r="854">
          <cell r="A854" t="str">
            <v>Esmalte martillado</v>
          </cell>
          <cell r="B854" t="str">
            <v>GL</v>
          </cell>
          <cell r="C854">
            <v>60806</v>
          </cell>
        </row>
        <row r="855">
          <cell r="A855" t="str">
            <v>Esmalte mate negro tablero</v>
          </cell>
          <cell r="B855" t="str">
            <v>UN</v>
          </cell>
          <cell r="C855">
            <v>42291</v>
          </cell>
        </row>
        <row r="856">
          <cell r="A856" t="str">
            <v>Esmalte mate supersin gl</v>
          </cell>
          <cell r="B856" t="str">
            <v>UN</v>
          </cell>
          <cell r="C856">
            <v>46629</v>
          </cell>
        </row>
        <row r="857">
          <cell r="A857" t="str">
            <v>Esmalte mate verde gl</v>
          </cell>
          <cell r="B857" t="str">
            <v>UN</v>
          </cell>
          <cell r="C857">
            <v>56409</v>
          </cell>
        </row>
        <row r="858">
          <cell r="A858" t="str">
            <v>Esmalte semibrillante gl</v>
          </cell>
          <cell r="B858" t="str">
            <v>UN</v>
          </cell>
          <cell r="C858">
            <v>46721</v>
          </cell>
        </row>
        <row r="859">
          <cell r="A859" t="str">
            <v>Esmalte sint.pintulux gl</v>
          </cell>
          <cell r="B859" t="str">
            <v>UN</v>
          </cell>
          <cell r="C859">
            <v>56900</v>
          </cell>
        </row>
        <row r="860">
          <cell r="A860" t="str">
            <v>Esmalte Superlux 1/4</v>
          </cell>
          <cell r="B860" t="str">
            <v>UN</v>
          </cell>
          <cell r="C860">
            <v>13634</v>
          </cell>
        </row>
        <row r="861">
          <cell r="A861" t="str">
            <v>Esmalte Superlux galon</v>
          </cell>
          <cell r="B861" t="str">
            <v>GL</v>
          </cell>
          <cell r="C861">
            <v>45000</v>
          </cell>
        </row>
        <row r="862">
          <cell r="A862" t="str">
            <v>Estuco listo (25 kls)</v>
          </cell>
          <cell r="B862" t="str">
            <v>UN</v>
          </cell>
          <cell r="C862">
            <v>15510</v>
          </cell>
        </row>
        <row r="863">
          <cell r="A863" t="str">
            <v>Estuplast (cuñete)</v>
          </cell>
          <cell r="B863" t="str">
            <v>CU</v>
          </cell>
          <cell r="C863">
            <v>63800</v>
          </cell>
        </row>
        <row r="864">
          <cell r="A864" t="str">
            <v>Eucolisto 5 kl</v>
          </cell>
          <cell r="B864" t="str">
            <v>UN</v>
          </cell>
          <cell r="C864">
            <v>11890</v>
          </cell>
        </row>
        <row r="865">
          <cell r="A865" t="str">
            <v>Eucon 1M 20 kl</v>
          </cell>
          <cell r="B865" t="str">
            <v>UN</v>
          </cell>
          <cell r="C865">
            <v>116348</v>
          </cell>
        </row>
        <row r="866">
          <cell r="A866" t="str">
            <v>Excavación en material común + retiro 50%</v>
          </cell>
          <cell r="B866" t="str">
            <v>m3</v>
          </cell>
          <cell r="C866">
            <v>18556</v>
          </cell>
        </row>
        <row r="867">
          <cell r="A867" t="str">
            <v>Excavación en material común sin retiro</v>
          </cell>
          <cell r="B867" t="str">
            <v>m3</v>
          </cell>
          <cell r="C867">
            <v>11909</v>
          </cell>
        </row>
        <row r="868">
          <cell r="A868" t="str">
            <v>Exeltop Gris 30 kg</v>
          </cell>
          <cell r="B868" t="str">
            <v>UN</v>
          </cell>
          <cell r="C868">
            <v>68084</v>
          </cell>
        </row>
        <row r="869">
          <cell r="A869" t="str">
            <v>Exeltop Gris claro 30 kg</v>
          </cell>
          <cell r="B869" t="str">
            <v>UN</v>
          </cell>
          <cell r="C869">
            <v>182700</v>
          </cell>
        </row>
        <row r="870">
          <cell r="A870" t="str">
            <v>Fiber Strip</v>
          </cell>
          <cell r="B870" t="str">
            <v xml:space="preserve">ML </v>
          </cell>
          <cell r="C870">
            <v>1750</v>
          </cell>
        </row>
        <row r="871">
          <cell r="A871" t="str">
            <v>Flexicolor Caucho clorado GL</v>
          </cell>
          <cell r="B871" t="str">
            <v>GL</v>
          </cell>
          <cell r="C871">
            <v>85950</v>
          </cell>
        </row>
        <row r="872">
          <cell r="A872" t="str">
            <v>Flexiconduit de 1/2"</v>
          </cell>
          <cell r="B872" t="str">
            <v xml:space="preserve">ML </v>
          </cell>
          <cell r="C872">
            <v>1342</v>
          </cell>
        </row>
        <row r="873">
          <cell r="A873" t="str">
            <v>Flexiconduit de 3/4"</v>
          </cell>
          <cell r="B873" t="str">
            <v xml:space="preserve">UN </v>
          </cell>
          <cell r="C873">
            <v>2289</v>
          </cell>
        </row>
        <row r="874">
          <cell r="A874" t="str">
            <v>Fluxometro</v>
          </cell>
          <cell r="B874" t="str">
            <v xml:space="preserve">UN </v>
          </cell>
          <cell r="C874">
            <v>328900</v>
          </cell>
        </row>
        <row r="875">
          <cell r="A875" t="str">
            <v>Formaleta Bordillo ,40x3,00</v>
          </cell>
          <cell r="B875" t="str">
            <v>DIA</v>
          </cell>
          <cell r="C875">
            <v>1629</v>
          </cell>
        </row>
        <row r="876">
          <cell r="A876" t="str">
            <v>Formaleta Bordillo,30x1,20</v>
          </cell>
          <cell r="B876" t="str">
            <v>DIA</v>
          </cell>
          <cell r="C876">
            <v>1629</v>
          </cell>
        </row>
        <row r="877">
          <cell r="A877" t="str">
            <v>Formaleta Columna .40x2.40</v>
          </cell>
          <cell r="B877" t="str">
            <v>DIA</v>
          </cell>
          <cell r="C877">
            <v>3132</v>
          </cell>
        </row>
        <row r="878">
          <cell r="A878" t="str">
            <v>Formaleta Columna .50x2.40</v>
          </cell>
          <cell r="B878" t="str">
            <v>DIA</v>
          </cell>
          <cell r="C878">
            <v>3132</v>
          </cell>
        </row>
        <row r="879">
          <cell r="A879" t="str">
            <v>Formaleta Columna .60x2.40</v>
          </cell>
          <cell r="B879" t="str">
            <v>DIA</v>
          </cell>
          <cell r="C879">
            <v>3132</v>
          </cell>
        </row>
        <row r="880">
          <cell r="A880" t="str">
            <v>Formaleta metalica por M2 &gt; 150 m2</v>
          </cell>
          <cell r="B880" t="str">
            <v>DIA</v>
          </cell>
          <cell r="C880">
            <v>1535</v>
          </cell>
        </row>
        <row r="881">
          <cell r="A881" t="str">
            <v>Formaleta para colu.0.60x0.40</v>
          </cell>
          <cell r="B881" t="str">
            <v>DIA</v>
          </cell>
          <cell r="C881">
            <v>738</v>
          </cell>
        </row>
        <row r="882">
          <cell r="A882" t="str">
            <v>Formaleta para colu.1.20x0.40</v>
          </cell>
          <cell r="B882" t="str">
            <v>DIA</v>
          </cell>
          <cell r="C882">
            <v>1475</v>
          </cell>
        </row>
        <row r="883">
          <cell r="A883" t="str">
            <v>Formaleta para colu.2.40x0.40</v>
          </cell>
          <cell r="B883" t="str">
            <v>DIA</v>
          </cell>
          <cell r="C883">
            <v>3190</v>
          </cell>
        </row>
        <row r="884">
          <cell r="A884" t="str">
            <v>Formaleta steel ply 1,2x0,025mts</v>
          </cell>
          <cell r="B884" t="str">
            <v>DIA</v>
          </cell>
          <cell r="C884">
            <v>243</v>
          </cell>
        </row>
        <row r="885">
          <cell r="A885" t="str">
            <v>Formaleta steel ply 1,2x0,05mts</v>
          </cell>
          <cell r="B885" t="str">
            <v>DIA</v>
          </cell>
          <cell r="C885">
            <v>243</v>
          </cell>
        </row>
        <row r="886">
          <cell r="A886" t="str">
            <v>Formaleta steel ply 1,2x0,10mts</v>
          </cell>
          <cell r="B886" t="str">
            <v>DIA</v>
          </cell>
          <cell r="C886">
            <v>300</v>
          </cell>
        </row>
        <row r="887">
          <cell r="A887" t="str">
            <v>Formaleta steel ply 1,2x0,20mts</v>
          </cell>
          <cell r="B887" t="str">
            <v>DIA</v>
          </cell>
          <cell r="C887">
            <v>348</v>
          </cell>
        </row>
        <row r="888">
          <cell r="A888" t="str">
            <v>Formaleta steel ply 1,2x0,30mts</v>
          </cell>
          <cell r="B888" t="str">
            <v>DIA</v>
          </cell>
          <cell r="C888">
            <v>433</v>
          </cell>
        </row>
        <row r="889">
          <cell r="A889" t="str">
            <v>Formaleta steel ply 1,2x0,40mts</v>
          </cell>
          <cell r="B889" t="str">
            <v>DIA</v>
          </cell>
          <cell r="C889">
            <v>433</v>
          </cell>
        </row>
        <row r="890">
          <cell r="A890" t="str">
            <v>Formaleta steel ply 1,2x0,50mts</v>
          </cell>
          <cell r="B890" t="str">
            <v>DIA</v>
          </cell>
          <cell r="C890">
            <v>505</v>
          </cell>
        </row>
        <row r="891">
          <cell r="A891" t="str">
            <v>Formaleta steel ply 1,2x0,60mts</v>
          </cell>
          <cell r="B891" t="str">
            <v>DIA</v>
          </cell>
          <cell r="C891">
            <v>553</v>
          </cell>
        </row>
        <row r="892">
          <cell r="A892" t="str">
            <v>Formaleta steel ply 2,4x0,025mts</v>
          </cell>
          <cell r="B892" t="str">
            <v>DIA</v>
          </cell>
          <cell r="C892">
            <v>487</v>
          </cell>
        </row>
        <row r="893">
          <cell r="A893" t="str">
            <v>Formaleta steel ply 2,4x0,05mts</v>
          </cell>
          <cell r="B893" t="str">
            <v>DIA</v>
          </cell>
          <cell r="C893">
            <v>487</v>
          </cell>
        </row>
        <row r="894">
          <cell r="A894" t="str">
            <v>Formaleta steel ply 2,4x0,10mts</v>
          </cell>
          <cell r="B894" t="str">
            <v>DIA</v>
          </cell>
          <cell r="C894">
            <v>600</v>
          </cell>
        </row>
        <row r="895">
          <cell r="A895" t="str">
            <v>Formaleta steel ply 2,4x0,20mts</v>
          </cell>
          <cell r="B895" t="str">
            <v>DIA</v>
          </cell>
          <cell r="C895">
            <v>694</v>
          </cell>
        </row>
        <row r="896">
          <cell r="A896" t="str">
            <v>Formaleta steel ply 2,4x0,30mts</v>
          </cell>
          <cell r="B896" t="str">
            <v>DIA</v>
          </cell>
          <cell r="C896">
            <v>867</v>
          </cell>
        </row>
        <row r="897">
          <cell r="A897" t="str">
            <v>Formaleta steel ply 2,4x0,40mts</v>
          </cell>
          <cell r="B897" t="str">
            <v>DIA</v>
          </cell>
          <cell r="C897">
            <v>867</v>
          </cell>
        </row>
        <row r="898">
          <cell r="A898" t="str">
            <v>Formaleta steel ply 2,4x0,50mts</v>
          </cell>
          <cell r="B898" t="str">
            <v>DIA</v>
          </cell>
          <cell r="C898">
            <v>1010</v>
          </cell>
        </row>
        <row r="899">
          <cell r="A899" t="str">
            <v>Formaleta steel ply 2,4x0,60mts</v>
          </cell>
          <cell r="B899" t="str">
            <v>DIA</v>
          </cell>
          <cell r="C899">
            <v>1106</v>
          </cell>
        </row>
        <row r="900">
          <cell r="A900" t="str">
            <v>Gas</v>
          </cell>
          <cell r="B900" t="str">
            <v>CN</v>
          </cell>
          <cell r="C900">
            <v>7632</v>
          </cell>
        </row>
        <row r="901">
          <cell r="A901" t="str">
            <v>Gatos 3.30 mts exten</v>
          </cell>
          <cell r="B901" t="str">
            <v>DIA</v>
          </cell>
          <cell r="C901">
            <v>162</v>
          </cell>
        </row>
        <row r="902">
          <cell r="A902" t="str">
            <v>Gatos 5.00 mts exten</v>
          </cell>
          <cell r="B902" t="str">
            <v>DIA</v>
          </cell>
          <cell r="C902">
            <v>360</v>
          </cell>
        </row>
        <row r="903">
          <cell r="A903" t="str">
            <v>Granilla 30x30 1a.</v>
          </cell>
          <cell r="B903" t="str">
            <v xml:space="preserve">M2 </v>
          </cell>
          <cell r="C903">
            <v>23520</v>
          </cell>
        </row>
        <row r="904">
          <cell r="A904" t="str">
            <v>Granilla 30x30 2a.</v>
          </cell>
          <cell r="B904" t="str">
            <v xml:space="preserve">M2 </v>
          </cell>
          <cell r="C904">
            <v>18950</v>
          </cell>
        </row>
        <row r="905">
          <cell r="A905" t="str">
            <v>Granzón ½” – 1”</v>
          </cell>
          <cell r="B905" t="str">
            <v>M3</v>
          </cell>
          <cell r="C905">
            <v>73080</v>
          </cell>
        </row>
        <row r="906">
          <cell r="A906" t="str">
            <v>Granzón ochoa viaje x 8 M3</v>
          </cell>
          <cell r="B906" t="str">
            <v>M3</v>
          </cell>
          <cell r="C906">
            <v>63800</v>
          </cell>
        </row>
        <row r="907">
          <cell r="A907" t="str">
            <v>Granzón pto. colombia viaje x 7 M3</v>
          </cell>
          <cell r="B907" t="str">
            <v>M3</v>
          </cell>
          <cell r="C907">
            <v>63800</v>
          </cell>
        </row>
        <row r="908">
          <cell r="A908" t="str">
            <v>Grapas</v>
          </cell>
          <cell r="B908" t="str">
            <v>KG</v>
          </cell>
          <cell r="C908">
            <v>3531</v>
          </cell>
        </row>
        <row r="909">
          <cell r="A909" t="str">
            <v>Grautoc 30 kg</v>
          </cell>
          <cell r="B909" t="str">
            <v>UN</v>
          </cell>
          <cell r="C909">
            <v>65946</v>
          </cell>
        </row>
        <row r="910">
          <cell r="A910" t="str">
            <v>Grava No. 04 Trit.1 ½ a 3/4”</v>
          </cell>
          <cell r="B910" t="str">
            <v>M3</v>
          </cell>
          <cell r="C910">
            <v>51678</v>
          </cell>
        </row>
        <row r="911">
          <cell r="A911" t="str">
            <v>Grava No. 5 Trit.1 a 1/2”</v>
          </cell>
          <cell r="B911" t="str">
            <v>M3</v>
          </cell>
          <cell r="C911">
            <v>51678</v>
          </cell>
        </row>
        <row r="912">
          <cell r="A912" t="str">
            <v>Grava No. 6 Trit.3/4 a 3/8”</v>
          </cell>
          <cell r="B912" t="str">
            <v>M3</v>
          </cell>
          <cell r="C912">
            <v>49590</v>
          </cell>
        </row>
        <row r="913">
          <cell r="A913" t="str">
            <v>Grava No. 67 Trit. ¾ a1/4”</v>
          </cell>
          <cell r="B913" t="str">
            <v>M3</v>
          </cell>
          <cell r="C913">
            <v>51678</v>
          </cell>
        </row>
        <row r="914">
          <cell r="A914" t="str">
            <v>Grava No. 7 Trit.1/2 a 1/4”</v>
          </cell>
          <cell r="B914" t="str">
            <v>M3</v>
          </cell>
          <cell r="C914">
            <v>51678</v>
          </cell>
        </row>
        <row r="915">
          <cell r="A915" t="str">
            <v>Gravilla 3/16 y 1/2"</v>
          </cell>
          <cell r="B915" t="str">
            <v>M3</v>
          </cell>
          <cell r="C915">
            <v>61480</v>
          </cell>
        </row>
        <row r="916">
          <cell r="A916" t="str">
            <v>Gravilla pto. colombia viaje x 8 M3</v>
          </cell>
          <cell r="B916" t="str">
            <v>M3</v>
          </cell>
          <cell r="C916">
            <v>63800</v>
          </cell>
        </row>
        <row r="917">
          <cell r="A917" t="str">
            <v>Gravilla trit. arroyo de pied.</v>
          </cell>
          <cell r="B917" t="str">
            <v>M3</v>
          </cell>
          <cell r="C917">
            <v>97150</v>
          </cell>
        </row>
        <row r="918">
          <cell r="A918" t="str">
            <v>Grif. tanque atlantis avanti</v>
          </cell>
          <cell r="B918" t="str">
            <v xml:space="preserve">UN </v>
          </cell>
          <cell r="C918">
            <v>24000</v>
          </cell>
        </row>
        <row r="919">
          <cell r="A919" t="str">
            <v>Griferia fluxometro</v>
          </cell>
          <cell r="B919" t="str">
            <v>UN</v>
          </cell>
          <cell r="C919">
            <v>164140</v>
          </cell>
        </row>
        <row r="920">
          <cell r="A920" t="str">
            <v>Griferia tanque</v>
          </cell>
          <cell r="B920" t="str">
            <v xml:space="preserve">UN </v>
          </cell>
          <cell r="C920">
            <v>18700</v>
          </cell>
        </row>
        <row r="921">
          <cell r="A921" t="str">
            <v>Griferia tanque atlantis</v>
          </cell>
          <cell r="B921" t="str">
            <v xml:space="preserve">UN </v>
          </cell>
          <cell r="C921">
            <v>25900</v>
          </cell>
        </row>
        <row r="922">
          <cell r="A922" t="str">
            <v>Griferia tanque calima</v>
          </cell>
          <cell r="B922" t="str">
            <v xml:space="preserve">UN </v>
          </cell>
          <cell r="C922">
            <v>20550</v>
          </cell>
        </row>
        <row r="923">
          <cell r="A923" t="str">
            <v>Grout Epoxico G 10</v>
          </cell>
          <cell r="B923" t="str">
            <v>KG</v>
          </cell>
          <cell r="C923">
            <v>3676</v>
          </cell>
        </row>
        <row r="924">
          <cell r="A924" t="str">
            <v>Grua pluma de 250 kls elect.</v>
          </cell>
          <cell r="B924" t="str">
            <v>DIA</v>
          </cell>
          <cell r="C924">
            <v>1365400</v>
          </cell>
        </row>
        <row r="925">
          <cell r="A925" t="str">
            <v>Grúa telescópica 25 Ton Alt: 27</v>
          </cell>
          <cell r="B925" t="str">
            <v>HORA</v>
          </cell>
          <cell r="C925">
            <v>200000</v>
          </cell>
        </row>
        <row r="926">
          <cell r="A926" t="str">
            <v>Grúa telescópica 50 Ton Alt: 32</v>
          </cell>
          <cell r="B926" t="str">
            <v>HORA</v>
          </cell>
          <cell r="C926">
            <v>300000</v>
          </cell>
        </row>
        <row r="927">
          <cell r="A927" t="str">
            <v>Guantes par</v>
          </cell>
          <cell r="B927" t="str">
            <v>UN</v>
          </cell>
          <cell r="C927">
            <v>6500</v>
          </cell>
        </row>
        <row r="928">
          <cell r="A928" t="str">
            <v>Guantes reforzados</v>
          </cell>
          <cell r="B928" t="str">
            <v>UN</v>
          </cell>
          <cell r="C928">
            <v>6900</v>
          </cell>
        </row>
        <row r="929">
          <cell r="A929" t="str">
            <v>Guardera .45x1.40</v>
          </cell>
          <cell r="B929" t="str">
            <v>DIA</v>
          </cell>
          <cell r="C929">
            <v>233</v>
          </cell>
        </row>
        <row r="930">
          <cell r="A930" t="str">
            <v>Guarderas de madera</v>
          </cell>
          <cell r="B930" t="str">
            <v>DIA</v>
          </cell>
          <cell r="C930">
            <v>233</v>
          </cell>
        </row>
        <row r="931">
          <cell r="A931" t="str">
            <v>Guarderas de madera</v>
          </cell>
          <cell r="B931" t="str">
            <v>m2</v>
          </cell>
          <cell r="C931">
            <v>6240</v>
          </cell>
        </row>
        <row r="932">
          <cell r="A932" t="str">
            <v>Guarderas de madera de 1.4x0.4</v>
          </cell>
          <cell r="B932" t="str">
            <v>DIA</v>
          </cell>
          <cell r="C932">
            <v>232</v>
          </cell>
        </row>
        <row r="933">
          <cell r="A933" t="str">
            <v>Guarderas madera 40x1.40</v>
          </cell>
          <cell r="B933" t="str">
            <v>DIA</v>
          </cell>
          <cell r="C933">
            <v>186</v>
          </cell>
        </row>
        <row r="934">
          <cell r="A934" t="str">
            <v>Guarderas madera viga</v>
          </cell>
          <cell r="B934" t="str">
            <v>DIA</v>
          </cell>
          <cell r="C934">
            <v>233</v>
          </cell>
        </row>
        <row r="935">
          <cell r="A935" t="str">
            <v>Hacha</v>
          </cell>
          <cell r="B935" t="str">
            <v>UN</v>
          </cell>
          <cell r="C935">
            <v>43800</v>
          </cell>
        </row>
        <row r="936">
          <cell r="A936" t="str">
            <v>Hardtop no 1 cálido 22 kg</v>
          </cell>
          <cell r="B936" t="str">
            <v>UN</v>
          </cell>
          <cell r="C936">
            <v>88554</v>
          </cell>
        </row>
        <row r="937">
          <cell r="A937" t="str">
            <v>Hardtop no 1 frío 24 kg</v>
          </cell>
          <cell r="B937" t="str">
            <v>UN</v>
          </cell>
          <cell r="C937">
            <v>96605</v>
          </cell>
        </row>
        <row r="938">
          <cell r="A938" t="str">
            <v>Hardtop no2 cálido 30 kg</v>
          </cell>
          <cell r="B938" t="str">
            <v>UN</v>
          </cell>
          <cell r="C938">
            <v>110664</v>
          </cell>
        </row>
        <row r="939">
          <cell r="A939" t="str">
            <v>Hardtop no2 frio 32 kg</v>
          </cell>
          <cell r="B939" t="str">
            <v>UN</v>
          </cell>
          <cell r="C939">
            <v>118042</v>
          </cell>
        </row>
        <row r="940">
          <cell r="A940" t="str">
            <v>Hardtop no4 32 kg Frio</v>
          </cell>
          <cell r="B940" t="str">
            <v>UN</v>
          </cell>
          <cell r="C940">
            <v>110803</v>
          </cell>
        </row>
        <row r="941">
          <cell r="A941" t="str">
            <v>Herraje vaiven cocina b-100</v>
          </cell>
          <cell r="B941" t="str">
            <v>UN</v>
          </cell>
          <cell r="C941">
            <v>22300</v>
          </cell>
        </row>
        <row r="942">
          <cell r="A942" t="str">
            <v>Herramientas menores</v>
          </cell>
          <cell r="B942" t="str">
            <v>H</v>
          </cell>
          <cell r="C942">
            <v>424.32</v>
          </cell>
        </row>
        <row r="943">
          <cell r="A943" t="str">
            <v>Hidrantes 6(150) ext liso</v>
          </cell>
          <cell r="B943" t="str">
            <v xml:space="preserve">UN </v>
          </cell>
          <cell r="C943">
            <v>2947560</v>
          </cell>
        </row>
        <row r="944">
          <cell r="A944" t="str">
            <v>Hidrantes chicago 3(75)ext lis</v>
          </cell>
          <cell r="B944" t="str">
            <v xml:space="preserve">UN </v>
          </cell>
          <cell r="C944">
            <v>1543960</v>
          </cell>
        </row>
        <row r="945">
          <cell r="A945" t="str">
            <v>Hidrantes mega 3(75) ext brida</v>
          </cell>
          <cell r="B945" t="str">
            <v xml:space="preserve">UN </v>
          </cell>
          <cell r="C945">
            <v>1684320</v>
          </cell>
        </row>
        <row r="946">
          <cell r="A946" t="str">
            <v>Hidrantes mega 4(100) ext brid</v>
          </cell>
          <cell r="B946" t="str">
            <v xml:space="preserve">UN </v>
          </cell>
          <cell r="C946">
            <v>2526480</v>
          </cell>
        </row>
        <row r="947">
          <cell r="A947" t="str">
            <v>Hidrantes mega 4(100) ext liso</v>
          </cell>
          <cell r="B947" t="str">
            <v xml:space="preserve">UN </v>
          </cell>
          <cell r="C947">
            <v>2456880</v>
          </cell>
        </row>
        <row r="948">
          <cell r="A948" t="str">
            <v>Hidrantes mega 6(150) ext brid</v>
          </cell>
          <cell r="B948" t="str">
            <v xml:space="preserve">UN </v>
          </cell>
          <cell r="C948">
            <v>3087920</v>
          </cell>
        </row>
        <row r="949">
          <cell r="A949" t="str">
            <v>Hidrantes traff 4(100) ext brida</v>
          </cell>
          <cell r="B949" t="str">
            <v xml:space="preserve">UN </v>
          </cell>
          <cell r="C949">
            <v>2526480</v>
          </cell>
        </row>
        <row r="950">
          <cell r="A950" t="str">
            <v>Hidrantes traff 4(100) ext liso</v>
          </cell>
          <cell r="B950" t="str">
            <v xml:space="preserve">UN </v>
          </cell>
          <cell r="C950">
            <v>2456880</v>
          </cell>
        </row>
        <row r="951">
          <cell r="A951" t="str">
            <v>Hidrantes traff 6(150) ext brid</v>
          </cell>
          <cell r="B951" t="str">
            <v xml:space="preserve">UN </v>
          </cell>
          <cell r="C951">
            <v>3087920</v>
          </cell>
        </row>
        <row r="952">
          <cell r="A952" t="str">
            <v>Hidrantes traff 6(150)ext liso</v>
          </cell>
          <cell r="B952" t="str">
            <v xml:space="preserve">UN </v>
          </cell>
          <cell r="C952">
            <v>2947560</v>
          </cell>
        </row>
        <row r="953">
          <cell r="A953" t="str">
            <v>Hidrolavadora 320 psi</v>
          </cell>
          <cell r="B953" t="str">
            <v>DIA</v>
          </cell>
          <cell r="C953">
            <v>70935</v>
          </cell>
        </row>
        <row r="954">
          <cell r="A954" t="str">
            <v>Hidrosello de 200mm</v>
          </cell>
          <cell r="B954" t="str">
            <v>UD</v>
          </cell>
          <cell r="C954">
            <v>2494.8351999999995</v>
          </cell>
        </row>
        <row r="955">
          <cell r="A955" t="str">
            <v>Hidrosellos 4” Durafort</v>
          </cell>
          <cell r="B955" t="str">
            <v xml:space="preserve">UN </v>
          </cell>
          <cell r="C955">
            <v>1474</v>
          </cell>
        </row>
        <row r="956">
          <cell r="A956" t="str">
            <v>Hidrosellos 6” Durafort</v>
          </cell>
          <cell r="B956" t="str">
            <v xml:space="preserve">UN </v>
          </cell>
          <cell r="C956">
            <v>2400</v>
          </cell>
        </row>
        <row r="957">
          <cell r="A957" t="str">
            <v>Icolatex cuñete</v>
          </cell>
          <cell r="B957" t="str">
            <v>UN</v>
          </cell>
          <cell r="C957">
            <v>60200</v>
          </cell>
        </row>
        <row r="958">
          <cell r="A958" t="str">
            <v>Icolatex galon</v>
          </cell>
          <cell r="B958" t="str">
            <v>GL</v>
          </cell>
          <cell r="C958">
            <v>12750</v>
          </cell>
        </row>
        <row r="959">
          <cell r="A959" t="str">
            <v>Icolatex ocre cuñete</v>
          </cell>
          <cell r="B959" t="str">
            <v>UN</v>
          </cell>
          <cell r="C959">
            <v>65160</v>
          </cell>
        </row>
        <row r="960">
          <cell r="A960" t="str">
            <v>Igas gris</v>
          </cell>
          <cell r="B960" t="str">
            <v>KG</v>
          </cell>
          <cell r="C960">
            <v>16240</v>
          </cell>
        </row>
        <row r="961">
          <cell r="A961" t="str">
            <v>Igas gris rollo</v>
          </cell>
          <cell r="B961" t="str">
            <v>MT</v>
          </cell>
          <cell r="C961">
            <v>3735</v>
          </cell>
        </row>
        <row r="962">
          <cell r="A962" t="str">
            <v>Igasol cubierta</v>
          </cell>
          <cell r="B962" t="str">
            <v>KG</v>
          </cell>
          <cell r="C962">
            <v>5510</v>
          </cell>
        </row>
        <row r="963">
          <cell r="A963" t="str">
            <v>Igol denso</v>
          </cell>
          <cell r="B963" t="str">
            <v>KG</v>
          </cell>
          <cell r="C963">
            <v>13108</v>
          </cell>
        </row>
        <row r="964">
          <cell r="A964" t="str">
            <v>Igol imprimante</v>
          </cell>
          <cell r="B964" t="str">
            <v>KG</v>
          </cell>
          <cell r="C964">
            <v>12702</v>
          </cell>
        </row>
        <row r="965">
          <cell r="A965" t="str">
            <v>Igol imprimante</v>
          </cell>
          <cell r="B965" t="str">
            <v>KG</v>
          </cell>
          <cell r="C965">
            <v>12702</v>
          </cell>
        </row>
        <row r="966">
          <cell r="A966" t="str">
            <v>Imper. Smart Roof Cuñ Blanca</v>
          </cell>
          <cell r="B966" t="str">
            <v>UN</v>
          </cell>
          <cell r="C966">
            <v>310880</v>
          </cell>
        </row>
        <row r="967">
          <cell r="A967" t="str">
            <v>Imper. Smart Roof Cuñ Verde</v>
          </cell>
          <cell r="B967" t="str">
            <v>UN</v>
          </cell>
          <cell r="C967">
            <v>310880</v>
          </cell>
        </row>
        <row r="968">
          <cell r="A968" t="str">
            <v>Imprimante vinilo 3501 Cuñete</v>
          </cell>
          <cell r="B968" t="str">
            <v>UN</v>
          </cell>
          <cell r="C968">
            <v>88229</v>
          </cell>
        </row>
        <row r="969">
          <cell r="A969" t="str">
            <v>Imprimante vinilo 3501 gl</v>
          </cell>
          <cell r="B969" t="str">
            <v>UN</v>
          </cell>
          <cell r="C969">
            <v>18657</v>
          </cell>
        </row>
        <row r="970">
          <cell r="A970" t="str">
            <v>Instalación de Tubería PEAD de 16mm a 50 mm para domiciliaria de acueducto</v>
          </cell>
          <cell r="B970" t="str">
            <v>m</v>
          </cell>
          <cell r="C970">
            <v>4456</v>
          </cell>
        </row>
        <row r="971">
          <cell r="A971" t="str">
            <v>Instalación de Tubería PVC de 3/4" a 1/2" mm para domiciliaria de acueducto</v>
          </cell>
          <cell r="B971" t="str">
            <v>m</v>
          </cell>
          <cell r="C971">
            <v>4456</v>
          </cell>
        </row>
        <row r="972">
          <cell r="A972" t="str">
            <v>Instalación tub. alcantarillado PVC Ø6"</v>
          </cell>
          <cell r="B972" t="str">
            <v>m</v>
          </cell>
          <cell r="C972">
            <v>9278</v>
          </cell>
        </row>
        <row r="973">
          <cell r="A973" t="str">
            <v>Intervinilo cuñete</v>
          </cell>
          <cell r="B973" t="str">
            <v>UN</v>
          </cell>
          <cell r="C973">
            <v>158800</v>
          </cell>
        </row>
        <row r="974">
          <cell r="A974" t="str">
            <v>Intervinilo gl</v>
          </cell>
          <cell r="B974" t="str">
            <v>UN</v>
          </cell>
          <cell r="C974">
            <v>28180</v>
          </cell>
        </row>
        <row r="975">
          <cell r="A975" t="str">
            <v>Jambas 6.0x2.40x.07 cedro</v>
          </cell>
          <cell r="B975" t="str">
            <v>UN</v>
          </cell>
          <cell r="C975">
            <v>6190</v>
          </cell>
        </row>
        <row r="976">
          <cell r="A976" t="str">
            <v>Junta expansion de 3"</v>
          </cell>
          <cell r="B976" t="str">
            <v xml:space="preserve">UN </v>
          </cell>
          <cell r="C976">
            <v>22341</v>
          </cell>
        </row>
        <row r="977">
          <cell r="A977" t="str">
            <v>Junta expansion de 3"</v>
          </cell>
          <cell r="B977" t="str">
            <v xml:space="preserve">UN </v>
          </cell>
          <cell r="C977">
            <v>22339</v>
          </cell>
        </row>
        <row r="978">
          <cell r="A978" t="str">
            <v>Junta expansion de 4"</v>
          </cell>
          <cell r="B978" t="str">
            <v xml:space="preserve">UN </v>
          </cell>
          <cell r="C978">
            <v>25275</v>
          </cell>
        </row>
        <row r="979">
          <cell r="A979" t="str">
            <v>Junta expansion de 4"</v>
          </cell>
          <cell r="B979" t="str">
            <v xml:space="preserve">UN </v>
          </cell>
          <cell r="C979">
            <v>25375</v>
          </cell>
        </row>
        <row r="980">
          <cell r="A980" t="str">
            <v>Junta expansión de 6”</v>
          </cell>
          <cell r="B980" t="str">
            <v xml:space="preserve">UN </v>
          </cell>
          <cell r="C980">
            <v>48892</v>
          </cell>
        </row>
        <row r="981">
          <cell r="A981" t="str">
            <v>Koraza gl.</v>
          </cell>
          <cell r="B981" t="str">
            <v>UN</v>
          </cell>
          <cell r="C981">
            <v>57200</v>
          </cell>
        </row>
        <row r="982">
          <cell r="A982" t="str">
            <v>Koraza Texturizada Cuñ.</v>
          </cell>
          <cell r="B982" t="str">
            <v>UN</v>
          </cell>
          <cell r="C982">
            <v>270900</v>
          </cell>
        </row>
        <row r="983">
          <cell r="A983" t="str">
            <v>Kure N Harden Endurecedor Pisos</v>
          </cell>
          <cell r="B983" t="str">
            <v>KG</v>
          </cell>
          <cell r="C983">
            <v>12806</v>
          </cell>
        </row>
        <row r="984">
          <cell r="A984" t="str">
            <v>Laca Trans. Brill ico galon</v>
          </cell>
          <cell r="B984" t="str">
            <v>GL</v>
          </cell>
          <cell r="C984">
            <v>36488</v>
          </cell>
        </row>
        <row r="985">
          <cell r="A985" t="str">
            <v>Laca Trans. Mate ico galon</v>
          </cell>
          <cell r="B985" t="str">
            <v>GL</v>
          </cell>
          <cell r="C985">
            <v>40070</v>
          </cell>
        </row>
        <row r="986">
          <cell r="A986" t="str">
            <v>Lad Tolete Gran Formato x19 Med</v>
          </cell>
          <cell r="B986" t="str">
            <v>UN</v>
          </cell>
          <cell r="C986">
            <v>702</v>
          </cell>
        </row>
        <row r="987">
          <cell r="A987" t="str">
            <v>Ladrillo tolete macizo No 5 20x10x5</v>
          </cell>
          <cell r="B987" t="str">
            <v>un</v>
          </cell>
          <cell r="C987">
            <v>530.4</v>
          </cell>
        </row>
        <row r="988">
          <cell r="A988" t="str">
            <v>Lámina 10 mm 1.00 x 1.00</v>
          </cell>
          <cell r="B988" t="str">
            <v xml:space="preserve">UN </v>
          </cell>
          <cell r="C988">
            <v>2401</v>
          </cell>
        </row>
        <row r="989">
          <cell r="A989" t="str">
            <v>Lámina 100 mm 1.00 x 1.00</v>
          </cell>
          <cell r="B989" t="str">
            <v xml:space="preserve">UN </v>
          </cell>
          <cell r="C989">
            <v>21210</v>
          </cell>
        </row>
        <row r="990">
          <cell r="A990" t="str">
            <v>Lámina 12 mm 1.00 x 1.00</v>
          </cell>
          <cell r="B990" t="str">
            <v xml:space="preserve">UN </v>
          </cell>
          <cell r="C990">
            <v>2777</v>
          </cell>
        </row>
        <row r="991">
          <cell r="A991" t="str">
            <v>Lámina 15 mm 1.00 x 1.00</v>
          </cell>
          <cell r="B991" t="str">
            <v xml:space="preserve">UN </v>
          </cell>
          <cell r="C991">
            <v>3335</v>
          </cell>
        </row>
        <row r="992">
          <cell r="A992" t="str">
            <v>Lámina 20 mm 1.00 x 1.00</v>
          </cell>
          <cell r="B992" t="str">
            <v xml:space="preserve">UN </v>
          </cell>
          <cell r="C992">
            <v>4402</v>
          </cell>
        </row>
        <row r="993">
          <cell r="A993" t="str">
            <v>Lámina 25 mm 1.00 x 1.00</v>
          </cell>
          <cell r="B993" t="str">
            <v xml:space="preserve">UN </v>
          </cell>
          <cell r="C993">
            <v>5336</v>
          </cell>
        </row>
        <row r="994">
          <cell r="A994" t="str">
            <v>Lámina 30 mm 1.00 x 1.00</v>
          </cell>
          <cell r="B994" t="str">
            <v xml:space="preserve">UN </v>
          </cell>
          <cell r="C994">
            <v>6270</v>
          </cell>
        </row>
        <row r="995">
          <cell r="A995" t="str">
            <v>Lámina 40 mm 1.00 x 1.00</v>
          </cell>
          <cell r="B995" t="str">
            <v xml:space="preserve">UN </v>
          </cell>
          <cell r="C995">
            <v>8404</v>
          </cell>
        </row>
        <row r="996">
          <cell r="A996" t="str">
            <v>Lámina 50 mm 1.00 x 1.00</v>
          </cell>
          <cell r="B996" t="str">
            <v xml:space="preserve">UN </v>
          </cell>
          <cell r="C996">
            <v>10672</v>
          </cell>
        </row>
        <row r="997">
          <cell r="A997" t="str">
            <v>Lámina 8 mm 1.00 x 1.00</v>
          </cell>
          <cell r="B997" t="str">
            <v xml:space="preserve">UN </v>
          </cell>
          <cell r="C997">
            <v>1867</v>
          </cell>
        </row>
        <row r="998">
          <cell r="A998" t="str">
            <v>Lámina Cielo Raso Estuplast</v>
          </cell>
          <cell r="B998" t="str">
            <v xml:space="preserve">UN </v>
          </cell>
          <cell r="C998">
            <v>3335</v>
          </cell>
        </row>
        <row r="999">
          <cell r="A999" t="str">
            <v>Lámina Cielo Raso sin 1.20 x .60</v>
          </cell>
          <cell r="B999" t="str">
            <v xml:space="preserve">UN </v>
          </cell>
          <cell r="C999">
            <v>2900</v>
          </cell>
        </row>
        <row r="1000">
          <cell r="A1000" t="str">
            <v>Lapidolith Endurecedor Pisos</v>
          </cell>
          <cell r="B1000" t="str">
            <v>GL</v>
          </cell>
          <cell r="C1000">
            <v>37004</v>
          </cell>
        </row>
        <row r="1001">
          <cell r="A1001" t="str">
            <v>Látex Cement Reparación</v>
          </cell>
          <cell r="B1001" t="str">
            <v>KG</v>
          </cell>
          <cell r="C1001">
            <v>3410</v>
          </cell>
        </row>
        <row r="1002">
          <cell r="A1002" t="str">
            <v>Lavam/ped. Avanto col Grif</v>
          </cell>
          <cell r="B1002" t="str">
            <v>UN</v>
          </cell>
          <cell r="C1002">
            <v>168100</v>
          </cell>
        </row>
        <row r="1003">
          <cell r="A1003" t="str">
            <v>Lavamano Acuacer col Grif</v>
          </cell>
          <cell r="B1003" t="str">
            <v>UN</v>
          </cell>
          <cell r="C1003">
            <v>87715</v>
          </cell>
        </row>
        <row r="1004">
          <cell r="A1004" t="str">
            <v>Lavamano Vorona</v>
          </cell>
          <cell r="B1004" t="str">
            <v>UN</v>
          </cell>
          <cell r="C1004">
            <v>102202</v>
          </cell>
        </row>
        <row r="1005">
          <cell r="A1005" t="str">
            <v>Lavamanos acuacer Bco Gr</v>
          </cell>
          <cell r="B1005" t="str">
            <v>UN</v>
          </cell>
          <cell r="C1005">
            <v>87715</v>
          </cell>
        </row>
        <row r="1006">
          <cell r="A1006" t="str">
            <v>Lavamanos Aury de 8" blanco</v>
          </cell>
          <cell r="B1006" t="str">
            <v>UN</v>
          </cell>
          <cell r="C1006">
            <v>188500</v>
          </cell>
        </row>
        <row r="1007">
          <cell r="A1007" t="str">
            <v>Lavamanos Belair de 8" y 4" blan</v>
          </cell>
          <cell r="B1007" t="str">
            <v>UN</v>
          </cell>
          <cell r="C1007">
            <v>141706</v>
          </cell>
        </row>
        <row r="1008">
          <cell r="A1008" t="str">
            <v>Lavamanos Chelsea ped. blanco</v>
          </cell>
          <cell r="B1008" t="str">
            <v>UN</v>
          </cell>
          <cell r="C1008">
            <v>72072</v>
          </cell>
        </row>
        <row r="1009">
          <cell r="A1009" t="str">
            <v>Lavamanos Corinto sobre mesa</v>
          </cell>
          <cell r="B1009" t="str">
            <v>UN</v>
          </cell>
          <cell r="C1009">
            <v>361900</v>
          </cell>
        </row>
        <row r="1010">
          <cell r="A1010" t="str">
            <v>Lavamanos Empres 8" y 4" blan</v>
          </cell>
          <cell r="B1010" t="str">
            <v>UN</v>
          </cell>
          <cell r="C1010">
            <v>126300</v>
          </cell>
        </row>
        <row r="1011">
          <cell r="A1011" t="str">
            <v>Lavamanos Junno</v>
          </cell>
          <cell r="B1011" t="str">
            <v>UN</v>
          </cell>
          <cell r="C1011">
            <v>249200</v>
          </cell>
        </row>
        <row r="1012">
          <cell r="A1012" t="str">
            <v>Lavamanos Lyra de 8"</v>
          </cell>
          <cell r="B1012" t="str">
            <v>UN</v>
          </cell>
          <cell r="C1012">
            <v>453383</v>
          </cell>
        </row>
        <row r="1013">
          <cell r="A1013" t="str">
            <v>Lavamanos Mare Vidrio Redondo</v>
          </cell>
          <cell r="B1013" t="str">
            <v>UN</v>
          </cell>
          <cell r="C1013">
            <v>184900</v>
          </cell>
        </row>
        <row r="1014">
          <cell r="A1014" t="str">
            <v>Lavamanos Messina</v>
          </cell>
          <cell r="B1014" t="str">
            <v>UN</v>
          </cell>
          <cell r="C1014">
            <v>859000</v>
          </cell>
        </row>
        <row r="1015">
          <cell r="A1015" t="str">
            <v>Lavamanos mONTECARLO</v>
          </cell>
          <cell r="B1015" t="str">
            <v>UN</v>
          </cell>
          <cell r="C1015">
            <v>165600</v>
          </cell>
        </row>
        <row r="1016">
          <cell r="A1016" t="str">
            <v>Lavamanos Montecarlo</v>
          </cell>
          <cell r="B1016" t="str">
            <v>UN</v>
          </cell>
          <cell r="C1016">
            <v>165600</v>
          </cell>
        </row>
        <row r="1017">
          <cell r="A1017" t="str">
            <v>Lavamanos Novara ped</v>
          </cell>
          <cell r="B1017" t="str">
            <v>UN</v>
          </cell>
          <cell r="C1017">
            <v>238100</v>
          </cell>
        </row>
        <row r="1018">
          <cell r="A1018" t="str">
            <v>Lavamanos Onix Vidrio Cuadrado</v>
          </cell>
          <cell r="B1018" t="str">
            <v>UN</v>
          </cell>
          <cell r="C1018">
            <v>221900</v>
          </cell>
        </row>
        <row r="1019">
          <cell r="A1019" t="str">
            <v>Lavamanos Oxi Redondo</v>
          </cell>
          <cell r="B1019" t="str">
            <v>UN</v>
          </cell>
          <cell r="C1019">
            <v>267900</v>
          </cell>
        </row>
        <row r="1020">
          <cell r="A1020" t="str">
            <v>Lavamanos ped. Tome 4" blanco</v>
          </cell>
          <cell r="B1020" t="str">
            <v>UN</v>
          </cell>
          <cell r="C1020">
            <v>56580</v>
          </cell>
        </row>
        <row r="1021">
          <cell r="A1021" t="str">
            <v>Lavamanos Pompano de 4" blanco</v>
          </cell>
          <cell r="B1021" t="str">
            <v>UN</v>
          </cell>
          <cell r="C1021">
            <v>114144</v>
          </cell>
        </row>
        <row r="1022">
          <cell r="A1022" t="str">
            <v>Lavamanos Shelby blanco</v>
          </cell>
          <cell r="B1022" t="str">
            <v>UN</v>
          </cell>
          <cell r="C1022">
            <v>8857</v>
          </cell>
        </row>
        <row r="1023">
          <cell r="A1023" t="str">
            <v>Lavamanos tiffany bco Grif</v>
          </cell>
          <cell r="B1023" t="str">
            <v>UN</v>
          </cell>
          <cell r="C1023">
            <v>221200</v>
          </cell>
        </row>
        <row r="1024">
          <cell r="A1024" t="str">
            <v>Lavamanos Torin</v>
          </cell>
          <cell r="B1024" t="str">
            <v>UN</v>
          </cell>
          <cell r="C1024">
            <v>196600</v>
          </cell>
        </row>
        <row r="1025">
          <cell r="A1025" t="str">
            <v>Lavap. Emp. 300 (120x48) 3</v>
          </cell>
          <cell r="B1025" t="str">
            <v>UN</v>
          </cell>
          <cell r="C1025">
            <v>533600</v>
          </cell>
        </row>
        <row r="1026">
          <cell r="A1026" t="str">
            <v>Lavap. Emp. ESQ-200</v>
          </cell>
          <cell r="B1026" t="str">
            <v>UN</v>
          </cell>
          <cell r="C1026">
            <v>226200</v>
          </cell>
        </row>
        <row r="1027">
          <cell r="A1027" t="str">
            <v>Lavap. Sob. 100x60 I/D</v>
          </cell>
          <cell r="B1027" t="str">
            <v>UN</v>
          </cell>
          <cell r="C1027">
            <v>185600</v>
          </cell>
        </row>
        <row r="1028">
          <cell r="A1028" t="str">
            <v>Lavap. Sob. 511 (66x60)</v>
          </cell>
          <cell r="B1028" t="str">
            <v>UN</v>
          </cell>
          <cell r="C1028">
            <v>132240</v>
          </cell>
        </row>
        <row r="1029">
          <cell r="A1029" t="str">
            <v>Lavap. Sob. 541 (200x60) 2</v>
          </cell>
          <cell r="B1029" t="str">
            <v>UN</v>
          </cell>
          <cell r="C1029">
            <v>445440</v>
          </cell>
        </row>
        <row r="1030">
          <cell r="A1030" t="str">
            <v>Lavap. Sob. 551 (180x60) I/D/C</v>
          </cell>
          <cell r="B1030" t="str">
            <v>UN</v>
          </cell>
          <cell r="C1030">
            <v>327120</v>
          </cell>
        </row>
        <row r="1031">
          <cell r="A1031" t="str">
            <v>Lavap. Sob. 551 EE (180x60) I/D/C</v>
          </cell>
          <cell r="B1031" t="str">
            <v>UN</v>
          </cell>
          <cell r="C1031">
            <v>541720</v>
          </cell>
        </row>
        <row r="1032">
          <cell r="A1032" t="str">
            <v>Lavap. Sob. 561 (200x60) I/D/C</v>
          </cell>
          <cell r="B1032" t="str">
            <v>UN</v>
          </cell>
          <cell r="C1032">
            <v>368880</v>
          </cell>
        </row>
        <row r="1033">
          <cell r="A1033" t="str">
            <v>Lavap. Sob. 561 EE (200x60) I/D/C</v>
          </cell>
          <cell r="B1033" t="str">
            <v>UN</v>
          </cell>
          <cell r="C1033">
            <v>583480</v>
          </cell>
        </row>
        <row r="1034">
          <cell r="A1034" t="str">
            <v>Lavap. Sob. 561 EN (200x60) I/D/C</v>
          </cell>
          <cell r="B1034" t="str">
            <v>UN</v>
          </cell>
          <cell r="C1034">
            <v>525480</v>
          </cell>
        </row>
        <row r="1035">
          <cell r="A1035" t="str">
            <v>Lavap. Sob.521 (120x60) I/D</v>
          </cell>
          <cell r="B1035" t="str">
            <v>UN</v>
          </cell>
          <cell r="C1035">
            <v>215760</v>
          </cell>
        </row>
        <row r="1036">
          <cell r="A1036" t="str">
            <v>Lija agua fina 220-600</v>
          </cell>
          <cell r="B1036" t="str">
            <v>UN</v>
          </cell>
          <cell r="C1036">
            <v>713</v>
          </cell>
        </row>
        <row r="1037">
          <cell r="A1037" t="str">
            <v>Lija agua gruesa 80-100</v>
          </cell>
          <cell r="B1037" t="str">
            <v>UN</v>
          </cell>
          <cell r="C1037">
            <v>928</v>
          </cell>
        </row>
        <row r="1038">
          <cell r="A1038" t="str">
            <v>Lija agua media 120-180</v>
          </cell>
          <cell r="B1038" t="str">
            <v>UN</v>
          </cell>
          <cell r="C1038">
            <v>858</v>
          </cell>
        </row>
        <row r="1039">
          <cell r="A1039" t="str">
            <v>Lija Pabsa 60</v>
          </cell>
          <cell r="B1039" t="str">
            <v>HOJA</v>
          </cell>
          <cell r="C1039">
            <v>1200</v>
          </cell>
        </row>
        <row r="1040">
          <cell r="A1040" t="str">
            <v>Limestone 4 kg</v>
          </cell>
          <cell r="B1040" t="str">
            <v>UN</v>
          </cell>
          <cell r="C1040">
            <v>40345</v>
          </cell>
        </row>
        <row r="1041">
          <cell r="A1041" t="str">
            <v>Limestone plus 3 kg</v>
          </cell>
          <cell r="B1041" t="str">
            <v>UN</v>
          </cell>
          <cell r="C1041">
            <v>45431</v>
          </cell>
        </row>
        <row r="1042">
          <cell r="A1042" t="str">
            <v>Listoc 210 30 kg</v>
          </cell>
          <cell r="B1042" t="str">
            <v>UN</v>
          </cell>
          <cell r="C1042">
            <v>36540</v>
          </cell>
        </row>
        <row r="1043">
          <cell r="A1043" t="str">
            <v>Listoc 240 30 kg</v>
          </cell>
          <cell r="B1043" t="str">
            <v>UN</v>
          </cell>
          <cell r="C1043">
            <v>40368</v>
          </cell>
        </row>
        <row r="1044">
          <cell r="A1044" t="str">
            <v>Liston de abarco 4X4X2,00mt</v>
          </cell>
          <cell r="B1044" t="str">
            <v>DIA</v>
          </cell>
          <cell r="C1044">
            <v>380</v>
          </cell>
        </row>
        <row r="1045">
          <cell r="A1045" t="str">
            <v>Listón de madera de 4"x8"x10'</v>
          </cell>
          <cell r="B1045" t="str">
            <v>Und</v>
          </cell>
          <cell r="C1045">
            <v>69333.680000000008</v>
          </cell>
        </row>
        <row r="1046">
          <cell r="A1046" t="str">
            <v>Llave crom.cocina extension</v>
          </cell>
          <cell r="B1046" t="str">
            <v xml:space="preserve">UN </v>
          </cell>
          <cell r="C1046">
            <v>23800</v>
          </cell>
        </row>
        <row r="1047">
          <cell r="A1047" t="str">
            <v>Llave de jardin liviana (sc)</v>
          </cell>
          <cell r="B1047" t="str">
            <v xml:space="preserve">UN </v>
          </cell>
          <cell r="C1047">
            <v>8800</v>
          </cell>
        </row>
        <row r="1048">
          <cell r="A1048" t="str">
            <v>Llave de jardin liviana crom.</v>
          </cell>
          <cell r="B1048" t="str">
            <v xml:space="preserve">UN </v>
          </cell>
          <cell r="C1048">
            <v>16400</v>
          </cell>
        </row>
        <row r="1049">
          <cell r="A1049" t="str">
            <v>Llave jardin pesada (sc)</v>
          </cell>
          <cell r="B1049" t="str">
            <v xml:space="preserve">UN </v>
          </cell>
          <cell r="C1049">
            <v>8800</v>
          </cell>
        </row>
        <row r="1050">
          <cell r="A1050" t="str">
            <v>Llave jardin pesada crom.</v>
          </cell>
          <cell r="B1050" t="str">
            <v xml:space="preserve">UN </v>
          </cell>
          <cell r="C1050">
            <v>24835</v>
          </cell>
        </row>
        <row r="1051">
          <cell r="A1051" t="str">
            <v>Llave terminal cocina liviana crom.</v>
          </cell>
          <cell r="B1051" t="str">
            <v xml:space="preserve">UN </v>
          </cell>
          <cell r="C1051">
            <v>16400</v>
          </cell>
        </row>
        <row r="1052">
          <cell r="A1052" t="str">
            <v>Llave terminal cocina pesada</v>
          </cell>
          <cell r="B1052" t="str">
            <v xml:space="preserve">UN </v>
          </cell>
          <cell r="C1052">
            <v>23800</v>
          </cell>
        </row>
        <row r="1053">
          <cell r="A1053" t="str">
            <v>Llave terminal lavadora (sc)</v>
          </cell>
          <cell r="B1053" t="str">
            <v xml:space="preserve">UN </v>
          </cell>
          <cell r="C1053">
            <v>15001</v>
          </cell>
        </row>
        <row r="1054">
          <cell r="A1054" t="str">
            <v>Llave terminal lavadora crom.</v>
          </cell>
          <cell r="B1054" t="str">
            <v xml:space="preserve">UN </v>
          </cell>
          <cell r="C1054">
            <v>27060</v>
          </cell>
        </row>
        <row r="1055">
          <cell r="A1055" t="str">
            <v>Lubricante (Tarro 500 gr)</v>
          </cell>
          <cell r="B1055" t="str">
            <v>Gr</v>
          </cell>
          <cell r="C1055">
            <v>35.36</v>
          </cell>
        </row>
        <row r="1056">
          <cell r="A1056" t="str">
            <v>Macho 12 lbs.</v>
          </cell>
          <cell r="B1056" t="str">
            <v>UN</v>
          </cell>
          <cell r="C1056">
            <v>37423</v>
          </cell>
        </row>
        <row r="1057">
          <cell r="A1057" t="str">
            <v>Macho 16 lbs.</v>
          </cell>
          <cell r="B1057" t="str">
            <v>UN</v>
          </cell>
          <cell r="C1057">
            <v>54600</v>
          </cell>
        </row>
        <row r="1058">
          <cell r="A1058" t="str">
            <v>Macho 20 lbs.</v>
          </cell>
          <cell r="B1058" t="str">
            <v>UN</v>
          </cell>
          <cell r="C1058">
            <v>79800</v>
          </cell>
        </row>
        <row r="1059">
          <cell r="A1059" t="str">
            <v>Madera de Abarco 12” de ancho</v>
          </cell>
          <cell r="B1059" t="str">
            <v>pie</v>
          </cell>
          <cell r="C1059">
            <v>4128</v>
          </cell>
        </row>
        <row r="1060">
          <cell r="A1060" t="str">
            <v>Madera de Abarco medidas corrie.</v>
          </cell>
          <cell r="B1060" t="str">
            <v>pie</v>
          </cell>
          <cell r="C1060">
            <v>2780</v>
          </cell>
        </row>
        <row r="1061">
          <cell r="A1061" t="str">
            <v>Madera de Cedro</v>
          </cell>
          <cell r="B1061" t="str">
            <v>pie</v>
          </cell>
          <cell r="C1061">
            <v>4128</v>
          </cell>
        </row>
        <row r="1062">
          <cell r="A1062" t="str">
            <v>Madera de Ceiba Roja</v>
          </cell>
          <cell r="B1062" t="str">
            <v>pie</v>
          </cell>
          <cell r="C1062">
            <v>4823</v>
          </cell>
        </row>
        <row r="1063">
          <cell r="A1063" t="str">
            <v>Maestro de Obra</v>
          </cell>
          <cell r="B1063" t="str">
            <v>HH</v>
          </cell>
          <cell r="C1063">
            <v>14948.25</v>
          </cell>
        </row>
        <row r="1064">
          <cell r="A1064" t="str">
            <v>Malacate de 2000 lbs</v>
          </cell>
          <cell r="B1064" t="str">
            <v>DIA</v>
          </cell>
          <cell r="C1064">
            <v>40333</v>
          </cell>
        </row>
        <row r="1065">
          <cell r="A1065" t="str">
            <v>Malacate de 3000 lbs</v>
          </cell>
          <cell r="B1065" t="str">
            <v>DIA</v>
          </cell>
          <cell r="C1065">
            <v>36011</v>
          </cell>
        </row>
        <row r="1066">
          <cell r="A1066" t="str">
            <v>Malacate pluma</v>
          </cell>
          <cell r="B1066" t="str">
            <v>DIA</v>
          </cell>
          <cell r="C1066">
            <v>41178</v>
          </cell>
        </row>
        <row r="1067">
          <cell r="A1067" t="str">
            <v>Malacate pluma (250 kg) c/op.</v>
          </cell>
          <cell r="B1067" t="str">
            <v>DIA</v>
          </cell>
          <cell r="C1067">
            <v>38280</v>
          </cell>
        </row>
        <row r="1068">
          <cell r="A1068" t="str">
            <v>Malla electrosol. M064</v>
          </cell>
          <cell r="B1068" t="str">
            <v>UN</v>
          </cell>
          <cell r="C1068">
            <v>36700</v>
          </cell>
        </row>
        <row r="1069">
          <cell r="A1069" t="str">
            <v>Malla electrosol. M084</v>
          </cell>
          <cell r="B1069" t="str">
            <v>UN</v>
          </cell>
          <cell r="C1069">
            <v>46603</v>
          </cell>
        </row>
        <row r="1070">
          <cell r="A1070" t="str">
            <v>Malla electrosol. M106</v>
          </cell>
          <cell r="B1070" t="str">
            <v>UN</v>
          </cell>
          <cell r="C1070">
            <v>56289</v>
          </cell>
        </row>
        <row r="1071">
          <cell r="A1071" t="str">
            <v>Malla electrosol. M131</v>
          </cell>
          <cell r="B1071" t="str">
            <v>UN</v>
          </cell>
          <cell r="C1071">
            <v>69499</v>
          </cell>
        </row>
        <row r="1072">
          <cell r="A1072" t="str">
            <v>Malla vena .60 x 2.00</v>
          </cell>
          <cell r="B1072" t="str">
            <v>UN</v>
          </cell>
          <cell r="C1072">
            <v>5350</v>
          </cell>
        </row>
        <row r="1073">
          <cell r="A1073" t="str">
            <v>Mangera de descarga flexible de 2", 3" y 4" x 20m</v>
          </cell>
          <cell r="B1073" t="str">
            <v>d</v>
          </cell>
          <cell r="C1073">
            <v>21080.633600000001</v>
          </cell>
        </row>
        <row r="1074">
          <cell r="A1074" t="str">
            <v>Mango pala</v>
          </cell>
          <cell r="B1074" t="str">
            <v>UN</v>
          </cell>
          <cell r="C1074">
            <v>4400</v>
          </cell>
        </row>
        <row r="1075">
          <cell r="A1075" t="str">
            <v>Mango pico</v>
          </cell>
          <cell r="B1075" t="str">
            <v>UN</v>
          </cell>
          <cell r="C1075">
            <v>4900</v>
          </cell>
        </row>
        <row r="1076">
          <cell r="A1076" t="str">
            <v>Manguera 1/2</v>
          </cell>
          <cell r="B1076" t="str">
            <v>ML</v>
          </cell>
          <cell r="C1076">
            <v>1800</v>
          </cell>
        </row>
        <row r="1077">
          <cell r="A1077" t="str">
            <v>Manguera 3/8</v>
          </cell>
          <cell r="B1077" t="str">
            <v>ML</v>
          </cell>
          <cell r="C1077">
            <v>6200</v>
          </cell>
        </row>
        <row r="1078">
          <cell r="A1078" t="str">
            <v>Manguera 5/16</v>
          </cell>
          <cell r="B1078" t="str">
            <v>ML</v>
          </cell>
          <cell r="C1078">
            <v>1300</v>
          </cell>
        </row>
        <row r="1079">
          <cell r="A1079" t="str">
            <v>Manguera lavamanos cromada</v>
          </cell>
          <cell r="B1079" t="str">
            <v>UN</v>
          </cell>
          <cell r="C1079">
            <v>5600</v>
          </cell>
        </row>
        <row r="1080">
          <cell r="A1080" t="str">
            <v>Manguera sanitario cromada</v>
          </cell>
          <cell r="B1080" t="str">
            <v>UN</v>
          </cell>
          <cell r="C1080">
            <v>5400</v>
          </cell>
        </row>
        <row r="1081">
          <cell r="A1081" t="str">
            <v>Manto Fiber Glass frio/cal. 3mm</v>
          </cell>
          <cell r="B1081" t="str">
            <v xml:space="preserve">M2 </v>
          </cell>
          <cell r="C1081">
            <v>10268</v>
          </cell>
        </row>
        <row r="1082">
          <cell r="A1082" t="str">
            <v>Manto Fiber Glass frio/cal. 4mm</v>
          </cell>
          <cell r="B1082" t="str">
            <v xml:space="preserve">M2 </v>
          </cell>
          <cell r="C1082">
            <v>9917</v>
          </cell>
        </row>
        <row r="1083">
          <cell r="A1083" t="str">
            <v>Manto Lider 25S</v>
          </cell>
          <cell r="B1083" t="str">
            <v xml:space="preserve">RL </v>
          </cell>
          <cell r="C1083">
            <v>57000</v>
          </cell>
        </row>
        <row r="1084">
          <cell r="A1084" t="str">
            <v>Manto Lider 3OS</v>
          </cell>
          <cell r="B1084" t="str">
            <v xml:space="preserve">M2 </v>
          </cell>
          <cell r="C1084">
            <v>6400</v>
          </cell>
        </row>
        <row r="1085">
          <cell r="A1085" t="str">
            <v>Manto Lider 4OS</v>
          </cell>
          <cell r="B1085" t="str">
            <v xml:space="preserve">M2 </v>
          </cell>
          <cell r="C1085">
            <v>8900</v>
          </cell>
        </row>
        <row r="1086">
          <cell r="A1086" t="str">
            <v>Manto Poliéster 205 Std</v>
          </cell>
          <cell r="B1086" t="str">
            <v xml:space="preserve">RL </v>
          </cell>
          <cell r="C1086">
            <v>76000</v>
          </cell>
        </row>
        <row r="1087">
          <cell r="A1087" t="str">
            <v>Manto Poliéster 30 Std</v>
          </cell>
          <cell r="B1087" t="str">
            <v xml:space="preserve">RL </v>
          </cell>
          <cell r="C1087">
            <v>114000</v>
          </cell>
        </row>
        <row r="1088">
          <cell r="A1088" t="str">
            <v>Manto Poliéster 305 Std</v>
          </cell>
          <cell r="B1088" t="str">
            <v xml:space="preserve">RL </v>
          </cell>
          <cell r="C1088">
            <v>80000</v>
          </cell>
        </row>
        <row r="1089">
          <cell r="A1089" t="str">
            <v>Manto Poliéster 35 G Imp.</v>
          </cell>
          <cell r="B1089" t="str">
            <v xml:space="preserve">RL </v>
          </cell>
          <cell r="C1089">
            <v>131000</v>
          </cell>
        </row>
        <row r="1090">
          <cell r="A1090" t="str">
            <v>Manto Poliéster 355 G Imp.</v>
          </cell>
          <cell r="B1090" t="str">
            <v xml:space="preserve">RL </v>
          </cell>
          <cell r="C1090">
            <v>108000</v>
          </cell>
        </row>
        <row r="1091">
          <cell r="A1091" t="str">
            <v>Manto Poliéster 40 Std</v>
          </cell>
          <cell r="B1091" t="str">
            <v xml:space="preserve">RL </v>
          </cell>
          <cell r="C1091">
            <v>121000</v>
          </cell>
        </row>
        <row r="1092">
          <cell r="A1092" t="str">
            <v>Manto Poliéster 405 GV Imp.</v>
          </cell>
          <cell r="B1092" t="str">
            <v xml:space="preserve">RL </v>
          </cell>
          <cell r="C1092">
            <v>123000</v>
          </cell>
        </row>
        <row r="1093">
          <cell r="A1093" t="str">
            <v>Manto Poliéster 405 Std</v>
          </cell>
          <cell r="B1093" t="str">
            <v xml:space="preserve">RL </v>
          </cell>
          <cell r="C1093">
            <v>100000</v>
          </cell>
        </row>
        <row r="1094">
          <cell r="A1094" t="str">
            <v>Manto Poliéster 40GV Imp.</v>
          </cell>
          <cell r="B1094" t="str">
            <v xml:space="preserve">RL </v>
          </cell>
          <cell r="C1094">
            <v>153000</v>
          </cell>
        </row>
        <row r="1095">
          <cell r="A1095" t="str">
            <v>Manto Real Adh. P35 con foil</v>
          </cell>
          <cell r="B1095" t="str">
            <v xml:space="preserve">RL </v>
          </cell>
          <cell r="C1095">
            <v>193000</v>
          </cell>
        </row>
        <row r="1096">
          <cell r="A1096" t="str">
            <v>Manto Real Adh. P355 con foil</v>
          </cell>
          <cell r="B1096" t="str">
            <v xml:space="preserve">RL </v>
          </cell>
          <cell r="C1096">
            <v>176000</v>
          </cell>
        </row>
        <row r="1097">
          <cell r="A1097" t="str">
            <v>Manto Real Adh. V2015 foil 15 M2</v>
          </cell>
          <cell r="B1097" t="str">
            <v xml:space="preserve">RL </v>
          </cell>
          <cell r="C1097">
            <v>181000</v>
          </cell>
        </row>
        <row r="1098">
          <cell r="A1098" t="str">
            <v>Manto Real Adh. V2020 foil 20 M2</v>
          </cell>
          <cell r="B1098" t="str">
            <v xml:space="preserve">RL </v>
          </cell>
          <cell r="C1098">
            <v>242000</v>
          </cell>
        </row>
        <row r="1099">
          <cell r="A1099" t="str">
            <v>Manto Real Adh. V30 con foil</v>
          </cell>
          <cell r="B1099" t="str">
            <v xml:space="preserve">RL </v>
          </cell>
          <cell r="C1099">
            <v>153000</v>
          </cell>
        </row>
        <row r="1100">
          <cell r="A1100" t="str">
            <v>Manto Real Adh. V40 con foil</v>
          </cell>
          <cell r="B1100" t="str">
            <v xml:space="preserve">RL </v>
          </cell>
          <cell r="C1100">
            <v>163000</v>
          </cell>
        </row>
        <row r="1101">
          <cell r="A1101" t="str">
            <v>Manto Real AT P355 con Foil</v>
          </cell>
          <cell r="B1101" t="str">
            <v xml:space="preserve">RL </v>
          </cell>
          <cell r="C1101">
            <v>137000</v>
          </cell>
        </row>
        <row r="1102">
          <cell r="A1102" t="str">
            <v>Manto Real AT V 40 con foil</v>
          </cell>
          <cell r="B1102" t="str">
            <v xml:space="preserve">RL </v>
          </cell>
          <cell r="C1102">
            <v>116000</v>
          </cell>
        </row>
        <row r="1103">
          <cell r="A1103" t="str">
            <v>Manto Real AT V30 con foli</v>
          </cell>
          <cell r="B1103" t="str">
            <v xml:space="preserve">RL </v>
          </cell>
          <cell r="C1103">
            <v>96000</v>
          </cell>
        </row>
        <row r="1104">
          <cell r="A1104" t="str">
            <v>Manto Roofer 2500S</v>
          </cell>
          <cell r="B1104" t="str">
            <v xml:space="preserve">RL </v>
          </cell>
          <cell r="C1104">
            <v>38500</v>
          </cell>
        </row>
        <row r="1105">
          <cell r="A1105" t="str">
            <v>Manto Roofer 3000S</v>
          </cell>
          <cell r="B1105" t="str">
            <v xml:space="preserve">M2 </v>
          </cell>
          <cell r="C1105">
            <v>4600</v>
          </cell>
        </row>
        <row r="1106">
          <cell r="A1106" t="str">
            <v>Manto Roofer 3000S</v>
          </cell>
          <cell r="B1106" t="str">
            <v xml:space="preserve">RL </v>
          </cell>
          <cell r="C1106">
            <v>64000</v>
          </cell>
        </row>
        <row r="1107">
          <cell r="A1107" t="str">
            <v>Manto Roofer 3500S</v>
          </cell>
          <cell r="B1107" t="str">
            <v xml:space="preserve">RL </v>
          </cell>
          <cell r="C1107">
            <v>59000</v>
          </cell>
        </row>
        <row r="1108">
          <cell r="A1108" t="str">
            <v>Manto Roofer 4500S</v>
          </cell>
          <cell r="B1108" t="str">
            <v xml:space="preserve">RL </v>
          </cell>
          <cell r="C1108">
            <v>78000</v>
          </cell>
        </row>
        <row r="1109">
          <cell r="A1109" t="str">
            <v>Manto Stándar 35G G.Imp</v>
          </cell>
          <cell r="B1109" t="str">
            <v xml:space="preserve">RL </v>
          </cell>
          <cell r="C1109">
            <v>111000</v>
          </cell>
        </row>
        <row r="1110">
          <cell r="A1110" t="str">
            <v>Manto Standard 30g G.Imp.</v>
          </cell>
          <cell r="B1110" t="str">
            <v xml:space="preserve">RL </v>
          </cell>
          <cell r="C1110">
            <v>104000</v>
          </cell>
        </row>
        <row r="1111">
          <cell r="A1111" t="str">
            <v>Manto Sup.Poliester 35G imp.</v>
          </cell>
          <cell r="B1111" t="str">
            <v xml:space="preserve">RL </v>
          </cell>
          <cell r="C1111">
            <v>136000</v>
          </cell>
        </row>
        <row r="1112">
          <cell r="A1112" t="str">
            <v>Manto Sup.Poliester 40 Std</v>
          </cell>
          <cell r="B1112" t="str">
            <v xml:space="preserve">RL </v>
          </cell>
          <cell r="C1112">
            <v>129000</v>
          </cell>
        </row>
        <row r="1113">
          <cell r="A1113" t="str">
            <v>Manto Sup.Poliester 40G Imp.</v>
          </cell>
          <cell r="B1113" t="str">
            <v xml:space="preserve">RL </v>
          </cell>
          <cell r="C1113">
            <v>149000</v>
          </cell>
        </row>
        <row r="1114">
          <cell r="A1114" t="str">
            <v>Manto Sup.Poliester 50 Std</v>
          </cell>
          <cell r="B1114" t="str">
            <v xml:space="preserve">RL </v>
          </cell>
          <cell r="C1114">
            <v>161000</v>
          </cell>
        </row>
        <row r="1115">
          <cell r="A1115" t="str">
            <v>Maq. Soldadura Tope x Termofusión</v>
          </cell>
          <cell r="B1115" t="str">
            <v>d</v>
          </cell>
          <cell r="C1115">
            <v>277472</v>
          </cell>
        </row>
        <row r="1116">
          <cell r="A1116" t="str">
            <v>Maq.soldar elect.ac225 transf.</v>
          </cell>
          <cell r="B1116" t="str">
            <v>DIA</v>
          </cell>
          <cell r="C1116">
            <v>29000</v>
          </cell>
        </row>
        <row r="1117">
          <cell r="A1117" t="str">
            <v>Maq.soldar elect.tr-rec 40-400</v>
          </cell>
          <cell r="B1117" t="str">
            <v>DIA</v>
          </cell>
          <cell r="C1117">
            <v>52200</v>
          </cell>
        </row>
        <row r="1118">
          <cell r="A1118" t="str">
            <v>Maquina soldar diesel 250-400</v>
          </cell>
          <cell r="B1118" t="str">
            <v>DIA</v>
          </cell>
          <cell r="C1118">
            <v>139200</v>
          </cell>
        </row>
        <row r="1119">
          <cell r="A1119" t="str">
            <v>Marco andamio tubular (1.50)</v>
          </cell>
          <cell r="B1119" t="str">
            <v>DIA</v>
          </cell>
          <cell r="C1119">
            <v>357</v>
          </cell>
        </row>
        <row r="1120">
          <cell r="A1120" t="str">
            <v>Marco puerta dob. Cedro 14x2.4</v>
          </cell>
          <cell r="B1120" t="str">
            <v>UN</v>
          </cell>
          <cell r="C1120">
            <v>107957</v>
          </cell>
        </row>
        <row r="1121">
          <cell r="A1121" t="str">
            <v>Marco puerta dob. Chingale 10x2.4</v>
          </cell>
          <cell r="B1121" t="str">
            <v>UN</v>
          </cell>
          <cell r="C1121">
            <v>47860</v>
          </cell>
        </row>
        <row r="1122">
          <cell r="A1122" t="str">
            <v>Marco puerta dob. Chingale 12x2.4</v>
          </cell>
          <cell r="B1122" t="str">
            <v>UN</v>
          </cell>
          <cell r="C1122">
            <v>53100</v>
          </cell>
        </row>
        <row r="1123">
          <cell r="A1123" t="str">
            <v>Marco puerta dob. Chingale 14x2.4</v>
          </cell>
          <cell r="B1123" t="str">
            <v>UN</v>
          </cell>
          <cell r="C1123">
            <v>60829</v>
          </cell>
        </row>
        <row r="1124">
          <cell r="A1124" t="str">
            <v>Marco puerta dob. Chingale 7x2.4</v>
          </cell>
          <cell r="B1124" t="str">
            <v>UN</v>
          </cell>
          <cell r="C1124">
            <v>36133</v>
          </cell>
        </row>
        <row r="1125">
          <cell r="A1125" t="str">
            <v>Marco puerta dob. Chingale 8x2.4</v>
          </cell>
          <cell r="B1125" t="str">
            <v>UN</v>
          </cell>
          <cell r="C1125">
            <v>42994</v>
          </cell>
        </row>
        <row r="1126">
          <cell r="A1126" t="str">
            <v>Marco puerta doble Cedro 10x2.4</v>
          </cell>
          <cell r="B1126" t="str">
            <v>UN</v>
          </cell>
          <cell r="C1126">
            <v>84657</v>
          </cell>
        </row>
        <row r="1127">
          <cell r="A1127" t="str">
            <v>Marco puerta doble Cedro 12x2.4</v>
          </cell>
          <cell r="B1127" t="str">
            <v>UN</v>
          </cell>
          <cell r="C1127">
            <v>94702</v>
          </cell>
        </row>
        <row r="1128">
          <cell r="A1128" t="str">
            <v>Marco puerta doble Cedro 14x2.4</v>
          </cell>
          <cell r="B1128" t="str">
            <v>UN</v>
          </cell>
          <cell r="C1128">
            <v>120369</v>
          </cell>
        </row>
        <row r="1129">
          <cell r="A1129" t="str">
            <v>Marco puerta doble Cedro 7x2.4</v>
          </cell>
          <cell r="B1129" t="str">
            <v>UN</v>
          </cell>
          <cell r="C1129">
            <v>63584</v>
          </cell>
        </row>
        <row r="1130">
          <cell r="A1130" t="str">
            <v>Marco puerta doble Cedro 8x2.4</v>
          </cell>
          <cell r="B1130" t="str">
            <v>UN</v>
          </cell>
          <cell r="C1130">
            <v>66307</v>
          </cell>
        </row>
        <row r="1131">
          <cell r="A1131" t="str">
            <v>Marco puerta sen. Chingale 10x2.4</v>
          </cell>
          <cell r="B1131" t="str">
            <v>UN</v>
          </cell>
          <cell r="C1131">
            <v>42157</v>
          </cell>
        </row>
        <row r="1132">
          <cell r="A1132" t="str">
            <v>Marco puerta sen. Chingale 12x2.4</v>
          </cell>
          <cell r="B1132" t="str">
            <v>UN</v>
          </cell>
          <cell r="C1132">
            <v>46828</v>
          </cell>
        </row>
        <row r="1133">
          <cell r="A1133" t="str">
            <v>Marco puerta sen. Chingale 14x2.4</v>
          </cell>
          <cell r="B1133" t="str">
            <v>UN</v>
          </cell>
          <cell r="C1133">
            <v>53590</v>
          </cell>
        </row>
        <row r="1134">
          <cell r="A1134" t="str">
            <v>Marco puerta sen. Chingale 15x2.4</v>
          </cell>
          <cell r="B1134" t="str">
            <v>UN</v>
          </cell>
          <cell r="C1134">
            <v>56971</v>
          </cell>
        </row>
        <row r="1135">
          <cell r="A1135" t="str">
            <v>Marco puerta sen. Chingale 7x2.4</v>
          </cell>
          <cell r="B1135" t="str">
            <v>UN</v>
          </cell>
          <cell r="C1135">
            <v>28766</v>
          </cell>
        </row>
        <row r="1136">
          <cell r="A1136" t="str">
            <v>Marco puerta sen. Chingale 8x2.4</v>
          </cell>
          <cell r="B1136" t="str">
            <v>UN</v>
          </cell>
          <cell r="C1136">
            <v>34012</v>
          </cell>
        </row>
        <row r="1137">
          <cell r="A1137" t="str">
            <v>Marco puerta sencillo Cedro 10x2.4</v>
          </cell>
          <cell r="B1137" t="str">
            <v>UN</v>
          </cell>
          <cell r="C1137">
            <v>75073</v>
          </cell>
        </row>
        <row r="1138">
          <cell r="A1138" t="str">
            <v>Marco puerta sencillo Cedro 12x2.4</v>
          </cell>
          <cell r="B1138" t="str">
            <v>UN</v>
          </cell>
          <cell r="C1138">
            <v>83182</v>
          </cell>
        </row>
        <row r="1139">
          <cell r="A1139" t="str">
            <v>Marco puerta sencillo Cedro 14x2.4</v>
          </cell>
          <cell r="B1139" t="str">
            <v>UN</v>
          </cell>
          <cell r="C1139">
            <v>95329</v>
          </cell>
        </row>
        <row r="1140">
          <cell r="A1140" t="str">
            <v>Marco puerta sencillo Cedro 15x2.4</v>
          </cell>
          <cell r="B1140" t="str">
            <v>UN</v>
          </cell>
          <cell r="C1140">
            <v>101404</v>
          </cell>
        </row>
        <row r="1141">
          <cell r="A1141" t="str">
            <v>Marco puerta sencillo Cedro 7x2.4</v>
          </cell>
          <cell r="B1141" t="str">
            <v>UN</v>
          </cell>
          <cell r="C1141">
            <v>56601</v>
          </cell>
        </row>
        <row r="1142">
          <cell r="A1142" t="str">
            <v>Marco puerta sencillo Cedro 8x2.4</v>
          </cell>
          <cell r="B1142" t="str">
            <v>UN</v>
          </cell>
          <cell r="C1142">
            <v>58887</v>
          </cell>
        </row>
        <row r="1143">
          <cell r="A1143" t="str">
            <v>Marco segueta Gato</v>
          </cell>
          <cell r="B1143" t="str">
            <v>UN</v>
          </cell>
          <cell r="C1143">
            <v>6500</v>
          </cell>
        </row>
        <row r="1144">
          <cell r="A1144" t="str">
            <v>Marco segueta vera cromada</v>
          </cell>
          <cell r="B1144" t="str">
            <v>UN</v>
          </cell>
          <cell r="C1144">
            <v>10000</v>
          </cell>
        </row>
        <row r="1145">
          <cell r="A1145" t="str">
            <v>Marcos andamios tubulares</v>
          </cell>
          <cell r="B1145" t="str">
            <v>DIA</v>
          </cell>
          <cell r="C1145">
            <v>311</v>
          </cell>
        </row>
        <row r="1146">
          <cell r="A1146" t="str">
            <v>Marcos de 10 y 12 cms</v>
          </cell>
          <cell r="B1146" t="str">
            <v>UN</v>
          </cell>
          <cell r="C1146">
            <v>64846</v>
          </cell>
        </row>
        <row r="1147">
          <cell r="A1147" t="str">
            <v>Marcos de 14 y 15 cms</v>
          </cell>
          <cell r="B1147" t="str">
            <v>UN</v>
          </cell>
          <cell r="C1147">
            <v>81058</v>
          </cell>
        </row>
        <row r="1148">
          <cell r="A1148" t="str">
            <v>Marcos en Cedro en 10 cms</v>
          </cell>
          <cell r="B1148" t="str">
            <v>UN</v>
          </cell>
          <cell r="C1148">
            <v>55902</v>
          </cell>
        </row>
        <row r="1149">
          <cell r="A1149" t="str">
            <v>Marmolina mm (40 kls)</v>
          </cell>
          <cell r="B1149" t="str">
            <v>UN</v>
          </cell>
          <cell r="C1149">
            <v>6380</v>
          </cell>
        </row>
        <row r="1150">
          <cell r="A1150" t="str">
            <v>Martillo acero</v>
          </cell>
          <cell r="B1150" t="str">
            <v>UN</v>
          </cell>
          <cell r="C1150">
            <v>12500</v>
          </cell>
        </row>
        <row r="1151">
          <cell r="A1151" t="str">
            <v>Martillo caucho</v>
          </cell>
          <cell r="B1151" t="str">
            <v>UN</v>
          </cell>
          <cell r="C1151">
            <v>14500</v>
          </cell>
        </row>
        <row r="1152">
          <cell r="A1152" t="str">
            <v>Martillo de porra de 20 lb</v>
          </cell>
          <cell r="B1152" t="str">
            <v>Und</v>
          </cell>
          <cell r="C1152">
            <v>125000</v>
          </cell>
        </row>
        <row r="1153">
          <cell r="A1153" t="str">
            <v>Martillo demoledor de 25 Joules</v>
          </cell>
          <cell r="B1153" t="str">
            <v>d</v>
          </cell>
          <cell r="C1153">
            <v>141238.0736</v>
          </cell>
        </row>
        <row r="1154">
          <cell r="A1154" t="str">
            <v>Martillo extractor de corbatas</v>
          </cell>
          <cell r="B1154" t="str">
            <v>DIA</v>
          </cell>
          <cell r="C1154">
            <v>1407</v>
          </cell>
        </row>
        <row r="1155">
          <cell r="A1155" t="str">
            <v>Martillo multiusos</v>
          </cell>
          <cell r="B1155" t="str">
            <v>UN</v>
          </cell>
          <cell r="C1155">
            <v>10950</v>
          </cell>
        </row>
        <row r="1156">
          <cell r="A1156" t="str">
            <v>Mastercron Imp Sellante Rojo</v>
          </cell>
          <cell r="B1156" t="str">
            <v>KG</v>
          </cell>
          <cell r="C1156">
            <v>2378</v>
          </cell>
        </row>
        <row r="1157">
          <cell r="A1157" t="str">
            <v>Masterflow 928 Grout Epoxico</v>
          </cell>
          <cell r="B1157" t="str">
            <v>KG</v>
          </cell>
          <cell r="C1157">
            <v>1716</v>
          </cell>
        </row>
        <row r="1158">
          <cell r="A1158" t="str">
            <v>Masterplate FF Endurecedor</v>
          </cell>
          <cell r="B1158" t="str">
            <v>KG</v>
          </cell>
          <cell r="C1158">
            <v>3051</v>
          </cell>
        </row>
        <row r="1159">
          <cell r="A1159" t="str">
            <v>Masterseal 302 Impermeabilizante</v>
          </cell>
          <cell r="B1159" t="str">
            <v>KG</v>
          </cell>
          <cell r="C1159">
            <v>11745</v>
          </cell>
        </row>
        <row r="1160">
          <cell r="A1160" t="str">
            <v>Masterseal 501 Impermeabilizante</v>
          </cell>
          <cell r="B1160" t="str">
            <v>KG</v>
          </cell>
          <cell r="C1160">
            <v>3654</v>
          </cell>
        </row>
        <row r="1161">
          <cell r="A1161" t="str">
            <v>Masterseal 580 Impermeabilizante</v>
          </cell>
          <cell r="B1161" t="str">
            <v>KG</v>
          </cell>
          <cell r="C1161">
            <v>7064</v>
          </cell>
        </row>
        <row r="1162">
          <cell r="A1162" t="str">
            <v>Masterseal C Rec Acril Negro Imp</v>
          </cell>
          <cell r="B1162" t="str">
            <v>KG</v>
          </cell>
          <cell r="C1162">
            <v>12539</v>
          </cell>
        </row>
        <row r="1163">
          <cell r="A1163" t="str">
            <v>Masterseal C Rec Acril Verde</v>
          </cell>
          <cell r="B1163" t="str">
            <v>KG</v>
          </cell>
          <cell r="C1163">
            <v>12539</v>
          </cell>
        </row>
        <row r="1164">
          <cell r="A1164" t="str">
            <v>Masterseal C Recubrimiento Acril</v>
          </cell>
          <cell r="B1164" t="str">
            <v>KG</v>
          </cell>
          <cell r="C1164">
            <v>11507</v>
          </cell>
        </row>
        <row r="1165">
          <cell r="A1165" t="str">
            <v>Mastertop 200 Coronamiento</v>
          </cell>
          <cell r="B1165" t="str">
            <v>KG</v>
          </cell>
          <cell r="C1165">
            <v>2528</v>
          </cell>
        </row>
        <row r="1166">
          <cell r="A1166" t="str">
            <v>Material arroyo de piedra</v>
          </cell>
          <cell r="B1166" t="str">
            <v>M3</v>
          </cell>
          <cell r="C1166">
            <v>79542</v>
          </cell>
        </row>
        <row r="1167">
          <cell r="A1167" t="str">
            <v>Merulex IF A</v>
          </cell>
          <cell r="B1167" t="str">
            <v>KG</v>
          </cell>
          <cell r="C1167">
            <v>11350</v>
          </cell>
        </row>
        <row r="1168">
          <cell r="A1168" t="str">
            <v>Merulex IFS</v>
          </cell>
          <cell r="B1168" t="str">
            <v>KG</v>
          </cell>
          <cell r="C1168">
            <v>17800</v>
          </cell>
        </row>
        <row r="1169">
          <cell r="A1169" t="str">
            <v>Metaldeck 2” Cal. 16</v>
          </cell>
          <cell r="B1169" t="str">
            <v>M2</v>
          </cell>
          <cell r="C1169">
            <v>59180</v>
          </cell>
        </row>
        <row r="1170">
          <cell r="A1170" t="str">
            <v>Metaldeck 2” Cal. 16</v>
          </cell>
          <cell r="B1170" t="str">
            <v>ML</v>
          </cell>
          <cell r="C1170">
            <v>55630</v>
          </cell>
        </row>
        <row r="1171">
          <cell r="A1171" t="str">
            <v>Metaldeck 2” Cal. 18</v>
          </cell>
          <cell r="B1171" t="str">
            <v>M2</v>
          </cell>
          <cell r="C1171">
            <v>47208</v>
          </cell>
        </row>
        <row r="1172">
          <cell r="A1172" t="str">
            <v>Metaldeck 2” Cal. 18</v>
          </cell>
          <cell r="B1172" t="str">
            <v>ML</v>
          </cell>
          <cell r="C1172">
            <v>44375</v>
          </cell>
        </row>
        <row r="1173">
          <cell r="A1173" t="str">
            <v>Metaldeck 2” Cal. 20</v>
          </cell>
          <cell r="B1173" t="str">
            <v>M2</v>
          </cell>
          <cell r="C1173">
            <v>35635</v>
          </cell>
        </row>
        <row r="1174">
          <cell r="A1174" t="str">
            <v>Metaldeck 2” Cal. 20</v>
          </cell>
          <cell r="B1174" t="str">
            <v>ML</v>
          </cell>
          <cell r="C1174">
            <v>33497</v>
          </cell>
        </row>
        <row r="1175">
          <cell r="A1175" t="str">
            <v>Metaldeck 2” Cal. 22</v>
          </cell>
          <cell r="B1175" t="str">
            <v>M2</v>
          </cell>
          <cell r="C1175">
            <v>29649</v>
          </cell>
        </row>
        <row r="1176">
          <cell r="A1176" t="str">
            <v>Metaldeck 2” Cal. 22</v>
          </cell>
          <cell r="B1176" t="str">
            <v>ML</v>
          </cell>
          <cell r="C1176">
            <v>27870</v>
          </cell>
        </row>
        <row r="1177">
          <cell r="A1177" t="str">
            <v>Metaldeck 3” Cal. 16</v>
          </cell>
          <cell r="B1177" t="str">
            <v>M2</v>
          </cell>
          <cell r="C1177">
            <v>63942</v>
          </cell>
        </row>
        <row r="1178">
          <cell r="A1178" t="str">
            <v>Metaldeck 3” Cal. 16</v>
          </cell>
          <cell r="B1178" t="str">
            <v>ML</v>
          </cell>
          <cell r="C1178">
            <v>55630</v>
          </cell>
        </row>
        <row r="1179">
          <cell r="A1179" t="str">
            <v>Metaldeck 3” Cal. 18</v>
          </cell>
          <cell r="B1179" t="str">
            <v>M2</v>
          </cell>
          <cell r="C1179">
            <v>51007</v>
          </cell>
        </row>
        <row r="1180">
          <cell r="A1180" t="str">
            <v>Metaldeck 3” Cal. 18</v>
          </cell>
          <cell r="B1180" t="str">
            <v>ML</v>
          </cell>
          <cell r="C1180">
            <v>44375</v>
          </cell>
        </row>
        <row r="1181">
          <cell r="A1181" t="str">
            <v>Metaldeck 3” Cal. 20</v>
          </cell>
          <cell r="B1181" t="str">
            <v>M2</v>
          </cell>
          <cell r="C1181">
            <v>38502</v>
          </cell>
        </row>
        <row r="1182">
          <cell r="A1182" t="str">
            <v>Metaldeck 3” Cal. 20</v>
          </cell>
          <cell r="B1182" t="str">
            <v>ML</v>
          </cell>
          <cell r="C1182">
            <v>33497</v>
          </cell>
        </row>
        <row r="1183">
          <cell r="A1183" t="str">
            <v>Metaldeck 3” Cal. 22</v>
          </cell>
          <cell r="B1183" t="str">
            <v>M2</v>
          </cell>
          <cell r="C1183">
            <v>32034</v>
          </cell>
        </row>
        <row r="1184">
          <cell r="A1184" t="str">
            <v>Metaldeck 3” Cal. 22</v>
          </cell>
          <cell r="B1184" t="str">
            <v>ML</v>
          </cell>
          <cell r="C1184">
            <v>27870</v>
          </cell>
        </row>
        <row r="1185">
          <cell r="A1185" t="str">
            <v>Mezc. lavaplatos loira cristal</v>
          </cell>
          <cell r="B1185" t="str">
            <v xml:space="preserve">UN </v>
          </cell>
          <cell r="C1185">
            <v>82800</v>
          </cell>
        </row>
        <row r="1186">
          <cell r="A1186" t="str">
            <v>Mezc.lavaplato aleta pico halc.</v>
          </cell>
          <cell r="B1186" t="str">
            <v xml:space="preserve">UN </v>
          </cell>
          <cell r="C1186">
            <v>74200</v>
          </cell>
        </row>
        <row r="1187">
          <cell r="A1187" t="str">
            <v>Mezc.lavaplato iris Cromada</v>
          </cell>
          <cell r="B1187" t="str">
            <v xml:space="preserve">UN </v>
          </cell>
          <cell r="C1187">
            <v>48899</v>
          </cell>
        </row>
        <row r="1188">
          <cell r="A1188" t="str">
            <v>Mezc.lavaplato iris pico halco</v>
          </cell>
          <cell r="B1188" t="str">
            <v xml:space="preserve">UN </v>
          </cell>
          <cell r="C1188">
            <v>48899</v>
          </cell>
        </row>
        <row r="1189">
          <cell r="A1189" t="str">
            <v>Mezc.lavaplatos monocontrol crom.</v>
          </cell>
          <cell r="B1189" t="str">
            <v xml:space="preserve">UN </v>
          </cell>
          <cell r="C1189">
            <v>114300</v>
          </cell>
        </row>
        <row r="1190">
          <cell r="A1190" t="str">
            <v>Mezc.lavaplatos prisma cromada</v>
          </cell>
          <cell r="B1190" t="str">
            <v xml:space="preserve">UN </v>
          </cell>
          <cell r="C1190">
            <v>93800</v>
          </cell>
        </row>
        <row r="1191">
          <cell r="A1191" t="str">
            <v>Mezcladora a gasolina 1 ½ saco</v>
          </cell>
          <cell r="B1191" t="str">
            <v>DIA</v>
          </cell>
          <cell r="C1191">
            <v>46284</v>
          </cell>
        </row>
        <row r="1192">
          <cell r="A1192" t="str">
            <v>Mezcladora de 6 p3 sin op.</v>
          </cell>
          <cell r="B1192" t="str">
            <v>DIA</v>
          </cell>
          <cell r="C1192">
            <v>56840</v>
          </cell>
        </row>
        <row r="1193">
          <cell r="A1193" t="str">
            <v>Mezcladora Lav. elite 8"</v>
          </cell>
          <cell r="B1193" t="str">
            <v xml:space="preserve">UN </v>
          </cell>
          <cell r="C1193">
            <v>239500</v>
          </cell>
        </row>
        <row r="1194">
          <cell r="A1194" t="str">
            <v>Mezcladora Lav. Prisma 8"</v>
          </cell>
          <cell r="B1194" t="str">
            <v xml:space="preserve">UN </v>
          </cell>
          <cell r="C1194">
            <v>68100</v>
          </cell>
        </row>
        <row r="1195">
          <cell r="A1195" t="str">
            <v>Mezcladora Lav.Monocontol</v>
          </cell>
          <cell r="B1195" t="str">
            <v xml:space="preserve">UN </v>
          </cell>
          <cell r="C1195">
            <v>97500</v>
          </cell>
        </row>
        <row r="1196">
          <cell r="A1196" t="str">
            <v>Mezcladora Lavam. loira cristal 8"</v>
          </cell>
          <cell r="B1196" t="str">
            <v xml:space="preserve">UN </v>
          </cell>
          <cell r="C1196">
            <v>104400</v>
          </cell>
        </row>
        <row r="1197">
          <cell r="A1197" t="str">
            <v>Mezcladora Lavama. porcelana 8"</v>
          </cell>
          <cell r="B1197" t="str">
            <v xml:space="preserve">UN </v>
          </cell>
          <cell r="C1197">
            <v>132400</v>
          </cell>
        </row>
        <row r="1198">
          <cell r="A1198" t="str">
            <v>Mezcladora Opera 8" cromo oro</v>
          </cell>
          <cell r="B1198" t="str">
            <v xml:space="preserve">UN </v>
          </cell>
          <cell r="C1198">
            <v>338200</v>
          </cell>
        </row>
        <row r="1199">
          <cell r="A1199" t="str">
            <v>Mezcladora sin op.</v>
          </cell>
          <cell r="B1199" t="str">
            <v>DIA</v>
          </cell>
          <cell r="C1199">
            <v>57302</v>
          </cell>
        </row>
        <row r="1200">
          <cell r="A1200" t="str">
            <v>Mezcladora sin op.</v>
          </cell>
          <cell r="B1200" t="str">
            <v>DIA</v>
          </cell>
          <cell r="C1200">
            <v>57302</v>
          </cell>
        </row>
        <row r="1201">
          <cell r="A1201" t="str">
            <v>Mezcladora sin op.</v>
          </cell>
          <cell r="B1201" t="str">
            <v>DIA</v>
          </cell>
          <cell r="C1201">
            <v>57302</v>
          </cell>
        </row>
        <row r="1202">
          <cell r="A1202" t="str">
            <v>Micro Air 920</v>
          </cell>
          <cell r="B1202" t="str">
            <v>LT</v>
          </cell>
          <cell r="C1202">
            <v>1392</v>
          </cell>
        </row>
        <row r="1203">
          <cell r="A1203" t="str">
            <v>Micro Air 990</v>
          </cell>
          <cell r="B1203" t="str">
            <v>LT</v>
          </cell>
          <cell r="C1203">
            <v>8468</v>
          </cell>
        </row>
        <row r="1204">
          <cell r="A1204" t="str">
            <v>Micromarmol (cuñete)</v>
          </cell>
          <cell r="B1204" t="str">
            <v>CU</v>
          </cell>
          <cell r="C1204">
            <v>63800</v>
          </cell>
        </row>
        <row r="1205">
          <cell r="A1205" t="str">
            <v>Moldura cielo raso. 2.40 Cedro</v>
          </cell>
          <cell r="B1205" t="str">
            <v>UN</v>
          </cell>
          <cell r="C1205">
            <v>6589</v>
          </cell>
        </row>
        <row r="1206">
          <cell r="A1206" t="str">
            <v>Moldura jamba 3.0x2.40 Cedro</v>
          </cell>
          <cell r="B1206" t="str">
            <v>UN</v>
          </cell>
          <cell r="C1206">
            <v>6517</v>
          </cell>
        </row>
        <row r="1207">
          <cell r="A1207" t="str">
            <v>Moldura jamba 6.0x2.40 Cedro</v>
          </cell>
          <cell r="B1207" t="str">
            <v>UN</v>
          </cell>
          <cell r="C1207">
            <v>11333</v>
          </cell>
        </row>
        <row r="1208">
          <cell r="A1208" t="str">
            <v>Monte y Desmonte</v>
          </cell>
          <cell r="B1208" t="str">
            <v xml:space="preserve">UN </v>
          </cell>
          <cell r="C1208">
            <v>5000000</v>
          </cell>
        </row>
        <row r="1209">
          <cell r="A1209" t="str">
            <v>Mort. larga vida 1:3:5 panete 2500 PSI</v>
          </cell>
          <cell r="B1209" t="str">
            <v>M3</v>
          </cell>
          <cell r="C1209">
            <v>254300</v>
          </cell>
        </row>
        <row r="1210">
          <cell r="A1210" t="str">
            <v>Mort. larga vida 1:3:8 panete 1800 PSI</v>
          </cell>
          <cell r="B1210" t="str">
            <v>M3</v>
          </cell>
          <cell r="C1210">
            <v>237541</v>
          </cell>
        </row>
        <row r="1211">
          <cell r="A1211" t="str">
            <v>Mort. larga vida 1:4:5 panete 750 PSI</v>
          </cell>
          <cell r="B1211" t="str">
            <v>M3</v>
          </cell>
          <cell r="C1211">
            <v>227873</v>
          </cell>
        </row>
        <row r="1212">
          <cell r="A1212" t="str">
            <v>Mortero 1:3</v>
          </cell>
          <cell r="B1212" t="str">
            <v>m3</v>
          </cell>
          <cell r="C1212">
            <v>271188</v>
          </cell>
        </row>
        <row r="1213">
          <cell r="A1213" t="str">
            <v>Mortero 1:3 impermeabilizado</v>
          </cell>
          <cell r="B1213" t="str">
            <v>m3</v>
          </cell>
          <cell r="C1213">
            <v>358314</v>
          </cell>
        </row>
        <row r="1214">
          <cell r="A1214" t="str">
            <v>Mortero 1:4</v>
          </cell>
          <cell r="B1214" t="str">
            <v>m3</v>
          </cell>
          <cell r="C1214">
            <v>230075</v>
          </cell>
        </row>
        <row r="1215">
          <cell r="A1215" t="str">
            <v>Mortero 1:4 impermeabilizado</v>
          </cell>
          <cell r="B1215" t="str">
            <v>m3</v>
          </cell>
          <cell r="C1215">
            <v>299929</v>
          </cell>
        </row>
        <row r="1216">
          <cell r="A1216" t="str">
            <v>Mortero 1:5</v>
          </cell>
          <cell r="B1216" t="str">
            <v>m3</v>
          </cell>
          <cell r="C1216">
            <v>201226</v>
          </cell>
        </row>
        <row r="1217">
          <cell r="A1217" t="str">
            <v>Mortero larga vida 1:3:5 pega 2500 PSI</v>
          </cell>
          <cell r="B1217" t="str">
            <v>M3</v>
          </cell>
          <cell r="C1217">
            <v>242313</v>
          </cell>
        </row>
        <row r="1218">
          <cell r="A1218" t="str">
            <v>Mortero larga vida 1:3:8 pega 1800 PSI</v>
          </cell>
          <cell r="B1218" t="str">
            <v>M3</v>
          </cell>
          <cell r="C1218">
            <v>228305</v>
          </cell>
        </row>
        <row r="1219">
          <cell r="A1219" t="str">
            <v>Mortero larga vida 1:4 panete 1500 PSI</v>
          </cell>
          <cell r="B1219" t="str">
            <v>M3</v>
          </cell>
          <cell r="C1219">
            <v>232493</v>
          </cell>
        </row>
        <row r="1220">
          <cell r="A1220" t="str">
            <v>Mortero larga vida 1:4 pega 1500 PSI</v>
          </cell>
          <cell r="B1220" t="str">
            <v>M3</v>
          </cell>
          <cell r="C1220">
            <v>223829</v>
          </cell>
        </row>
        <row r="1221">
          <cell r="A1221" t="str">
            <v>Mortero larga vida 1:4:5 pega 750 PSI</v>
          </cell>
          <cell r="B1221" t="str">
            <v>M3</v>
          </cell>
          <cell r="C1221">
            <v>218631</v>
          </cell>
        </row>
        <row r="1222">
          <cell r="A1222" t="str">
            <v>Motobomba a gasolina de 2"</v>
          </cell>
          <cell r="B1222" t="str">
            <v>d</v>
          </cell>
          <cell r="C1222">
            <v>57712.969599999997</v>
          </cell>
        </row>
        <row r="1223">
          <cell r="A1223" t="str">
            <v>Motobomba a gasolina de 3”</v>
          </cell>
          <cell r="B1223" t="str">
            <v>DIA</v>
          </cell>
          <cell r="C1223">
            <v>46284</v>
          </cell>
        </row>
        <row r="1224">
          <cell r="A1224" t="str">
            <v>Motobomba de 3" (pulg) s/op.</v>
          </cell>
          <cell r="B1224" t="str">
            <v>DIA</v>
          </cell>
          <cell r="C1224">
            <v>56840</v>
          </cell>
        </row>
        <row r="1225">
          <cell r="A1225" t="str">
            <v>Motobomba de 3" (pulg) sin op.</v>
          </cell>
          <cell r="B1225" t="str">
            <v>DIA</v>
          </cell>
          <cell r="C1225">
            <v>56840</v>
          </cell>
        </row>
        <row r="1226">
          <cell r="A1226" t="str">
            <v>Motobomba gas 2” sin op.</v>
          </cell>
          <cell r="B1226" t="str">
            <v>DIA</v>
          </cell>
          <cell r="C1226">
            <v>55493</v>
          </cell>
        </row>
        <row r="1227">
          <cell r="A1227" t="str">
            <v>Motobomba gas 3” sin op.</v>
          </cell>
          <cell r="B1227" t="str">
            <v>DIA</v>
          </cell>
          <cell r="C1227">
            <v>57544</v>
          </cell>
        </row>
        <row r="1228">
          <cell r="A1228" t="str">
            <v>Motobomba gas 4” sin op.</v>
          </cell>
          <cell r="B1228" t="str">
            <v>DIA</v>
          </cell>
          <cell r="C1228">
            <v>68763</v>
          </cell>
        </row>
        <row r="1229">
          <cell r="A1229" t="str">
            <v>Motobomba para prueba hidrostática</v>
          </cell>
          <cell r="B1229" t="str">
            <v>d</v>
          </cell>
          <cell r="C1229">
            <v>30159.999999999996</v>
          </cell>
        </row>
        <row r="1230">
          <cell r="A1230" t="str">
            <v>Motobomba sumergible 2” sin op.</v>
          </cell>
          <cell r="B1230" t="str">
            <v>DIA</v>
          </cell>
          <cell r="C1230">
            <v>55493</v>
          </cell>
        </row>
        <row r="1231">
          <cell r="A1231" t="str">
            <v>Motoniveladora 12.G</v>
          </cell>
          <cell r="B1231" t="str">
            <v>HORA</v>
          </cell>
          <cell r="C1231">
            <v>132250</v>
          </cell>
        </row>
        <row r="1232">
          <cell r="A1232" t="str">
            <v>Motoniveladora 12f</v>
          </cell>
          <cell r="B1232" t="str">
            <v>HORA</v>
          </cell>
          <cell r="C1232">
            <v>123250</v>
          </cell>
        </row>
        <row r="1233">
          <cell r="A1233" t="str">
            <v>Motoniveladora 8t</v>
          </cell>
          <cell r="B1233" t="str">
            <v>HORA</v>
          </cell>
          <cell r="C1233">
            <v>42210</v>
          </cell>
        </row>
        <row r="1234">
          <cell r="A1234" t="str">
            <v>Mueble aero</v>
          </cell>
          <cell r="B1234" t="str">
            <v xml:space="preserve">UN </v>
          </cell>
          <cell r="C1234">
            <v>37200</v>
          </cell>
        </row>
        <row r="1235">
          <cell r="A1235" t="str">
            <v>Mueble comodor plastico</v>
          </cell>
          <cell r="B1235" t="str">
            <v xml:space="preserve">UN </v>
          </cell>
          <cell r="C1235">
            <v>23500</v>
          </cell>
        </row>
        <row r="1236">
          <cell r="A1236" t="str">
            <v>Mueble luxor (plastico)</v>
          </cell>
          <cell r="B1236" t="str">
            <v xml:space="preserve">UN </v>
          </cell>
          <cell r="C1236">
            <v>61500</v>
          </cell>
        </row>
        <row r="1237">
          <cell r="A1237" t="str">
            <v>Mueble sensacion</v>
          </cell>
          <cell r="B1237" t="str">
            <v xml:space="preserve">UN </v>
          </cell>
          <cell r="C1237">
            <v>43500</v>
          </cell>
        </row>
        <row r="1238">
          <cell r="A1238" t="str">
            <v>Niple galvanizado 1 1/2"x4"</v>
          </cell>
          <cell r="B1238" t="str">
            <v>UN</v>
          </cell>
          <cell r="C1238">
            <v>1450</v>
          </cell>
        </row>
        <row r="1239">
          <cell r="A1239" t="str">
            <v>Niple galvanizado 1 1/4"x4"</v>
          </cell>
          <cell r="B1239" t="str">
            <v>UN</v>
          </cell>
          <cell r="C1239">
            <v>1224</v>
          </cell>
        </row>
        <row r="1240">
          <cell r="A1240" t="str">
            <v>Niple galvanizado 1"x4</v>
          </cell>
          <cell r="B1240" t="str">
            <v>UN</v>
          </cell>
          <cell r="C1240">
            <v>963</v>
          </cell>
        </row>
        <row r="1241">
          <cell r="A1241" t="str">
            <v>Niple galvanizado 1/2"x4</v>
          </cell>
          <cell r="B1241" t="str">
            <v>UN</v>
          </cell>
          <cell r="C1241">
            <v>700</v>
          </cell>
        </row>
        <row r="1242">
          <cell r="A1242" t="str">
            <v>Niple galvanizado 2"x4"</v>
          </cell>
          <cell r="B1242" t="str">
            <v>UN</v>
          </cell>
          <cell r="C1242">
            <v>2139</v>
          </cell>
        </row>
        <row r="1243">
          <cell r="A1243" t="str">
            <v>Niple galvanizado 3/4"x4</v>
          </cell>
          <cell r="B1243" t="str">
            <v>UN</v>
          </cell>
          <cell r="C1243">
            <v>638</v>
          </cell>
        </row>
        <row r="1244">
          <cell r="A1244" t="str">
            <v>Oficial Albañileria</v>
          </cell>
          <cell r="B1244" t="str">
            <v>HH</v>
          </cell>
          <cell r="C1244">
            <v>7600</v>
          </cell>
        </row>
        <row r="1245">
          <cell r="A1245" t="str">
            <v>Operador maq. Grande</v>
          </cell>
          <cell r="B1245" t="str">
            <v>DIA</v>
          </cell>
          <cell r="C1245">
            <v>64727.999999999993</v>
          </cell>
        </row>
        <row r="1246">
          <cell r="A1246" t="str">
            <v>Operador maq. pequeña</v>
          </cell>
          <cell r="B1246" t="str">
            <v>DIA</v>
          </cell>
          <cell r="C1246">
            <v>37584</v>
          </cell>
        </row>
        <row r="1247">
          <cell r="A1247" t="str">
            <v>Orinal Colby plus</v>
          </cell>
          <cell r="B1247" t="str">
            <v>UN</v>
          </cell>
          <cell r="C1247">
            <v>143698</v>
          </cell>
        </row>
        <row r="1248">
          <cell r="A1248" t="str">
            <v>Orinal Infantil Grif</v>
          </cell>
          <cell r="B1248" t="str">
            <v>UN</v>
          </cell>
          <cell r="C1248">
            <v>165700</v>
          </cell>
        </row>
        <row r="1249">
          <cell r="A1249" t="str">
            <v>Orinal Mediano Grif</v>
          </cell>
          <cell r="B1249" t="str">
            <v>UN</v>
          </cell>
          <cell r="C1249">
            <v>214400</v>
          </cell>
        </row>
        <row r="1250">
          <cell r="A1250" t="str">
            <v>Orinal Sidney</v>
          </cell>
          <cell r="B1250" t="str">
            <v>UN</v>
          </cell>
          <cell r="C1250">
            <v>99964</v>
          </cell>
        </row>
        <row r="1251">
          <cell r="A1251" t="str">
            <v>Pala cuadrada</v>
          </cell>
          <cell r="B1251" t="str">
            <v>UN</v>
          </cell>
          <cell r="C1251">
            <v>13100</v>
          </cell>
        </row>
        <row r="1252">
          <cell r="A1252" t="str">
            <v>Pala redonda</v>
          </cell>
          <cell r="B1252" t="str">
            <v>UN</v>
          </cell>
          <cell r="C1252">
            <v>13100</v>
          </cell>
        </row>
        <row r="1253">
          <cell r="A1253" t="str">
            <v>Paladraga</v>
          </cell>
          <cell r="B1253" t="str">
            <v>UN</v>
          </cell>
          <cell r="C1253">
            <v>35100</v>
          </cell>
        </row>
        <row r="1254">
          <cell r="A1254" t="str">
            <v>Palustre 10</v>
          </cell>
          <cell r="B1254" t="str">
            <v>UN</v>
          </cell>
          <cell r="C1254">
            <v>6580</v>
          </cell>
        </row>
        <row r="1255">
          <cell r="A1255" t="str">
            <v>Palustre 6"</v>
          </cell>
          <cell r="B1255" t="str">
            <v>UN</v>
          </cell>
          <cell r="C1255">
            <v>6000</v>
          </cell>
        </row>
        <row r="1256">
          <cell r="A1256" t="str">
            <v>Palustre 8"</v>
          </cell>
          <cell r="B1256" t="str">
            <v>UN</v>
          </cell>
          <cell r="C1256">
            <v>6700</v>
          </cell>
        </row>
        <row r="1257">
          <cell r="A1257" t="str">
            <v>Panel 200 X50 mts</v>
          </cell>
          <cell r="B1257" t="str">
            <v>ML</v>
          </cell>
          <cell r="C1257">
            <v>38500</v>
          </cell>
        </row>
        <row r="1258">
          <cell r="A1258" t="str">
            <v>Pasos Prefab Concre1.10x0.3x0.18</v>
          </cell>
          <cell r="B1258" t="str">
            <v xml:space="preserve">UN </v>
          </cell>
          <cell r="C1258">
            <v>34800</v>
          </cell>
        </row>
        <row r="1259">
          <cell r="A1259" t="str">
            <v>Pedestal Lav Torino</v>
          </cell>
          <cell r="B1259" t="str">
            <v>UN</v>
          </cell>
          <cell r="C1259">
            <v>196600</v>
          </cell>
        </row>
        <row r="1260">
          <cell r="A1260" t="str">
            <v>Pedestal Maximo</v>
          </cell>
          <cell r="B1260" t="str">
            <v>U</v>
          </cell>
          <cell r="C1260">
            <v>103600</v>
          </cell>
        </row>
        <row r="1261">
          <cell r="A1261" t="str">
            <v>Pedestal san lorenzo</v>
          </cell>
          <cell r="B1261" t="str">
            <v>UN</v>
          </cell>
          <cell r="C1261">
            <v>121600</v>
          </cell>
        </row>
        <row r="1262">
          <cell r="A1262" t="str">
            <v>Pegaplus 10 kl</v>
          </cell>
          <cell r="B1262" t="str">
            <v>UN</v>
          </cell>
          <cell r="C1262">
            <v>9500</v>
          </cell>
        </row>
        <row r="1263">
          <cell r="A1263" t="str">
            <v>Perfil HEA 240 con elementos de anclaje, L&lt;2 m</v>
          </cell>
          <cell r="B1263" t="str">
            <v>d</v>
          </cell>
          <cell r="C1263">
            <v>1612</v>
          </cell>
        </row>
        <row r="1264">
          <cell r="A1264" t="str">
            <v>Perfil HEA 240 x 10 m</v>
          </cell>
          <cell r="B1264" t="str">
            <v>d</v>
          </cell>
          <cell r="C1264">
            <v>1664</v>
          </cell>
        </row>
        <row r="1265">
          <cell r="A1265" t="str">
            <v>Perfil PAG C 100x50 Gal 1.2 mm</v>
          </cell>
          <cell r="B1265" t="str">
            <v>UN</v>
          </cell>
          <cell r="C1265">
            <v>33561</v>
          </cell>
        </row>
        <row r="1266">
          <cell r="A1266" t="str">
            <v>Perfil PAG C 100x50 Gal 1.5 mm</v>
          </cell>
          <cell r="B1266" t="str">
            <v>UN</v>
          </cell>
          <cell r="C1266">
            <v>42076</v>
          </cell>
        </row>
        <row r="1267">
          <cell r="A1267" t="str">
            <v>Perfil PAG C 100x50 Gal 1.9 mm</v>
          </cell>
          <cell r="B1267" t="str">
            <v>UN</v>
          </cell>
          <cell r="C1267">
            <v>53703</v>
          </cell>
        </row>
        <row r="1268">
          <cell r="A1268" t="str">
            <v>Perfil PAG C 120x60 Gal 1.2 mm</v>
          </cell>
          <cell r="B1268" t="str">
            <v>UN</v>
          </cell>
          <cell r="C1268">
            <v>40591</v>
          </cell>
        </row>
        <row r="1269">
          <cell r="A1269" t="str">
            <v>Perfil PAG C 120x60 Gal 1.5 mm</v>
          </cell>
          <cell r="B1269" t="str">
            <v>UN</v>
          </cell>
          <cell r="C1269">
            <v>50872</v>
          </cell>
        </row>
        <row r="1270">
          <cell r="A1270" t="str">
            <v>Perfil PAG C 120x60 Gal 1.9 mm</v>
          </cell>
          <cell r="B1270" t="str">
            <v>UN</v>
          </cell>
          <cell r="C1270">
            <v>64936</v>
          </cell>
        </row>
        <row r="1271">
          <cell r="A1271" t="str">
            <v>Perfil PAG C 150x50 Gal 1.2 mm</v>
          </cell>
          <cell r="B1271" t="str">
            <v>UN</v>
          </cell>
          <cell r="C1271">
            <v>41824</v>
          </cell>
        </row>
        <row r="1272">
          <cell r="A1272" t="str">
            <v>Perfil PAG C 150x50 Gal 1.5 m m</v>
          </cell>
          <cell r="B1272" t="str">
            <v>UN</v>
          </cell>
          <cell r="C1272">
            <v>52442</v>
          </cell>
        </row>
        <row r="1273">
          <cell r="A1273" t="str">
            <v>Perfil PAG C 150x50 Gal 1.9 mm</v>
          </cell>
          <cell r="B1273" t="str">
            <v>UN</v>
          </cell>
          <cell r="C1273">
            <v>66925</v>
          </cell>
        </row>
        <row r="1274">
          <cell r="A1274" t="str">
            <v>Perfil PAG C 160x60 Gal 1.2 mm</v>
          </cell>
          <cell r="B1274" t="str">
            <v>UN</v>
          </cell>
          <cell r="C1274">
            <v>47455</v>
          </cell>
        </row>
        <row r="1275">
          <cell r="A1275" t="str">
            <v>Perfil PAG C 160x60 Gal 1.5 mm</v>
          </cell>
          <cell r="B1275" t="str">
            <v>UN</v>
          </cell>
          <cell r="C1275">
            <v>59473</v>
          </cell>
        </row>
        <row r="1276">
          <cell r="A1276" t="str">
            <v>Perfil PAG C 160x60 Gal 1.9 mm</v>
          </cell>
          <cell r="B1276" t="str">
            <v>UN</v>
          </cell>
          <cell r="C1276">
            <v>75918</v>
          </cell>
        </row>
        <row r="1277">
          <cell r="A1277" t="str">
            <v>Perfil PAG C 203x67 Gal 1.2 mm</v>
          </cell>
          <cell r="B1277" t="str">
            <v>UN</v>
          </cell>
          <cell r="C1277">
            <v>56336</v>
          </cell>
        </row>
        <row r="1278">
          <cell r="A1278" t="str">
            <v>Perfil PAG C 203x67 Gal 1.5 mm</v>
          </cell>
          <cell r="B1278" t="str">
            <v>UN</v>
          </cell>
          <cell r="C1278">
            <v>70511</v>
          </cell>
        </row>
        <row r="1279">
          <cell r="A1279" t="str">
            <v>Perfil PAG C 203x67 Gal 1.9 mm</v>
          </cell>
          <cell r="B1279" t="str">
            <v>UN</v>
          </cell>
          <cell r="C1279">
            <v>89420</v>
          </cell>
        </row>
        <row r="1280">
          <cell r="A1280" t="str">
            <v>Perfil PAG C 220x80 Gal 1.2 mm</v>
          </cell>
          <cell r="B1280" t="str">
            <v>UN</v>
          </cell>
          <cell r="C1280">
            <v>63367</v>
          </cell>
        </row>
        <row r="1281">
          <cell r="A1281" t="str">
            <v>Perfil PAG C 220x80 Gal 1.5 mm</v>
          </cell>
          <cell r="B1281" t="str">
            <v>UN</v>
          </cell>
          <cell r="C1281">
            <v>79447</v>
          </cell>
        </row>
        <row r="1282">
          <cell r="A1282" t="str">
            <v>Perfil PAG C 220x80 Gal 1.9 mm</v>
          </cell>
          <cell r="B1282" t="str">
            <v>UN</v>
          </cell>
          <cell r="C1282">
            <v>101410</v>
          </cell>
        </row>
        <row r="1283">
          <cell r="A1283" t="str">
            <v>Perfil PAG C 254x67 Gal 1.5 mm</v>
          </cell>
          <cell r="B1283" t="str">
            <v>UN</v>
          </cell>
          <cell r="C1283">
            <v>79979</v>
          </cell>
        </row>
        <row r="1284">
          <cell r="A1284" t="str">
            <v>Perfil PAG C 254x67 Gal 1.9 mm</v>
          </cell>
          <cell r="B1284" t="str">
            <v>UN</v>
          </cell>
          <cell r="C1284">
            <v>101410</v>
          </cell>
        </row>
        <row r="1285">
          <cell r="A1285" t="str">
            <v>Perfil PAG C 305x80 Gal 1.9 mm</v>
          </cell>
          <cell r="B1285" t="str">
            <v>UN</v>
          </cell>
          <cell r="C1285">
            <v>124382</v>
          </cell>
        </row>
        <row r="1286">
          <cell r="A1286" t="str">
            <v>Perfil PAG Z 160x60 Gal 1.2 mm</v>
          </cell>
          <cell r="B1286" t="str">
            <v>UN</v>
          </cell>
          <cell r="C1286">
            <v>47455</v>
          </cell>
        </row>
        <row r="1287">
          <cell r="A1287" t="str">
            <v>Perfil PAG Z 160x60 Gal 1.5 mm</v>
          </cell>
          <cell r="B1287" t="str">
            <v>UN</v>
          </cell>
          <cell r="C1287">
            <v>59473</v>
          </cell>
        </row>
        <row r="1288">
          <cell r="A1288" t="str">
            <v>Perfil PAG Z 160x60 Gal 1.9 mm</v>
          </cell>
          <cell r="B1288" t="str">
            <v>UN</v>
          </cell>
          <cell r="C1288">
            <v>75918</v>
          </cell>
        </row>
        <row r="1289">
          <cell r="A1289" t="str">
            <v>Perfil PAG Z 220x80 Gal 1.2 mm</v>
          </cell>
          <cell r="B1289" t="str">
            <v>UN</v>
          </cell>
          <cell r="C1289">
            <v>63367</v>
          </cell>
        </row>
        <row r="1290">
          <cell r="A1290" t="str">
            <v>Perfil PAG Z 220x80 Gal 1.5 mm</v>
          </cell>
          <cell r="B1290" t="str">
            <v>UN</v>
          </cell>
          <cell r="C1290">
            <v>79447</v>
          </cell>
        </row>
        <row r="1291">
          <cell r="A1291" t="str">
            <v>Perfil PAG Z 220x80 Gal 1.9 mm</v>
          </cell>
          <cell r="B1291" t="str">
            <v>UN</v>
          </cell>
          <cell r="C1291">
            <v>101410</v>
          </cell>
        </row>
        <row r="1292">
          <cell r="A1292" t="str">
            <v>Perfil PAG Z 305x80 Gal 1.5 mm</v>
          </cell>
          <cell r="B1292" t="str">
            <v>UN</v>
          </cell>
          <cell r="C1292">
            <v>97433</v>
          </cell>
        </row>
        <row r="1293">
          <cell r="A1293" t="str">
            <v>Perfil PAG Z 305x80 Gal 1.9 mm</v>
          </cell>
          <cell r="B1293" t="str">
            <v>UN</v>
          </cell>
          <cell r="C1293">
            <v>124382</v>
          </cell>
        </row>
        <row r="1294">
          <cell r="A1294" t="str">
            <v>Perfil PHR C 100x50 Neg 2 mm</v>
          </cell>
          <cell r="B1294" t="str">
            <v>UN</v>
          </cell>
          <cell r="C1294">
            <v>50514</v>
          </cell>
        </row>
        <row r="1295">
          <cell r="A1295" t="str">
            <v>Perfil PHR C 100x50 Neg 2.5 mm</v>
          </cell>
          <cell r="B1295" t="str">
            <v>UN</v>
          </cell>
          <cell r="C1295">
            <v>63160</v>
          </cell>
        </row>
        <row r="1296">
          <cell r="A1296" t="str">
            <v>Perfil PHR C 100x50 Neg 3 mm</v>
          </cell>
          <cell r="B1296" t="str">
            <v>UN</v>
          </cell>
          <cell r="C1296">
            <v>75783</v>
          </cell>
        </row>
        <row r="1297">
          <cell r="A1297" t="str">
            <v>Perfil PHR C 120x60 Neg 2 mm</v>
          </cell>
          <cell r="B1297" t="str">
            <v>UN</v>
          </cell>
          <cell r="C1297">
            <v>61091</v>
          </cell>
        </row>
        <row r="1298">
          <cell r="A1298" t="str">
            <v>Perfil PHR C 120x60 Neg 2.5 mm</v>
          </cell>
          <cell r="B1298" t="str">
            <v>UN</v>
          </cell>
          <cell r="C1298">
            <v>76382</v>
          </cell>
        </row>
        <row r="1299">
          <cell r="A1299" t="str">
            <v>Perfil PHR C 120x60 Neg 3 mm</v>
          </cell>
          <cell r="B1299" t="str">
            <v>UN</v>
          </cell>
          <cell r="C1299">
            <v>91649</v>
          </cell>
        </row>
        <row r="1300">
          <cell r="A1300" t="str">
            <v>Perfil PHR C 150x50 Neg 2 mm</v>
          </cell>
          <cell r="B1300" t="str">
            <v>UN</v>
          </cell>
          <cell r="C1300">
            <v>62986</v>
          </cell>
        </row>
        <row r="1301">
          <cell r="A1301" t="str">
            <v>Perfil PHR C 150x50 Neg 2.5 mm</v>
          </cell>
          <cell r="B1301" t="str">
            <v>UN</v>
          </cell>
          <cell r="C1301">
            <v>78726</v>
          </cell>
        </row>
        <row r="1302">
          <cell r="A1302" t="str">
            <v>Perfil PHR C 150x50 Neg 3 mm</v>
          </cell>
          <cell r="B1302" t="str">
            <v>UN</v>
          </cell>
          <cell r="C1302">
            <v>94468</v>
          </cell>
        </row>
        <row r="1303">
          <cell r="A1303" t="str">
            <v>Perfil PHR C 160x60 Neg 2 mm</v>
          </cell>
          <cell r="B1303" t="str">
            <v>UN</v>
          </cell>
          <cell r="C1303">
            <v>71443</v>
          </cell>
        </row>
        <row r="1304">
          <cell r="A1304" t="str">
            <v>Perfil PHR C 160x60 Neg 2.5 mm</v>
          </cell>
          <cell r="B1304" t="str">
            <v>UN</v>
          </cell>
          <cell r="C1304">
            <v>89303</v>
          </cell>
        </row>
        <row r="1305">
          <cell r="A1305" t="str">
            <v>Perfil PHR C 160x60 Neg 3 mm</v>
          </cell>
          <cell r="B1305" t="str">
            <v>UN</v>
          </cell>
          <cell r="C1305">
            <v>107164</v>
          </cell>
        </row>
        <row r="1306">
          <cell r="A1306" t="str">
            <v>Perfil PHR C 203x67 Neg 2 mm</v>
          </cell>
          <cell r="B1306" t="str">
            <v>UN</v>
          </cell>
          <cell r="C1306">
            <v>84115</v>
          </cell>
        </row>
        <row r="1307">
          <cell r="A1307" t="str">
            <v>Perfil PHR C 203x67 Neg 2.5 mm</v>
          </cell>
          <cell r="B1307" t="str">
            <v>UN</v>
          </cell>
          <cell r="C1307">
            <v>105143</v>
          </cell>
        </row>
        <row r="1308">
          <cell r="A1308" t="str">
            <v>Perfil PHR C 203x67 Neg 3 mm</v>
          </cell>
          <cell r="B1308" t="str">
            <v>UN</v>
          </cell>
          <cell r="C1308">
            <v>126173</v>
          </cell>
        </row>
        <row r="1309">
          <cell r="A1309" t="str">
            <v>Perfil PHR C 220x80 Neg 2 mm</v>
          </cell>
          <cell r="B1309" t="str">
            <v>UN</v>
          </cell>
          <cell r="C1309">
            <v>95413</v>
          </cell>
        </row>
        <row r="1310">
          <cell r="A1310" t="str">
            <v>Perfil PHR C 220x80 Neg 2.5 mm</v>
          </cell>
          <cell r="B1310" t="str">
            <v>UN</v>
          </cell>
          <cell r="C1310">
            <v>119263</v>
          </cell>
        </row>
        <row r="1311">
          <cell r="A1311" t="str">
            <v>Perfil PHR C 220x80 Neg 3 mm</v>
          </cell>
          <cell r="B1311" t="str">
            <v>UN</v>
          </cell>
          <cell r="C1311">
            <v>143110</v>
          </cell>
        </row>
        <row r="1312">
          <cell r="A1312" t="str">
            <v>Perfil PHR C 254x67 Neg 2.5 mm</v>
          </cell>
          <cell r="B1312" t="str">
            <v>UN</v>
          </cell>
          <cell r="C1312">
            <v>119263</v>
          </cell>
        </row>
        <row r="1313">
          <cell r="A1313" t="str">
            <v>Perfil PHR C 254x67 Neg 3 mm</v>
          </cell>
          <cell r="B1313" t="str">
            <v>UN</v>
          </cell>
          <cell r="C1313">
            <v>143110</v>
          </cell>
        </row>
        <row r="1314">
          <cell r="A1314" t="str">
            <v>Perfil PHR C 305x80 Gal 1.5 mm</v>
          </cell>
          <cell r="B1314" t="str">
            <v>UN</v>
          </cell>
          <cell r="C1314">
            <v>97433</v>
          </cell>
        </row>
        <row r="1315">
          <cell r="A1315" t="str">
            <v>Perfil PHR C 305x80 Neg 2.5 mm</v>
          </cell>
          <cell r="B1315" t="str">
            <v>UN</v>
          </cell>
          <cell r="C1315">
            <v>146278</v>
          </cell>
        </row>
        <row r="1316">
          <cell r="A1316" t="str">
            <v>Perfil PHR C 305x80 Neg 3 mm</v>
          </cell>
          <cell r="B1316" t="str">
            <v>UN</v>
          </cell>
          <cell r="C1316">
            <v>175539</v>
          </cell>
        </row>
        <row r="1317">
          <cell r="A1317" t="str">
            <v>Perfil PHR C 355x110 Neg 2.5 mm</v>
          </cell>
          <cell r="B1317" t="str">
            <v>UN</v>
          </cell>
          <cell r="C1317">
            <v>177709</v>
          </cell>
        </row>
        <row r="1318">
          <cell r="A1318" t="str">
            <v>Perfil PHR C 355x110 Neg 3 mm</v>
          </cell>
          <cell r="B1318" t="str">
            <v>UN</v>
          </cell>
          <cell r="C1318">
            <v>213256</v>
          </cell>
        </row>
        <row r="1319">
          <cell r="A1319" t="str">
            <v>Perfil PHR Z 160x60 Neg 2 mm</v>
          </cell>
          <cell r="B1319" t="str">
            <v>UN</v>
          </cell>
          <cell r="C1319">
            <v>71443</v>
          </cell>
        </row>
        <row r="1320">
          <cell r="A1320" t="str">
            <v>Perfil PHR Z 160x60 Neg 2.5 mm</v>
          </cell>
          <cell r="B1320" t="str">
            <v>UN</v>
          </cell>
          <cell r="C1320">
            <v>89303</v>
          </cell>
        </row>
        <row r="1321">
          <cell r="A1321" t="str">
            <v>Perfil PHR Z 160x60 Neg 3 mm</v>
          </cell>
          <cell r="B1321" t="str">
            <v>UN</v>
          </cell>
          <cell r="C1321">
            <v>107164</v>
          </cell>
        </row>
        <row r="1322">
          <cell r="A1322" t="str">
            <v>Perfil PHR Z 220x80 Neg 2 mm</v>
          </cell>
          <cell r="B1322" t="str">
            <v>UN</v>
          </cell>
          <cell r="C1322">
            <v>95415</v>
          </cell>
        </row>
        <row r="1323">
          <cell r="A1323" t="str">
            <v>Perfil PHR Z 220x80 Neg 2.5 mm</v>
          </cell>
          <cell r="B1323" t="str">
            <v>UN</v>
          </cell>
          <cell r="C1323">
            <v>119263</v>
          </cell>
        </row>
        <row r="1324">
          <cell r="A1324" t="str">
            <v>Perfil PHR Z 220x80 Neg 3 mm</v>
          </cell>
          <cell r="B1324" t="str">
            <v>UN</v>
          </cell>
          <cell r="C1324">
            <v>143110</v>
          </cell>
        </row>
        <row r="1325">
          <cell r="A1325" t="str">
            <v>Perfil PHR Z 305x80 Neg 2 mm</v>
          </cell>
          <cell r="B1325" t="str">
            <v>UN</v>
          </cell>
          <cell r="C1325">
            <v>117018</v>
          </cell>
        </row>
        <row r="1326">
          <cell r="A1326" t="str">
            <v>Perfil PHR Z 305x80 Neg 2.5 mm</v>
          </cell>
          <cell r="B1326" t="str">
            <v>UN</v>
          </cell>
          <cell r="C1326">
            <v>146278</v>
          </cell>
        </row>
        <row r="1327">
          <cell r="A1327" t="str">
            <v>Perfil PHR Z 305x80 Neg 3 mm</v>
          </cell>
          <cell r="B1327" t="str">
            <v>UN</v>
          </cell>
          <cell r="C1327">
            <v>175539</v>
          </cell>
        </row>
        <row r="1328">
          <cell r="A1328" t="str">
            <v>Pérgola Con. 0,07x0.15 1 a 2,5ml</v>
          </cell>
          <cell r="B1328" t="str">
            <v xml:space="preserve">ML </v>
          </cell>
          <cell r="C1328">
            <v>16240</v>
          </cell>
        </row>
        <row r="1329">
          <cell r="A1329" t="str">
            <v>Pérgola Con. 0,07x0.15 3 a 4 ml</v>
          </cell>
          <cell r="B1329" t="str">
            <v xml:space="preserve">ML </v>
          </cell>
          <cell r="C1329">
            <v>22040</v>
          </cell>
        </row>
        <row r="1330">
          <cell r="A1330" t="str">
            <v>Perma Glass 6</v>
          </cell>
          <cell r="B1330" t="str">
            <v xml:space="preserve">M2 </v>
          </cell>
          <cell r="C1330">
            <v>1626</v>
          </cell>
        </row>
        <row r="1331">
          <cell r="A1331" t="str">
            <v>Perno 5/8 x 2 1/2"</v>
          </cell>
          <cell r="B1331" t="str">
            <v>UD</v>
          </cell>
          <cell r="C1331">
            <v>2600</v>
          </cell>
        </row>
        <row r="1332">
          <cell r="A1332" t="str">
            <v>Pescantes</v>
          </cell>
          <cell r="B1332" t="str">
            <v>DIA</v>
          </cell>
          <cell r="C1332">
            <v>951</v>
          </cell>
        </row>
        <row r="1333">
          <cell r="A1333" t="str">
            <v>Piedra bolo mk 1” 4”</v>
          </cell>
          <cell r="B1333" t="str">
            <v>M3</v>
          </cell>
          <cell r="C1333">
            <v>53360</v>
          </cell>
        </row>
        <row r="1334">
          <cell r="A1334" t="str">
            <v>Piedra ciclopea mk 4"-15"</v>
          </cell>
          <cell r="B1334" t="str">
            <v>M3</v>
          </cell>
          <cell r="C1334">
            <v>53360</v>
          </cell>
        </row>
        <row r="1335">
          <cell r="A1335" t="str">
            <v>Piedra cimiento viaje x 7 M3</v>
          </cell>
          <cell r="B1335" t="str">
            <v>M3</v>
          </cell>
          <cell r="C1335">
            <v>61314</v>
          </cell>
        </row>
        <row r="1336">
          <cell r="A1336" t="str">
            <v>Piedra espolón 20" 30"</v>
          </cell>
          <cell r="B1336" t="str">
            <v>M3</v>
          </cell>
          <cell r="C1336">
            <v>67280</v>
          </cell>
        </row>
        <row r="1337">
          <cell r="A1337" t="str">
            <v>Piedriche viaje x 7 M3</v>
          </cell>
          <cell r="B1337" t="str">
            <v>M3</v>
          </cell>
          <cell r="C1337">
            <v>79542</v>
          </cell>
        </row>
        <row r="1338">
          <cell r="A1338" t="str">
            <v>Pin doble</v>
          </cell>
          <cell r="B1338" t="str">
            <v>DIA</v>
          </cell>
          <cell r="C1338">
            <v>46</v>
          </cell>
        </row>
        <row r="1339">
          <cell r="A1339" t="str">
            <v>Pin sencillo</v>
          </cell>
          <cell r="B1339" t="str">
            <v>DIA</v>
          </cell>
          <cell r="C1339">
            <v>31</v>
          </cell>
        </row>
        <row r="1340">
          <cell r="A1340" t="str">
            <v>Pintabase (galon)</v>
          </cell>
          <cell r="B1340" t="str">
            <v>GA</v>
          </cell>
          <cell r="C1340">
            <v>17098</v>
          </cell>
        </row>
        <row r="1341">
          <cell r="A1341" t="str">
            <v>Pintacril (galon)</v>
          </cell>
          <cell r="B1341" t="str">
            <v>GA</v>
          </cell>
          <cell r="C1341">
            <v>27816</v>
          </cell>
        </row>
        <row r="1342">
          <cell r="A1342" t="str">
            <v>Pintavinil (galon)</v>
          </cell>
          <cell r="B1342" t="str">
            <v>GA</v>
          </cell>
          <cell r="C1342">
            <v>25264</v>
          </cell>
        </row>
        <row r="1343">
          <cell r="A1343" t="str">
            <v>Pintulaca brillante gl</v>
          </cell>
          <cell r="B1343" t="str">
            <v>UN</v>
          </cell>
          <cell r="C1343">
            <v>46000</v>
          </cell>
        </row>
        <row r="1344">
          <cell r="A1344" t="str">
            <v>Pintulaca mate gl</v>
          </cell>
          <cell r="B1344" t="str">
            <v xml:space="preserve">UN </v>
          </cell>
          <cell r="C1344">
            <v>46000</v>
          </cell>
        </row>
        <row r="1345">
          <cell r="A1345" t="str">
            <v>Pintura aluminio 20 kls CN</v>
          </cell>
          <cell r="B1345" t="str">
            <v xml:space="preserve">CN </v>
          </cell>
          <cell r="C1345">
            <v>139000</v>
          </cell>
        </row>
        <row r="1346">
          <cell r="A1346" t="str">
            <v>Pintura aluminio 200 kls Tambor</v>
          </cell>
          <cell r="B1346" t="str">
            <v xml:space="preserve">TB </v>
          </cell>
          <cell r="C1346">
            <v>1536000</v>
          </cell>
        </row>
        <row r="1347">
          <cell r="A1347" t="str">
            <v>Pintura de aluminio 4k GL</v>
          </cell>
          <cell r="B1347" t="str">
            <v xml:space="preserve">GL </v>
          </cell>
          <cell r="C1347">
            <v>39000</v>
          </cell>
        </row>
        <row r="1348">
          <cell r="A1348" t="str">
            <v>Pintura demarcacion</v>
          </cell>
          <cell r="B1348" t="str">
            <v>GL</v>
          </cell>
          <cell r="C1348">
            <v>83600</v>
          </cell>
        </row>
        <row r="1349">
          <cell r="A1349" t="str">
            <v>Pintura epoxica (Coaltar Epoxico)</v>
          </cell>
          <cell r="B1349" t="str">
            <v>gl</v>
          </cell>
          <cell r="C1349">
            <v>84448</v>
          </cell>
        </row>
        <row r="1350">
          <cell r="A1350" t="str">
            <v>Pintura esmalte sintetico</v>
          </cell>
          <cell r="B1350" t="str">
            <v>gal</v>
          </cell>
          <cell r="C1350">
            <v>66961.440000000002</v>
          </cell>
        </row>
        <row r="1351">
          <cell r="A1351" t="str">
            <v>Pinturama cuñete</v>
          </cell>
          <cell r="B1351" t="str">
            <v>UN</v>
          </cell>
          <cell r="C1351">
            <v>76000</v>
          </cell>
        </row>
        <row r="1352">
          <cell r="A1352" t="str">
            <v>Pinturama gl</v>
          </cell>
          <cell r="B1352" t="str">
            <v xml:space="preserve">UN </v>
          </cell>
          <cell r="C1352">
            <v>16000</v>
          </cell>
        </row>
        <row r="1353">
          <cell r="A1353" t="str">
            <v>Pisa Concreto o Burro Metalico</v>
          </cell>
          <cell r="B1353" t="str">
            <v>DIA</v>
          </cell>
          <cell r="C1353">
            <v>3526</v>
          </cell>
        </row>
        <row r="1354">
          <cell r="A1354" t="str">
            <v>Pison metalico</v>
          </cell>
          <cell r="B1354" t="str">
            <v>DIA</v>
          </cell>
          <cell r="C1354">
            <v>821</v>
          </cell>
        </row>
        <row r="1355">
          <cell r="A1355" t="str">
            <v>Placa plana 1200x2400x6 mm</v>
          </cell>
          <cell r="B1355" t="str">
            <v>UN</v>
          </cell>
          <cell r="C1355">
            <v>65.204999999999998</v>
          </cell>
        </row>
        <row r="1356">
          <cell r="A1356" t="str">
            <v>Placa plana 1220x2440x6 mm</v>
          </cell>
          <cell r="B1356" t="str">
            <v>UN</v>
          </cell>
          <cell r="C1356">
            <v>68189</v>
          </cell>
        </row>
        <row r="1357">
          <cell r="A1357" t="str">
            <v>Planta electrica 5 kwa</v>
          </cell>
          <cell r="B1357" t="str">
            <v>DIA</v>
          </cell>
          <cell r="C1357">
            <v>160981</v>
          </cell>
        </row>
        <row r="1358">
          <cell r="A1358" t="str">
            <v>Plantas electricas empresas</v>
          </cell>
          <cell r="B1358" t="str">
            <v>DIA</v>
          </cell>
          <cell r="C1358">
            <v>232000</v>
          </cell>
        </row>
        <row r="1359">
          <cell r="A1359" t="str">
            <v>Plantas electricas eventos</v>
          </cell>
          <cell r="B1359" t="str">
            <v>DIA</v>
          </cell>
          <cell r="C1359">
            <v>812000</v>
          </cell>
        </row>
        <row r="1360">
          <cell r="A1360" t="str">
            <v>Plaqueta Ranurada (por medidas)</v>
          </cell>
          <cell r="B1360" t="str">
            <v xml:space="preserve">M2 </v>
          </cell>
          <cell r="C1360">
            <v>52200</v>
          </cell>
        </row>
        <row r="1361">
          <cell r="A1361" t="str">
            <v>Plastocrete 169 HE</v>
          </cell>
          <cell r="B1361" t="str">
            <v>KG</v>
          </cell>
          <cell r="C1361">
            <v>3248</v>
          </cell>
        </row>
        <row r="1362">
          <cell r="A1362" t="str">
            <v>Plastocrete DM</v>
          </cell>
          <cell r="B1362" t="str">
            <v>KG</v>
          </cell>
          <cell r="C1362">
            <v>6786</v>
          </cell>
        </row>
        <row r="1363">
          <cell r="A1363" t="str">
            <v>Plataforma andamio colgante</v>
          </cell>
          <cell r="B1363" t="str">
            <v>DIA</v>
          </cell>
          <cell r="C1363">
            <v>3072</v>
          </cell>
        </row>
        <row r="1364">
          <cell r="A1364" t="str">
            <v>Plataforma metalica para anda.</v>
          </cell>
          <cell r="B1364" t="str">
            <v>DIA</v>
          </cell>
          <cell r="C1364">
            <v>1034</v>
          </cell>
        </row>
        <row r="1365">
          <cell r="A1365" t="str">
            <v>Platina para pavimento</v>
          </cell>
          <cell r="B1365" t="str">
            <v>DIA</v>
          </cell>
          <cell r="C1365">
            <v>1041</v>
          </cell>
        </row>
        <row r="1366">
          <cell r="A1366" t="str">
            <v>Pluma grua</v>
          </cell>
          <cell r="B1366" t="str">
            <v>DIA</v>
          </cell>
          <cell r="C1366">
            <v>42826</v>
          </cell>
        </row>
        <row r="1367">
          <cell r="A1367" t="str">
            <v>Plumas Gruas</v>
          </cell>
          <cell r="B1367" t="str">
            <v>DIA</v>
          </cell>
          <cell r="C1367">
            <v>34800</v>
          </cell>
        </row>
        <row r="1368">
          <cell r="A1368" t="str">
            <v>Polvillo en cantera</v>
          </cell>
          <cell r="B1368" t="str">
            <v>M3</v>
          </cell>
          <cell r="C1368">
            <v>25022</v>
          </cell>
        </row>
        <row r="1369">
          <cell r="A1369" t="str">
            <v>Polvillo viaje x 7 M3</v>
          </cell>
          <cell r="B1369" t="str">
            <v>M3</v>
          </cell>
          <cell r="C1369">
            <v>28172</v>
          </cell>
        </row>
        <row r="1370">
          <cell r="A1370" t="str">
            <v>Poste Concreto 0.07x0.15 1 a 2.50</v>
          </cell>
          <cell r="B1370" t="str">
            <v xml:space="preserve">ML </v>
          </cell>
          <cell r="C1370">
            <v>11700</v>
          </cell>
        </row>
        <row r="1371">
          <cell r="A1371" t="str">
            <v>Poste Concreto 0.07x0.15 3 a 4.0</v>
          </cell>
          <cell r="B1371" t="str">
            <v xml:space="preserve">ML </v>
          </cell>
          <cell r="C1371">
            <v>14000</v>
          </cell>
        </row>
        <row r="1372">
          <cell r="A1372" t="str">
            <v>Poste Concreto 0.10x0.10 1 a 2.50</v>
          </cell>
          <cell r="B1372" t="str">
            <v xml:space="preserve">ML </v>
          </cell>
          <cell r="C1372">
            <v>17400</v>
          </cell>
        </row>
        <row r="1373">
          <cell r="A1373" t="str">
            <v>Poste para cerca Ganso</v>
          </cell>
          <cell r="B1373" t="str">
            <v xml:space="preserve">un </v>
          </cell>
          <cell r="C1373">
            <v>46400</v>
          </cell>
        </row>
        <row r="1374">
          <cell r="A1374" t="str">
            <v>Pozo Inspección 48" x 100</v>
          </cell>
          <cell r="B1374" t="str">
            <v xml:space="preserve">UN </v>
          </cell>
          <cell r="C1374">
            <v>383067</v>
          </cell>
        </row>
        <row r="1375">
          <cell r="A1375" t="str">
            <v>Pozo Inspección 48" x 25</v>
          </cell>
          <cell r="B1375" t="str">
            <v xml:space="preserve">UN </v>
          </cell>
          <cell r="C1375">
            <v>124990</v>
          </cell>
        </row>
        <row r="1376">
          <cell r="A1376" t="str">
            <v>Pozo Inspección 48" x 50</v>
          </cell>
          <cell r="B1376" t="str">
            <v xml:space="preserve">UN </v>
          </cell>
          <cell r="C1376">
            <v>205192</v>
          </cell>
        </row>
        <row r="1377">
          <cell r="A1377" t="str">
            <v>Pozzolith 100 NT Plastif</v>
          </cell>
          <cell r="B1377" t="str">
            <v>LT</v>
          </cell>
          <cell r="C1377">
            <v>5336</v>
          </cell>
        </row>
        <row r="1378">
          <cell r="A1378" t="str">
            <v>Pozzolith 122 HS Acelerante</v>
          </cell>
          <cell r="B1378" t="str">
            <v>LT</v>
          </cell>
          <cell r="C1378">
            <v>3828</v>
          </cell>
        </row>
        <row r="1379">
          <cell r="A1379" t="str">
            <v>Pozzolith 322 NT Plastif</v>
          </cell>
          <cell r="B1379" t="str">
            <v>LT</v>
          </cell>
          <cell r="C1379">
            <v>4524</v>
          </cell>
        </row>
        <row r="1380">
          <cell r="A1380" t="str">
            <v>Pozzolith 322 R Plastif Retar</v>
          </cell>
          <cell r="B1380" t="str">
            <v>LT</v>
          </cell>
          <cell r="C1380">
            <v>4524</v>
          </cell>
        </row>
        <row r="1381">
          <cell r="A1381" t="str">
            <v>Pozzolith 360 R Plastif Retar</v>
          </cell>
          <cell r="B1381" t="str">
            <v>LT</v>
          </cell>
          <cell r="C1381">
            <v>4176</v>
          </cell>
        </row>
        <row r="1382">
          <cell r="A1382" t="str">
            <v>Pozzolith 360N Plastif</v>
          </cell>
          <cell r="B1382" t="str">
            <v>LT</v>
          </cell>
          <cell r="C1382">
            <v>3944</v>
          </cell>
        </row>
        <row r="1383">
          <cell r="A1383" t="str">
            <v>Pozzolith 400 N SPlastif</v>
          </cell>
          <cell r="B1383" t="str">
            <v>LT</v>
          </cell>
          <cell r="C1383">
            <v>9048</v>
          </cell>
        </row>
        <row r="1384">
          <cell r="A1384" t="str">
            <v>Pozzolith 430 R SPlastif Retar</v>
          </cell>
          <cell r="B1384" t="str">
            <v>LT</v>
          </cell>
          <cell r="C1384">
            <v>5916</v>
          </cell>
        </row>
        <row r="1385">
          <cell r="A1385" t="str">
            <v>Pozzoplast Aditivo</v>
          </cell>
          <cell r="B1385" t="str">
            <v>KG</v>
          </cell>
          <cell r="C1385">
            <v>5336</v>
          </cell>
        </row>
        <row r="1386">
          <cell r="A1386" t="str">
            <v>Pozzorapid Aditivo</v>
          </cell>
          <cell r="B1386" t="str">
            <v>KG</v>
          </cell>
          <cell r="C1386">
            <v>5800</v>
          </cell>
        </row>
        <row r="1387">
          <cell r="A1387" t="str">
            <v>Pozzoretard Aditivo</v>
          </cell>
          <cell r="B1387" t="str">
            <v>KG</v>
          </cell>
          <cell r="C1387">
            <v>3828</v>
          </cell>
        </row>
        <row r="1388">
          <cell r="A1388" t="str">
            <v>Pozzosuper Aditivo</v>
          </cell>
          <cell r="B1388" t="str">
            <v>KG</v>
          </cell>
          <cell r="C1388">
            <v>9048</v>
          </cell>
        </row>
        <row r="1389">
          <cell r="A1389" t="str">
            <v>Premix Grout Reparación</v>
          </cell>
          <cell r="B1389" t="str">
            <v>KG</v>
          </cell>
          <cell r="C1389">
            <v>6380</v>
          </cell>
        </row>
        <row r="1390">
          <cell r="A1390" t="str">
            <v>Premix Mortero Reparación</v>
          </cell>
          <cell r="B1390" t="str">
            <v>KG</v>
          </cell>
          <cell r="C1390">
            <v>1583</v>
          </cell>
        </row>
        <row r="1391">
          <cell r="A1391" t="str">
            <v>Primer epoxico Epox</v>
          </cell>
          <cell r="B1391" t="str">
            <v>GL</v>
          </cell>
          <cell r="C1391">
            <v>182900</v>
          </cell>
        </row>
        <row r="1392">
          <cell r="A1392" t="str">
            <v>Primer verde oliva Ico</v>
          </cell>
          <cell r="B1392" t="str">
            <v>GL</v>
          </cell>
          <cell r="C1392">
            <v>61350</v>
          </cell>
        </row>
        <row r="1393">
          <cell r="A1393" t="str">
            <v>Protectop 5 Kg Amarillo</v>
          </cell>
          <cell r="B1393" t="str">
            <v>UN</v>
          </cell>
          <cell r="C1393">
            <v>188181</v>
          </cell>
        </row>
        <row r="1394">
          <cell r="A1394" t="str">
            <v>Puerta entablerada 91-100 ced/cor</v>
          </cell>
          <cell r="B1394" t="str">
            <v>UN</v>
          </cell>
          <cell r="C1394">
            <v>381650</v>
          </cell>
        </row>
        <row r="1395">
          <cell r="A1395" t="str">
            <v>Puerta entablerada 91-100 Ching.</v>
          </cell>
          <cell r="B1395" t="str">
            <v>UN</v>
          </cell>
          <cell r="C1395">
            <v>240038</v>
          </cell>
        </row>
        <row r="1396">
          <cell r="A1396" t="str">
            <v>Puerta entablerada 91-100 roble</v>
          </cell>
          <cell r="B1396" t="str">
            <v>UN</v>
          </cell>
          <cell r="C1396">
            <v>279780</v>
          </cell>
        </row>
        <row r="1397">
          <cell r="A1397" t="str">
            <v>Puertas de Triplex</v>
          </cell>
          <cell r="B1397" t="str">
            <v>UN</v>
          </cell>
          <cell r="C1397">
            <v>121588</v>
          </cell>
        </row>
        <row r="1398">
          <cell r="A1398" t="str">
            <v>Puertas Integrales en cedro</v>
          </cell>
          <cell r="B1398" t="str">
            <v>UN</v>
          </cell>
          <cell r="C1398">
            <v>324232</v>
          </cell>
        </row>
        <row r="1399">
          <cell r="A1399" t="str">
            <v>Puertas Talladas en cedro</v>
          </cell>
          <cell r="B1399" t="str">
            <v>UN</v>
          </cell>
          <cell r="C1399">
            <v>489562</v>
          </cell>
        </row>
        <row r="1400">
          <cell r="A1400" t="str">
            <v>Pulidora elect. manual</v>
          </cell>
          <cell r="B1400" t="str">
            <v>DIA</v>
          </cell>
          <cell r="C1400">
            <v>22196</v>
          </cell>
        </row>
        <row r="1401">
          <cell r="A1401" t="str">
            <v>Pulidora Electrica</v>
          </cell>
          <cell r="B1401" t="str">
            <v>DIA</v>
          </cell>
          <cell r="C1401">
            <v>34800</v>
          </cell>
        </row>
        <row r="1402">
          <cell r="A1402" t="str">
            <v>Pulidora Electrica de 9"</v>
          </cell>
          <cell r="B1402" t="str">
            <v>d</v>
          </cell>
          <cell r="C1402">
            <v>23084.464</v>
          </cell>
        </row>
        <row r="1403">
          <cell r="A1403" t="str">
            <v>Puntilla 1 1/2"</v>
          </cell>
          <cell r="B1403" t="str">
            <v>LB</v>
          </cell>
          <cell r="C1403">
            <v>1100</v>
          </cell>
        </row>
        <row r="1404">
          <cell r="A1404" t="str">
            <v>Puntilla 1"</v>
          </cell>
          <cell r="B1404" t="str">
            <v>LB</v>
          </cell>
          <cell r="C1404">
            <v>1800</v>
          </cell>
        </row>
        <row r="1405">
          <cell r="A1405" t="str">
            <v>Puntilla 2 1/2 - 3 1/2</v>
          </cell>
          <cell r="B1405" t="str">
            <v>LB</v>
          </cell>
          <cell r="C1405">
            <v>1700</v>
          </cell>
        </row>
        <row r="1406">
          <cell r="A1406" t="str">
            <v>Puntilla 4"</v>
          </cell>
          <cell r="B1406" t="str">
            <v>KG</v>
          </cell>
          <cell r="C1406">
            <v>2800</v>
          </cell>
        </row>
        <row r="1407">
          <cell r="A1407" t="str">
            <v>Puntillas 1 1/2" a 2 1/2" sc.</v>
          </cell>
          <cell r="B1407" t="str">
            <v>LB</v>
          </cell>
          <cell r="C1407">
            <v>703</v>
          </cell>
        </row>
        <row r="1408">
          <cell r="A1408" t="str">
            <v>Puntillas 1" sin cabeza</v>
          </cell>
          <cell r="B1408" t="str">
            <v>LB</v>
          </cell>
          <cell r="C1408">
            <v>1020</v>
          </cell>
        </row>
        <row r="1409">
          <cell r="A1409" t="str">
            <v>Puntillas 3/4" sin cabeza</v>
          </cell>
          <cell r="B1409" t="str">
            <v>LB</v>
          </cell>
          <cell r="C1409">
            <v>990</v>
          </cell>
        </row>
        <row r="1410">
          <cell r="A1410" t="str">
            <v>Puntillas acero 1" a 3"</v>
          </cell>
          <cell r="B1410" t="str">
            <v>LB</v>
          </cell>
          <cell r="C1410">
            <v>3629</v>
          </cell>
        </row>
        <row r="1411">
          <cell r="A1411" t="str">
            <v>Puntillas acero 3/4" .</v>
          </cell>
          <cell r="B1411" t="str">
            <v>LB</v>
          </cell>
          <cell r="C1411">
            <v>2691</v>
          </cell>
        </row>
        <row r="1412">
          <cell r="A1412" t="str">
            <v>Quarto de colorante</v>
          </cell>
          <cell r="B1412" t="str">
            <v>UN</v>
          </cell>
          <cell r="C1412">
            <v>63321</v>
          </cell>
        </row>
        <row r="1413">
          <cell r="A1413" t="str">
            <v>Quickdone 5 kg</v>
          </cell>
          <cell r="B1413" t="str">
            <v>UN</v>
          </cell>
          <cell r="C1413">
            <v>42137</v>
          </cell>
        </row>
        <row r="1414">
          <cell r="A1414" t="str">
            <v>Reducción 2 1/2x2”</v>
          </cell>
          <cell r="B1414" t="str">
            <v xml:space="preserve">UN </v>
          </cell>
          <cell r="C1414">
            <v>19926</v>
          </cell>
        </row>
        <row r="1415">
          <cell r="A1415" t="str">
            <v>Reducción 3 x21/2”</v>
          </cell>
          <cell r="B1415" t="str">
            <v xml:space="preserve">UN </v>
          </cell>
          <cell r="C1415">
            <v>26158</v>
          </cell>
        </row>
        <row r="1416">
          <cell r="A1416" t="str">
            <v>Reducción 3x2”</v>
          </cell>
          <cell r="B1416" t="str">
            <v xml:space="preserve">UN </v>
          </cell>
          <cell r="C1416">
            <v>24646</v>
          </cell>
        </row>
        <row r="1417">
          <cell r="A1417" t="str">
            <v>Reducción 4x3”</v>
          </cell>
          <cell r="B1417" t="str">
            <v xml:space="preserve">UN </v>
          </cell>
          <cell r="C1417">
            <v>44492</v>
          </cell>
        </row>
        <row r="1418">
          <cell r="A1418" t="str">
            <v>Reduccion copa 1/2x3/4"</v>
          </cell>
          <cell r="B1418" t="str">
            <v>UN</v>
          </cell>
          <cell r="C1418">
            <v>1300</v>
          </cell>
        </row>
        <row r="1419">
          <cell r="A1419" t="str">
            <v>Reduccion copa 1x1/2"</v>
          </cell>
          <cell r="B1419" t="str">
            <v>UN</v>
          </cell>
          <cell r="C1419">
            <v>1085</v>
          </cell>
        </row>
        <row r="1420">
          <cell r="A1420" t="str">
            <v>Reducciones Unión R 2.1/2x2</v>
          </cell>
          <cell r="B1420" t="str">
            <v xml:space="preserve">UN </v>
          </cell>
          <cell r="C1420">
            <v>19926</v>
          </cell>
        </row>
        <row r="1421">
          <cell r="A1421" t="str">
            <v>Reducciones Unión R 3x2</v>
          </cell>
          <cell r="B1421" t="str">
            <v xml:space="preserve">UN </v>
          </cell>
          <cell r="C1421">
            <v>24646</v>
          </cell>
        </row>
        <row r="1422">
          <cell r="A1422" t="str">
            <v>Reducciones Unión R 3x2.1/2</v>
          </cell>
          <cell r="B1422" t="str">
            <v xml:space="preserve">UN </v>
          </cell>
          <cell r="C1422">
            <v>26158</v>
          </cell>
        </row>
        <row r="1423">
          <cell r="A1423" t="str">
            <v>Reducciones Unión R 4x2</v>
          </cell>
          <cell r="B1423" t="str">
            <v xml:space="preserve">UN </v>
          </cell>
          <cell r="C1423">
            <v>41876</v>
          </cell>
        </row>
        <row r="1424">
          <cell r="A1424" t="str">
            <v>Reducciones Unión R 4x2.1/2</v>
          </cell>
          <cell r="B1424" t="str">
            <v xml:space="preserve">UN </v>
          </cell>
          <cell r="C1424">
            <v>41853</v>
          </cell>
        </row>
        <row r="1425">
          <cell r="A1425" t="str">
            <v>Reducciones Unión R 4x3</v>
          </cell>
          <cell r="B1425" t="str">
            <v xml:space="preserve">UN </v>
          </cell>
          <cell r="C1425">
            <v>44492</v>
          </cell>
        </row>
        <row r="1426">
          <cell r="A1426" t="str">
            <v>Regla vibradora</v>
          </cell>
          <cell r="B1426" t="str">
            <v>DIA</v>
          </cell>
          <cell r="C1426">
            <v>79259</v>
          </cell>
        </row>
        <row r="1427">
          <cell r="A1427" t="str">
            <v>Reja tipo A 70x30 liv con marco</v>
          </cell>
          <cell r="B1427" t="str">
            <v xml:space="preserve">UN </v>
          </cell>
          <cell r="C1427">
            <v>267960</v>
          </cell>
        </row>
        <row r="1428">
          <cell r="A1428" t="str">
            <v>Reja tipo B 70x30 sin marco</v>
          </cell>
          <cell r="B1428" t="str">
            <v xml:space="preserve">UN </v>
          </cell>
          <cell r="C1428">
            <v>191432</v>
          </cell>
        </row>
        <row r="1429">
          <cell r="A1429" t="str">
            <v>Reja tipo E</v>
          </cell>
          <cell r="B1429" t="str">
            <v xml:space="preserve">UN </v>
          </cell>
          <cell r="C1429">
            <v>194157</v>
          </cell>
        </row>
        <row r="1430">
          <cell r="A1430" t="str">
            <v>Reja tipo F</v>
          </cell>
          <cell r="B1430" t="str">
            <v xml:space="preserve">UN </v>
          </cell>
          <cell r="C1430">
            <v>268359</v>
          </cell>
        </row>
        <row r="1431">
          <cell r="A1431" t="str">
            <v>Rejilla Anticucaracha con sosgo</v>
          </cell>
          <cell r="B1431" t="str">
            <v xml:space="preserve">UN </v>
          </cell>
          <cell r="C1431">
            <v>1705</v>
          </cell>
        </row>
        <row r="1432">
          <cell r="A1432" t="str">
            <v>Rejilla con sosgo 4x3</v>
          </cell>
          <cell r="B1432" t="str">
            <v xml:space="preserve">UN </v>
          </cell>
          <cell r="C1432">
            <v>3784</v>
          </cell>
        </row>
        <row r="1433">
          <cell r="A1433" t="str">
            <v>Rejilla cromada</v>
          </cell>
          <cell r="B1433" t="str">
            <v xml:space="preserve">UN </v>
          </cell>
          <cell r="C1433">
            <v>93710</v>
          </cell>
        </row>
        <row r="1434">
          <cell r="A1434" t="str">
            <v>Rejilla cuadrada con sosgo</v>
          </cell>
          <cell r="B1434" t="str">
            <v xml:space="preserve">UN </v>
          </cell>
          <cell r="C1434">
            <v>1705</v>
          </cell>
        </row>
        <row r="1435">
          <cell r="A1435" t="str">
            <v>Rejilla sin cromar</v>
          </cell>
          <cell r="B1435" t="str">
            <v xml:space="preserve">UN </v>
          </cell>
          <cell r="C1435">
            <v>93705</v>
          </cell>
        </row>
        <row r="1436">
          <cell r="A1436" t="str">
            <v>Rejilla sumidero lateral</v>
          </cell>
          <cell r="B1436" t="str">
            <v xml:space="preserve">un </v>
          </cell>
          <cell r="C1436">
            <v>114840</v>
          </cell>
        </row>
        <row r="1437">
          <cell r="A1437" t="str">
            <v>Rejilla sumidero transversal</v>
          </cell>
          <cell r="B1437" t="str">
            <v xml:space="preserve">un </v>
          </cell>
          <cell r="C1437">
            <v>102312</v>
          </cell>
        </row>
        <row r="1438">
          <cell r="A1438" t="str">
            <v>Rejilla Ventilacion 15x15</v>
          </cell>
          <cell r="B1438" t="str">
            <v xml:space="preserve">UN </v>
          </cell>
          <cell r="C1438">
            <v>2436</v>
          </cell>
        </row>
        <row r="1439">
          <cell r="A1439" t="str">
            <v>Rejilla Ventilacion 20x20</v>
          </cell>
          <cell r="B1439" t="str">
            <v xml:space="preserve">UN </v>
          </cell>
          <cell r="C1439">
            <v>3422</v>
          </cell>
        </row>
        <row r="1440">
          <cell r="A1440" t="str">
            <v>Rejilla Ventilacion Gas Corr. 20x20</v>
          </cell>
          <cell r="B1440" t="str">
            <v xml:space="preserve">UN </v>
          </cell>
          <cell r="C1440">
            <v>3306</v>
          </cell>
        </row>
        <row r="1441">
          <cell r="A1441" t="str">
            <v>Rejilla Ventilacion Gas persi. 20x20</v>
          </cell>
          <cell r="B1441" t="str">
            <v xml:space="preserve">UN </v>
          </cell>
          <cell r="C1441">
            <v>4253</v>
          </cell>
        </row>
        <row r="1442">
          <cell r="A1442" t="str">
            <v>Rejilla Ventilacion persiana 15x15</v>
          </cell>
          <cell r="B1442" t="str">
            <v xml:space="preserve">UN </v>
          </cell>
          <cell r="C1442">
            <v>2726</v>
          </cell>
        </row>
        <row r="1443">
          <cell r="A1443" t="str">
            <v>Rejilla Ventilacion persiana 20x20</v>
          </cell>
          <cell r="B1443" t="str">
            <v xml:space="preserve">UN </v>
          </cell>
          <cell r="C1443">
            <v>4176</v>
          </cell>
        </row>
        <row r="1444">
          <cell r="A1444" t="str">
            <v>Relleno con arena compactada</v>
          </cell>
          <cell r="B1444" t="str">
            <v>m3</v>
          </cell>
          <cell r="C1444">
            <v>34906</v>
          </cell>
        </row>
        <row r="1445">
          <cell r="A1445" t="str">
            <v>Relleno con material de sitio compactado</v>
          </cell>
          <cell r="B1445" t="str">
            <v>m3</v>
          </cell>
          <cell r="C1445">
            <v>11516</v>
          </cell>
        </row>
        <row r="1446">
          <cell r="A1446" t="str">
            <v>Remate rampa acceso vehicular</v>
          </cell>
          <cell r="B1446" t="str">
            <v xml:space="preserve">un </v>
          </cell>
          <cell r="C1446">
            <v>48024</v>
          </cell>
        </row>
        <row r="1447">
          <cell r="A1447" t="str">
            <v>Removedor Pinturas</v>
          </cell>
          <cell r="B1447" t="str">
            <v>GL</v>
          </cell>
          <cell r="C1447">
            <v>49900</v>
          </cell>
        </row>
        <row r="1448">
          <cell r="A1448" t="str">
            <v>Retroexcavadora CAT 420</v>
          </cell>
          <cell r="B1448" t="str">
            <v>H</v>
          </cell>
          <cell r="C1448">
            <v>128384.88</v>
          </cell>
        </row>
        <row r="1449">
          <cell r="A1449" t="str">
            <v>Retroexcavadora CAT 420.D</v>
          </cell>
          <cell r="B1449" t="str">
            <v>HORA</v>
          </cell>
          <cell r="C1449">
            <v>132250</v>
          </cell>
        </row>
        <row r="1450">
          <cell r="A1450" t="str">
            <v>Retroexcavadora hitachi ex200</v>
          </cell>
          <cell r="B1450" t="str">
            <v>HORA</v>
          </cell>
          <cell r="C1450">
            <v>123250</v>
          </cell>
        </row>
        <row r="1451">
          <cell r="A1451" t="str">
            <v>Retroexcavadora oruga CAT 320D.</v>
          </cell>
          <cell r="B1451" t="str">
            <v>HORA</v>
          </cell>
          <cell r="C1451">
            <v>188500</v>
          </cell>
        </row>
        <row r="1452">
          <cell r="A1452" t="str">
            <v>Revestiplast esgrafiado (cuñ)</v>
          </cell>
          <cell r="B1452" t="str">
            <v>CU</v>
          </cell>
          <cell r="C1452">
            <v>63800</v>
          </cell>
        </row>
        <row r="1453">
          <cell r="A1453" t="str">
            <v>Revestiplast marmol (cuñete)</v>
          </cell>
          <cell r="B1453" t="str">
            <v>CU</v>
          </cell>
          <cell r="C1453">
            <v>63800</v>
          </cell>
        </row>
        <row r="1454">
          <cell r="A1454" t="str">
            <v>RheoBuild 2000 FC SPlastif 1000</v>
          </cell>
          <cell r="B1454" t="str">
            <v>LT</v>
          </cell>
          <cell r="C1454">
            <v>8352</v>
          </cell>
        </row>
        <row r="1455">
          <cell r="A1455" t="str">
            <v>RheoBuild 2000 SPlastf Acel 71</v>
          </cell>
          <cell r="B1455" t="str">
            <v>LT</v>
          </cell>
          <cell r="C1455">
            <v>7424</v>
          </cell>
        </row>
        <row r="1456">
          <cell r="A1456" t="str">
            <v>RheoBuild 561 SPlastf Retar</v>
          </cell>
          <cell r="B1456" t="str">
            <v>LT</v>
          </cell>
          <cell r="C1456">
            <v>9396</v>
          </cell>
        </row>
        <row r="1457">
          <cell r="A1457" t="str">
            <v>Rheomix 235 Mortero seco</v>
          </cell>
          <cell r="B1457" t="str">
            <v>LT</v>
          </cell>
          <cell r="C1457">
            <v>15428</v>
          </cell>
        </row>
        <row r="1458">
          <cell r="A1458" t="str">
            <v>Rheomix 359 Mortero seco 71</v>
          </cell>
          <cell r="B1458" t="str">
            <v>LT</v>
          </cell>
          <cell r="C1458">
            <v>5104</v>
          </cell>
        </row>
        <row r="1459">
          <cell r="A1459" t="str">
            <v>Rheomix 519 EspMortero</v>
          </cell>
          <cell r="B1459" t="str">
            <v>LT</v>
          </cell>
          <cell r="C1459">
            <v>5916</v>
          </cell>
        </row>
        <row r="1460">
          <cell r="A1460" t="str">
            <v>Rheomix II Esp Mortero</v>
          </cell>
          <cell r="B1460" t="str">
            <v>LT</v>
          </cell>
          <cell r="C1460">
            <v>6264</v>
          </cell>
        </row>
        <row r="1461">
          <cell r="A1461" t="str">
            <v>Rheomix III Esp Mortero</v>
          </cell>
          <cell r="B1461" t="str">
            <v>LT</v>
          </cell>
          <cell r="C1461">
            <v>6032</v>
          </cell>
        </row>
        <row r="1462">
          <cell r="A1462" t="str">
            <v>Rieles para pavimento</v>
          </cell>
          <cell r="B1462" t="str">
            <v>DIA</v>
          </cell>
          <cell r="C1462">
            <v>2373</v>
          </cell>
        </row>
        <row r="1463">
          <cell r="A1463" t="str">
            <v>Rinconera metal 0.10x0.10x0.60mts</v>
          </cell>
          <cell r="B1463" t="str">
            <v>DIA</v>
          </cell>
          <cell r="C1463">
            <v>189</v>
          </cell>
        </row>
        <row r="1464">
          <cell r="A1464" t="str">
            <v>Rinconera metal 0.10x0.10x1.20mts</v>
          </cell>
          <cell r="B1464" t="str">
            <v>DIA</v>
          </cell>
          <cell r="C1464">
            <v>363</v>
          </cell>
        </row>
        <row r="1465">
          <cell r="A1465" t="str">
            <v>Rinconera steel ply 1,2x0.10x0.10</v>
          </cell>
          <cell r="B1465" t="str">
            <v>DIA</v>
          </cell>
          <cell r="C1465">
            <v>363</v>
          </cell>
        </row>
        <row r="1466">
          <cell r="A1466" t="str">
            <v>Rinconera steel ply 2,4x0.10x0.10</v>
          </cell>
          <cell r="B1466" t="str">
            <v>DIA</v>
          </cell>
          <cell r="C1466">
            <v>726</v>
          </cell>
        </row>
        <row r="1467">
          <cell r="A1467" t="str">
            <v>Rocktop gris 30 kg</v>
          </cell>
          <cell r="B1467" t="str">
            <v>UN</v>
          </cell>
          <cell r="C1467">
            <v>24360</v>
          </cell>
        </row>
        <row r="1468">
          <cell r="A1468" t="str">
            <v>Rocktop rojo 30 kg</v>
          </cell>
          <cell r="B1468" t="str">
            <v>UN</v>
          </cell>
          <cell r="C1468">
            <v>63162</v>
          </cell>
        </row>
        <row r="1469">
          <cell r="A1469" t="str">
            <v>Rocktop verde 30 kg</v>
          </cell>
          <cell r="B1469" t="str">
            <v>UN</v>
          </cell>
          <cell r="C1469">
            <v>92046</v>
          </cell>
        </row>
        <row r="1470">
          <cell r="A1470" t="str">
            <v>Rollo cinta enmascarar 1"</v>
          </cell>
          <cell r="B1470" t="str">
            <v>UN</v>
          </cell>
          <cell r="C1470">
            <v>2983</v>
          </cell>
        </row>
        <row r="1471">
          <cell r="A1471" t="str">
            <v>Rollo cinta enmascarar 1/2"</v>
          </cell>
          <cell r="B1471" t="str">
            <v>UN</v>
          </cell>
          <cell r="C1471">
            <v>1650</v>
          </cell>
        </row>
        <row r="1472">
          <cell r="A1472" t="str">
            <v>Rollo cinta enmascarar 3/4"</v>
          </cell>
          <cell r="B1472" t="str">
            <v>UN</v>
          </cell>
          <cell r="C1472">
            <v>2316</v>
          </cell>
        </row>
        <row r="1473">
          <cell r="A1473" t="str">
            <v>Roof Insulation 3/4</v>
          </cell>
          <cell r="B1473" t="str">
            <v xml:space="preserve">M2 </v>
          </cell>
          <cell r="C1473">
            <v>12165</v>
          </cell>
        </row>
        <row r="1474">
          <cell r="A1474" t="str">
            <v>Rosetas sin moldura d=050</v>
          </cell>
          <cell r="B1474" t="str">
            <v>UN</v>
          </cell>
          <cell r="C1474">
            <v>33000</v>
          </cell>
        </row>
        <row r="1475">
          <cell r="A1475" t="str">
            <v>Rosetas sin moldura d=060</v>
          </cell>
          <cell r="B1475" t="str">
            <v>UN</v>
          </cell>
          <cell r="C1475">
            <v>38500</v>
          </cell>
        </row>
        <row r="1476">
          <cell r="A1476" t="str">
            <v>Rosetas sin moldura d=080</v>
          </cell>
          <cell r="B1476" t="str">
            <v>UN</v>
          </cell>
          <cell r="C1476">
            <v>78000</v>
          </cell>
        </row>
        <row r="1477">
          <cell r="A1477" t="str">
            <v>Rosetas sin moldura d=100</v>
          </cell>
          <cell r="B1477" t="str">
            <v>UN</v>
          </cell>
          <cell r="C1477">
            <v>101000</v>
          </cell>
        </row>
        <row r="1478">
          <cell r="A1478" t="str">
            <v>Ruedas andamios tubulares</v>
          </cell>
          <cell r="B1478" t="str">
            <v>DIA</v>
          </cell>
          <cell r="C1478">
            <v>1033</v>
          </cell>
        </row>
        <row r="1479">
          <cell r="A1479" t="str">
            <v>Ruedas para Andamios</v>
          </cell>
          <cell r="B1479" t="str">
            <v>DIA</v>
          </cell>
          <cell r="C1479">
            <v>928</v>
          </cell>
        </row>
        <row r="1480">
          <cell r="A1480" t="str">
            <v>Ruedas(andamios tubulares)</v>
          </cell>
          <cell r="B1480" t="str">
            <v>DIA</v>
          </cell>
          <cell r="C1480">
            <v>1034</v>
          </cell>
        </row>
        <row r="1481">
          <cell r="A1481" t="str">
            <v>Saitario Coronet 1.6 blanco</v>
          </cell>
          <cell r="B1481" t="str">
            <v>UN</v>
          </cell>
          <cell r="C1481">
            <v>171015</v>
          </cell>
        </row>
        <row r="1482">
          <cell r="A1482" t="str">
            <v>Sanitario acuacer Bco Gr 100</v>
          </cell>
          <cell r="B1482" t="str">
            <v>UN</v>
          </cell>
          <cell r="C1482">
            <v>169944</v>
          </cell>
        </row>
        <row r="1483">
          <cell r="A1483" t="str">
            <v>Sanitario Acuacer col Grif</v>
          </cell>
          <cell r="B1483" t="str">
            <v>UN</v>
          </cell>
          <cell r="C1483">
            <v>169944</v>
          </cell>
        </row>
        <row r="1484">
          <cell r="A1484" t="str">
            <v>Sanitario acuacer color 103</v>
          </cell>
          <cell r="B1484" t="str">
            <v>UN</v>
          </cell>
          <cell r="C1484">
            <v>179900</v>
          </cell>
        </row>
        <row r="1485">
          <cell r="A1485" t="str">
            <v>Sanitario Aquajet blanco</v>
          </cell>
          <cell r="B1485" t="str">
            <v>UN</v>
          </cell>
          <cell r="C1485">
            <v>370440</v>
          </cell>
        </row>
        <row r="1486">
          <cell r="A1486" t="str">
            <v>Sanitario Avanti Bco Gr</v>
          </cell>
          <cell r="B1486" t="str">
            <v>UN</v>
          </cell>
          <cell r="C1486">
            <v>220499</v>
          </cell>
        </row>
        <row r="1487">
          <cell r="A1487" t="str">
            <v>Sanitario Avanti col Grif</v>
          </cell>
          <cell r="B1487" t="str">
            <v>UN</v>
          </cell>
          <cell r="C1487">
            <v>283605</v>
          </cell>
        </row>
        <row r="1488">
          <cell r="A1488" t="str">
            <v>Sanitario Bronzo</v>
          </cell>
          <cell r="B1488" t="str">
            <v>UN</v>
          </cell>
          <cell r="C1488">
            <v>254900</v>
          </cell>
        </row>
        <row r="1489">
          <cell r="A1489" t="str">
            <v>Sanitario Century elongado blanco</v>
          </cell>
          <cell r="B1489" t="str">
            <v>UN</v>
          </cell>
          <cell r="C1489">
            <v>287310</v>
          </cell>
        </row>
        <row r="1490">
          <cell r="A1490" t="str">
            <v>Sanitario Century regular blanco</v>
          </cell>
          <cell r="B1490" t="str">
            <v>UN</v>
          </cell>
          <cell r="C1490">
            <v>255061</v>
          </cell>
        </row>
        <row r="1491">
          <cell r="A1491" t="str">
            <v>Sanitario Cyclone Grif</v>
          </cell>
          <cell r="B1491" t="str">
            <v>UN</v>
          </cell>
          <cell r="C1491">
            <v>528062</v>
          </cell>
        </row>
        <row r="1492">
          <cell r="A1492" t="str">
            <v>Sanitario Distinción Bco.Gr</v>
          </cell>
          <cell r="B1492" t="str">
            <v>UN</v>
          </cell>
          <cell r="C1492">
            <v>186345</v>
          </cell>
        </row>
        <row r="1493">
          <cell r="A1493" t="str">
            <v>Sanitario Distincion color Gr</v>
          </cell>
          <cell r="B1493" t="str">
            <v>UN</v>
          </cell>
          <cell r="C1493">
            <v>186345</v>
          </cell>
        </row>
        <row r="1494">
          <cell r="A1494" t="str">
            <v>Sanitario Gales</v>
          </cell>
          <cell r="B1494" t="str">
            <v>UN</v>
          </cell>
          <cell r="C1494">
            <v>332900</v>
          </cell>
        </row>
        <row r="1495">
          <cell r="A1495" t="str">
            <v>Sanitario Ganamax</v>
          </cell>
          <cell r="B1495" t="str">
            <v>UN</v>
          </cell>
          <cell r="C1495">
            <v>204900</v>
          </cell>
        </row>
        <row r="1496">
          <cell r="A1496" t="str">
            <v>Sanitario Infantil grif</v>
          </cell>
          <cell r="B1496" t="str">
            <v>UN</v>
          </cell>
          <cell r="C1496">
            <v>275625</v>
          </cell>
        </row>
        <row r="1497">
          <cell r="A1497" t="str">
            <v>Sanitario Kingston blanco</v>
          </cell>
          <cell r="B1497" t="str">
            <v>UN</v>
          </cell>
          <cell r="C1497">
            <v>688562</v>
          </cell>
        </row>
        <row r="1498">
          <cell r="A1498" t="str">
            <v>Sanitario Mazzara</v>
          </cell>
          <cell r="B1498" t="str">
            <v>UN</v>
          </cell>
          <cell r="C1498">
            <v>378100</v>
          </cell>
        </row>
        <row r="1499">
          <cell r="A1499" t="str">
            <v>Sanitario Montecarlo Dual</v>
          </cell>
          <cell r="B1499" t="str">
            <v>UN</v>
          </cell>
          <cell r="C1499">
            <v>401900</v>
          </cell>
        </row>
        <row r="1500">
          <cell r="A1500" t="str">
            <v>Sanitario nova blanco</v>
          </cell>
          <cell r="B1500" t="str">
            <v>UN</v>
          </cell>
          <cell r="C1500">
            <v>130687</v>
          </cell>
        </row>
        <row r="1501">
          <cell r="A1501" t="str">
            <v>Sanitario Potenza</v>
          </cell>
          <cell r="B1501" t="str">
            <v>UN</v>
          </cell>
          <cell r="C1501">
            <v>238100</v>
          </cell>
        </row>
        <row r="1502">
          <cell r="A1502" t="str">
            <v>Sanitario Quadrato</v>
          </cell>
          <cell r="B1502" t="str">
            <v>UN</v>
          </cell>
          <cell r="C1502">
            <v>304500</v>
          </cell>
        </row>
        <row r="1503">
          <cell r="A1503" t="str">
            <v>Sanitario royal color Gr</v>
          </cell>
          <cell r="B1503" t="str">
            <v>UN</v>
          </cell>
          <cell r="C1503">
            <v>225800</v>
          </cell>
        </row>
        <row r="1504">
          <cell r="A1504" t="str">
            <v>Sanitario SanGiorgio Dual</v>
          </cell>
          <cell r="B1504" t="str">
            <v>UN</v>
          </cell>
          <cell r="C1504">
            <v>368900</v>
          </cell>
        </row>
        <row r="1505">
          <cell r="A1505" t="str">
            <v>Sanitario Savex 1.6 blanco</v>
          </cell>
          <cell r="B1505" t="str">
            <v>UN</v>
          </cell>
          <cell r="C1505">
            <v>176437</v>
          </cell>
        </row>
        <row r="1506">
          <cell r="A1506" t="str">
            <v>Sanitario Savex Elongado blanco</v>
          </cell>
          <cell r="B1506" t="str">
            <v>UN</v>
          </cell>
          <cell r="C1506">
            <v>237066</v>
          </cell>
        </row>
        <row r="1507">
          <cell r="A1507" t="str">
            <v>Sanitario Savex elongado para flux UN</v>
          </cell>
          <cell r="B1507" t="str">
            <v>UN</v>
          </cell>
          <cell r="C1507">
            <v>215454</v>
          </cell>
        </row>
        <row r="1508">
          <cell r="A1508" t="str">
            <v>Sanitario Selecta</v>
          </cell>
          <cell r="B1508" t="str">
            <v>UN</v>
          </cell>
          <cell r="C1508">
            <v>527800</v>
          </cell>
        </row>
        <row r="1509">
          <cell r="A1509" t="str">
            <v>Sanitario Sensacion</v>
          </cell>
          <cell r="B1509" t="str">
            <v>UN</v>
          </cell>
          <cell r="C1509">
            <v>283618</v>
          </cell>
        </row>
        <row r="1510">
          <cell r="A1510" t="str">
            <v>Sanitario Siena</v>
          </cell>
          <cell r="B1510" t="str">
            <v>UN</v>
          </cell>
          <cell r="C1510">
            <v>373900</v>
          </cell>
        </row>
        <row r="1511">
          <cell r="A1511" t="str">
            <v>Sanitario stilo Premium</v>
          </cell>
          <cell r="B1511" t="str">
            <v>UN</v>
          </cell>
          <cell r="C1511">
            <v>345700</v>
          </cell>
        </row>
        <row r="1512">
          <cell r="A1512" t="str">
            <v>Sanitario Trevi Col Grif</v>
          </cell>
          <cell r="B1512" t="str">
            <v>UN</v>
          </cell>
          <cell r="C1512">
            <v>69000</v>
          </cell>
        </row>
        <row r="1513">
          <cell r="A1513" t="str">
            <v>Sardinel achaflanado 35x15 L=100</v>
          </cell>
          <cell r="B1513" t="str">
            <v xml:space="preserve">un </v>
          </cell>
          <cell r="C1513">
            <v>26680</v>
          </cell>
        </row>
        <row r="1514">
          <cell r="A1514" t="str">
            <v>Sardinel achaflanado 40x17L=100</v>
          </cell>
          <cell r="B1514" t="str">
            <v xml:space="preserve">un </v>
          </cell>
          <cell r="C1514">
            <v>33350</v>
          </cell>
        </row>
        <row r="1515">
          <cell r="A1515" t="str">
            <v>Sardinel achaflanado 40x20L=80</v>
          </cell>
          <cell r="B1515" t="str">
            <v xml:space="preserve">un </v>
          </cell>
          <cell r="C1515">
            <v>320161</v>
          </cell>
        </row>
        <row r="1516">
          <cell r="A1516" t="str">
            <v>Sardinel achaflanado 45x17L=100</v>
          </cell>
          <cell r="B1516" t="str">
            <v xml:space="preserve">un </v>
          </cell>
          <cell r="C1516">
            <v>38686</v>
          </cell>
        </row>
        <row r="1517">
          <cell r="A1517" t="str">
            <v>Sardinel achaflanado L=40</v>
          </cell>
          <cell r="B1517" t="str">
            <v xml:space="preserve">un </v>
          </cell>
          <cell r="C1517">
            <v>18942</v>
          </cell>
        </row>
        <row r="1518">
          <cell r="A1518" t="str">
            <v>Sardinel achaflanado L=80</v>
          </cell>
          <cell r="B1518" t="str">
            <v xml:space="preserve">un </v>
          </cell>
          <cell r="C1518">
            <v>37886</v>
          </cell>
        </row>
        <row r="1519">
          <cell r="A1519" t="str">
            <v>Sardinel bajo rampa vehicular</v>
          </cell>
          <cell r="B1519" t="str">
            <v xml:space="preserve">un </v>
          </cell>
          <cell r="C1519">
            <v>25080</v>
          </cell>
        </row>
        <row r="1520">
          <cell r="A1520" t="str">
            <v>Sardinel Rampa Acceso vehicular</v>
          </cell>
          <cell r="B1520" t="str">
            <v xml:space="preserve">un </v>
          </cell>
          <cell r="C1520">
            <v>27480</v>
          </cell>
        </row>
        <row r="1521">
          <cell r="A1521" t="str">
            <v>Sardinel Redondeado 30x1 7L=100</v>
          </cell>
          <cell r="B1521" t="str">
            <v xml:space="preserve">un </v>
          </cell>
          <cell r="C1521">
            <v>24012</v>
          </cell>
        </row>
        <row r="1522">
          <cell r="A1522" t="str">
            <v>Segueta bimetal</v>
          </cell>
          <cell r="B1522" t="str">
            <v>UN</v>
          </cell>
          <cell r="C1522">
            <v>3500</v>
          </cell>
        </row>
        <row r="1523">
          <cell r="A1523" t="str">
            <v>Segueta sandwick</v>
          </cell>
          <cell r="B1523" t="str">
            <v>UN</v>
          </cell>
          <cell r="C1523">
            <v>3100</v>
          </cell>
        </row>
        <row r="1524">
          <cell r="A1524" t="str">
            <v>Sellador alt.sol.pintuco gl</v>
          </cell>
          <cell r="B1524" t="str">
            <v>UN</v>
          </cell>
          <cell r="C1524">
            <v>33850</v>
          </cell>
        </row>
        <row r="1525">
          <cell r="A1525" t="str">
            <v>Sellador Catalizado Ico</v>
          </cell>
          <cell r="B1525" t="str">
            <v>GL</v>
          </cell>
          <cell r="C1525">
            <v>32276</v>
          </cell>
        </row>
        <row r="1526">
          <cell r="A1526" t="str">
            <v>Sellador economi.pintuco gl</v>
          </cell>
          <cell r="B1526" t="str">
            <v>UN</v>
          </cell>
          <cell r="C1526">
            <v>30790</v>
          </cell>
        </row>
        <row r="1527">
          <cell r="A1527" t="str">
            <v>Sellador lijable 28% Ico Econ</v>
          </cell>
          <cell r="B1527" t="str">
            <v>GL</v>
          </cell>
          <cell r="C1527">
            <v>33088</v>
          </cell>
        </row>
        <row r="1528">
          <cell r="A1528" t="str">
            <v>Sellador lijable 40% Ico</v>
          </cell>
          <cell r="B1528" t="str">
            <v>GL</v>
          </cell>
          <cell r="C1528">
            <v>33900</v>
          </cell>
        </row>
        <row r="1529">
          <cell r="A1529" t="str">
            <v>Sellador lijable pintuco gl 7204</v>
          </cell>
          <cell r="B1529" t="str">
            <v>UN</v>
          </cell>
          <cell r="C1529">
            <v>32130</v>
          </cell>
        </row>
        <row r="1530">
          <cell r="A1530" t="str">
            <v>Sellalon 1/2” Soporte Junta</v>
          </cell>
          <cell r="B1530" t="str">
            <v>ML</v>
          </cell>
          <cell r="C1530">
            <v>696</v>
          </cell>
        </row>
        <row r="1531">
          <cell r="A1531" t="str">
            <v>Sellalon 3/4” Soporte Junta</v>
          </cell>
          <cell r="B1531" t="str">
            <v>ML</v>
          </cell>
          <cell r="C1531">
            <v>1543</v>
          </cell>
        </row>
        <row r="1532">
          <cell r="A1532" t="str">
            <v>Sellalon 3/8” Soporte Junta</v>
          </cell>
          <cell r="B1532" t="str">
            <v>ML</v>
          </cell>
          <cell r="C1532">
            <v>476</v>
          </cell>
        </row>
        <row r="1533">
          <cell r="A1533" t="str">
            <v>Sellalon 5/8” Soporte Junta</v>
          </cell>
          <cell r="B1533" t="str">
            <v>ML</v>
          </cell>
          <cell r="C1533">
            <v>1044</v>
          </cell>
        </row>
        <row r="1534">
          <cell r="A1534" t="str">
            <v>Sellante Poliuretano Blanco</v>
          </cell>
          <cell r="B1534" t="str">
            <v>UN</v>
          </cell>
          <cell r="C1534">
            <v>17980</v>
          </cell>
        </row>
        <row r="1535">
          <cell r="A1535" t="str">
            <v>Sello impermeable</v>
          </cell>
          <cell r="B1535" t="str">
            <v>m</v>
          </cell>
          <cell r="C1535">
            <v>11702.08</v>
          </cell>
        </row>
        <row r="1536">
          <cell r="A1536" t="str">
            <v>Selloband aluminio 10cm x 10 mts</v>
          </cell>
          <cell r="B1536" t="str">
            <v xml:space="preserve">M2 </v>
          </cell>
          <cell r="C1536">
            <v>39451</v>
          </cell>
        </row>
        <row r="1537">
          <cell r="A1537" t="str">
            <v>Selloband aluminio 25cm x 10 mts</v>
          </cell>
          <cell r="B1537" t="str">
            <v xml:space="preserve">M2 </v>
          </cell>
          <cell r="C1537">
            <v>98252</v>
          </cell>
        </row>
        <row r="1538">
          <cell r="A1538" t="str">
            <v>Selloband grafito 10cm x 10 mts</v>
          </cell>
          <cell r="B1538" t="str">
            <v xml:space="preserve">M2 </v>
          </cell>
          <cell r="C1538">
            <v>39451</v>
          </cell>
        </row>
        <row r="1539">
          <cell r="A1539" t="str">
            <v>Selloband grafito 25cm x 10 mts</v>
          </cell>
          <cell r="B1539" t="str">
            <v xml:space="preserve">M2 </v>
          </cell>
          <cell r="C1539">
            <v>98252</v>
          </cell>
        </row>
        <row r="1540">
          <cell r="A1540" t="str">
            <v>Sellotoc blanco 5 kg</v>
          </cell>
          <cell r="B1540" t="str">
            <v>UN</v>
          </cell>
          <cell r="C1540">
            <v>16994</v>
          </cell>
        </row>
        <row r="1541">
          <cell r="A1541" t="str">
            <v>Sellotoc gris 5 kg</v>
          </cell>
          <cell r="B1541" t="str">
            <v>UN</v>
          </cell>
          <cell r="C1541">
            <v>14297</v>
          </cell>
        </row>
        <row r="1542">
          <cell r="A1542" t="str">
            <v>Semicodo de 6" (.15) 6"x45</v>
          </cell>
          <cell r="B1542" t="str">
            <v xml:space="preserve">UN </v>
          </cell>
          <cell r="C1542">
            <v>13496</v>
          </cell>
        </row>
        <row r="1543">
          <cell r="A1543" t="str">
            <v>Senal vertical vial</v>
          </cell>
          <cell r="B1543" t="str">
            <v>UN</v>
          </cell>
          <cell r="C1543">
            <v>272000</v>
          </cell>
        </row>
        <row r="1544">
          <cell r="A1544" t="str">
            <v>Separador de Carril L=165</v>
          </cell>
          <cell r="B1544" t="str">
            <v xml:space="preserve">un </v>
          </cell>
          <cell r="C1544">
            <v>46400</v>
          </cell>
        </row>
        <row r="1545">
          <cell r="A1545" t="str">
            <v>Separol</v>
          </cell>
          <cell r="B1545" t="str">
            <v>KG</v>
          </cell>
          <cell r="C1545">
            <v>13456</v>
          </cell>
        </row>
        <row r="1546">
          <cell r="A1546" t="str">
            <v>Serv. Colocación autobomba</v>
          </cell>
          <cell r="B1546" t="str">
            <v>M3</v>
          </cell>
          <cell r="C1546">
            <v>25992</v>
          </cell>
        </row>
        <row r="1547">
          <cell r="A1547" t="str">
            <v>Serv. Colocación banda transportadora</v>
          </cell>
          <cell r="B1547" t="str">
            <v>M3</v>
          </cell>
          <cell r="C1547">
            <v>6498</v>
          </cell>
        </row>
        <row r="1548">
          <cell r="A1548" t="str">
            <v>Serv. Colocación bomba estacionaria</v>
          </cell>
          <cell r="B1548" t="str">
            <v>M3</v>
          </cell>
          <cell r="C1548">
            <v>25992</v>
          </cell>
        </row>
        <row r="1549">
          <cell r="A1549" t="str">
            <v>Servicio de bombeo</v>
          </cell>
          <cell r="B1549" t="str">
            <v>M3</v>
          </cell>
          <cell r="C1549">
            <v>22382</v>
          </cell>
        </row>
        <row r="1550">
          <cell r="A1550" t="str">
            <v>Sifon de botella</v>
          </cell>
          <cell r="B1550" t="str">
            <v xml:space="preserve">UN </v>
          </cell>
          <cell r="C1550">
            <v>4466</v>
          </cell>
        </row>
        <row r="1551">
          <cell r="A1551" t="str">
            <v>Sifon en "p" con adaptador</v>
          </cell>
          <cell r="B1551" t="str">
            <v xml:space="preserve">UN </v>
          </cell>
          <cell r="C1551">
            <v>6100</v>
          </cell>
        </row>
        <row r="1552">
          <cell r="A1552" t="str">
            <v>Sifon en P</v>
          </cell>
          <cell r="B1552" t="str">
            <v xml:space="preserve">UN </v>
          </cell>
          <cell r="C1552">
            <v>4350</v>
          </cell>
        </row>
        <row r="1553">
          <cell r="A1553" t="str">
            <v>Sifones 2"(sin codo)</v>
          </cell>
          <cell r="B1553" t="str">
            <v xml:space="preserve">UN </v>
          </cell>
          <cell r="C1553">
            <v>3591</v>
          </cell>
        </row>
        <row r="1554">
          <cell r="A1554" t="str">
            <v>Sifones 2"(sin codo)</v>
          </cell>
          <cell r="B1554" t="str">
            <v xml:space="preserve">UN </v>
          </cell>
          <cell r="C1554">
            <v>3590</v>
          </cell>
        </row>
        <row r="1555">
          <cell r="A1555" t="str">
            <v>Sifones 3"(sin codo)</v>
          </cell>
          <cell r="B1555" t="str">
            <v xml:space="preserve">UN </v>
          </cell>
          <cell r="C1555">
            <v>7240</v>
          </cell>
        </row>
        <row r="1556">
          <cell r="A1556" t="str">
            <v>Sifones 3"(sin codo)</v>
          </cell>
          <cell r="B1556" t="str">
            <v xml:space="preserve">UN </v>
          </cell>
          <cell r="C1556">
            <v>7242</v>
          </cell>
        </row>
        <row r="1557">
          <cell r="A1557" t="str">
            <v>Sifones 4"(sin codo)</v>
          </cell>
          <cell r="B1557" t="str">
            <v xml:space="preserve">UN </v>
          </cell>
          <cell r="C1557">
            <v>15685</v>
          </cell>
        </row>
        <row r="1558">
          <cell r="A1558" t="str">
            <v>Sifones 4"(sin codo)</v>
          </cell>
          <cell r="B1558" t="str">
            <v xml:space="preserve">UN </v>
          </cell>
          <cell r="C1558">
            <v>15687</v>
          </cell>
        </row>
        <row r="1559">
          <cell r="A1559" t="str">
            <v>Sifones con tapon 1 1/2"</v>
          </cell>
          <cell r="B1559" t="str">
            <v xml:space="preserve">UN </v>
          </cell>
          <cell r="C1559">
            <v>3733</v>
          </cell>
        </row>
        <row r="1560">
          <cell r="A1560" t="str">
            <v>Sifones con tapon 1 1/2"</v>
          </cell>
          <cell r="B1560" t="str">
            <v xml:space="preserve">UN </v>
          </cell>
          <cell r="C1560">
            <v>3731</v>
          </cell>
        </row>
        <row r="1561">
          <cell r="A1561" t="str">
            <v>Sifones con tapon 2”</v>
          </cell>
          <cell r="B1561" t="str">
            <v xml:space="preserve">UN </v>
          </cell>
          <cell r="C1561">
            <v>5841</v>
          </cell>
        </row>
        <row r="1562">
          <cell r="A1562" t="str">
            <v>Sika -1</v>
          </cell>
          <cell r="B1562" t="str">
            <v>KG</v>
          </cell>
          <cell r="C1562">
            <v>6728</v>
          </cell>
        </row>
        <row r="1563">
          <cell r="A1563" t="str">
            <v>Sika 101 mortero blanco</v>
          </cell>
          <cell r="B1563" t="str">
            <v>KG</v>
          </cell>
          <cell r="C1563">
            <v>4060</v>
          </cell>
        </row>
        <row r="1564">
          <cell r="A1564" t="str">
            <v>Sika 101 mortero gris</v>
          </cell>
          <cell r="B1564" t="str">
            <v>KG</v>
          </cell>
          <cell r="C1564">
            <v>3422</v>
          </cell>
        </row>
        <row r="1565">
          <cell r="A1565" t="str">
            <v>Sika -2</v>
          </cell>
          <cell r="B1565" t="str">
            <v>KG</v>
          </cell>
          <cell r="C1565">
            <v>10904</v>
          </cell>
        </row>
        <row r="1566">
          <cell r="A1566" t="str">
            <v>Sika -3</v>
          </cell>
          <cell r="B1566" t="str">
            <v>KG</v>
          </cell>
          <cell r="C1566">
            <v>6496</v>
          </cell>
        </row>
        <row r="1567">
          <cell r="A1567" t="str">
            <v>Sika 31 Adhesivo</v>
          </cell>
          <cell r="B1567" t="str">
            <v>KG</v>
          </cell>
          <cell r="C1567">
            <v>50692</v>
          </cell>
        </row>
        <row r="1568">
          <cell r="A1568" t="str">
            <v>Sika estuka acrilico</v>
          </cell>
          <cell r="B1568" t="str">
            <v>KG</v>
          </cell>
          <cell r="C1568">
            <v>3248</v>
          </cell>
        </row>
        <row r="1569">
          <cell r="A1569" t="str">
            <v>Sika Latex 025</v>
          </cell>
          <cell r="B1569" t="str">
            <v>KG</v>
          </cell>
          <cell r="C1569">
            <v>30972</v>
          </cell>
        </row>
        <row r="1570">
          <cell r="A1570" t="str">
            <v>Sika transparente 10</v>
          </cell>
          <cell r="B1570" t="str">
            <v>KG</v>
          </cell>
          <cell r="C1570">
            <v>16936</v>
          </cell>
        </row>
        <row r="1571">
          <cell r="A1571" t="str">
            <v>Sika transparente 5</v>
          </cell>
          <cell r="B1571" t="str">
            <v>KG</v>
          </cell>
          <cell r="C1571">
            <v>14732</v>
          </cell>
        </row>
        <row r="1572">
          <cell r="A1572" t="str">
            <v>Sikadur 42 Anclaje</v>
          </cell>
          <cell r="B1572" t="str">
            <v>KG</v>
          </cell>
          <cell r="C1572">
            <v>22388</v>
          </cell>
        </row>
        <row r="1573">
          <cell r="A1573" t="str">
            <v>Sikadur Combiflex</v>
          </cell>
          <cell r="B1573" t="str">
            <v>ML</v>
          </cell>
          <cell r="C1573">
            <v>48024</v>
          </cell>
        </row>
        <row r="1574">
          <cell r="A1574" t="str">
            <v>SikaFlex-1CSL</v>
          </cell>
          <cell r="B1574" t="str">
            <v>un</v>
          </cell>
          <cell r="C1574">
            <v>24731.200000000001</v>
          </cell>
        </row>
        <row r="1575">
          <cell r="A1575" t="str">
            <v>SikaFlex-15 LM SL</v>
          </cell>
          <cell r="B1575" t="str">
            <v>KG</v>
          </cell>
          <cell r="C1575">
            <v>36000</v>
          </cell>
        </row>
        <row r="1576">
          <cell r="A1576" t="str">
            <v>Sikaguard 62</v>
          </cell>
          <cell r="B1576" t="str">
            <v>KG</v>
          </cell>
          <cell r="C1576">
            <v>55883</v>
          </cell>
        </row>
        <row r="1577">
          <cell r="A1577" t="str">
            <v>Sikalisto Resane</v>
          </cell>
          <cell r="B1577" t="str">
            <v>KG</v>
          </cell>
          <cell r="C1577">
            <v>672</v>
          </cell>
        </row>
        <row r="1578">
          <cell r="A1578" t="str">
            <v>SikaRod de 3/8</v>
          </cell>
          <cell r="B1578" t="str">
            <v>m</v>
          </cell>
          <cell r="C1578">
            <v>620</v>
          </cell>
        </row>
        <row r="1579">
          <cell r="A1579" t="str">
            <v>Silla yee Durafort 10”x6”</v>
          </cell>
          <cell r="B1579" t="str">
            <v xml:space="preserve">UN </v>
          </cell>
          <cell r="C1579">
            <v>63286</v>
          </cell>
        </row>
        <row r="1580">
          <cell r="A1580" t="str">
            <v>Silla yee Durafort 10x 10”x4”</v>
          </cell>
          <cell r="B1580" t="str">
            <v xml:space="preserve">UN </v>
          </cell>
          <cell r="C1580">
            <v>63281</v>
          </cell>
        </row>
        <row r="1581">
          <cell r="A1581" t="str">
            <v>Silla yee Durafort 12”x4”</v>
          </cell>
          <cell r="B1581" t="str">
            <v xml:space="preserve">UN </v>
          </cell>
          <cell r="C1581">
            <v>98114</v>
          </cell>
        </row>
        <row r="1582">
          <cell r="A1582" t="str">
            <v>Silla yee Durafort 16”x6”</v>
          </cell>
          <cell r="B1582" t="str">
            <v xml:space="preserve">UN </v>
          </cell>
          <cell r="C1582">
            <v>161961</v>
          </cell>
        </row>
        <row r="1583">
          <cell r="A1583" t="str">
            <v>Silla yee Durafort 8x 8”x6”</v>
          </cell>
          <cell r="B1583" t="str">
            <v xml:space="preserve">UN </v>
          </cell>
          <cell r="C1583">
            <v>54579</v>
          </cell>
        </row>
        <row r="1584">
          <cell r="A1584" t="str">
            <v>Sob.con.doble plast. -tremie-</v>
          </cell>
          <cell r="B1584" t="str">
            <v>M3</v>
          </cell>
          <cell r="C1584">
            <v>21777</v>
          </cell>
        </row>
        <row r="1585">
          <cell r="A1585" t="str">
            <v>Sobrecosto conc.acelerado 3 d</v>
          </cell>
          <cell r="B1585" t="str">
            <v>M3</v>
          </cell>
          <cell r="C1585">
            <v>63827</v>
          </cell>
        </row>
        <row r="1586">
          <cell r="A1586" t="str">
            <v>Sobrecosto conc.acelerado 7 di</v>
          </cell>
          <cell r="B1586" t="str">
            <v>M3</v>
          </cell>
          <cell r="C1586">
            <v>35379</v>
          </cell>
        </row>
        <row r="1587">
          <cell r="A1587" t="str">
            <v>Sobrecosto conc.Pav. 500 acel. 3 dias</v>
          </cell>
          <cell r="B1587" t="str">
            <v>M3</v>
          </cell>
          <cell r="C1587">
            <v>57473</v>
          </cell>
        </row>
        <row r="1588">
          <cell r="A1588" t="str">
            <v>Sobrecosto conc.Pav. 500 acel. 7 dias</v>
          </cell>
          <cell r="B1588" t="str">
            <v>M3</v>
          </cell>
          <cell r="C1588">
            <v>32491</v>
          </cell>
        </row>
        <row r="1589">
          <cell r="A1589" t="str">
            <v>Sobrecosto conc.Pav. 500 Fibra</v>
          </cell>
          <cell r="B1589" t="str">
            <v>M3</v>
          </cell>
          <cell r="C1589">
            <v>29170</v>
          </cell>
        </row>
        <row r="1590">
          <cell r="A1590" t="str">
            <v>Sobrecosto conc.Pav. 550 acel. 3 dias</v>
          </cell>
          <cell r="B1590" t="str">
            <v>M3</v>
          </cell>
          <cell r="C1590">
            <v>60217</v>
          </cell>
        </row>
        <row r="1591">
          <cell r="A1591" t="str">
            <v>Sobrecosto conc.Pav. 550 acel. 7 dias</v>
          </cell>
          <cell r="B1591" t="str">
            <v>M3</v>
          </cell>
          <cell r="C1591">
            <v>33213</v>
          </cell>
        </row>
        <row r="1592">
          <cell r="A1592" t="str">
            <v>Sobrecosto conc.Pav. 550 Fibra</v>
          </cell>
          <cell r="B1592" t="str">
            <v>M3</v>
          </cell>
          <cell r="C1592">
            <v>29170</v>
          </cell>
        </row>
        <row r="1593">
          <cell r="A1593" t="str">
            <v>Sobrecosto conc.Pav. 600 acel. 3 dias</v>
          </cell>
          <cell r="B1593" t="str">
            <v>M3</v>
          </cell>
          <cell r="C1593">
            <v>62672</v>
          </cell>
        </row>
        <row r="1594">
          <cell r="A1594" t="str">
            <v>Sobrecosto conc.Pav. 600 acel. 7 dias</v>
          </cell>
          <cell r="B1594" t="str">
            <v>M3</v>
          </cell>
          <cell r="C1594">
            <v>34658</v>
          </cell>
        </row>
        <row r="1595">
          <cell r="A1595" t="str">
            <v>Sobrecosto conc.Pav. 600 Fibra</v>
          </cell>
          <cell r="B1595" t="str">
            <v>M3</v>
          </cell>
          <cell r="C1595">
            <v>29170</v>
          </cell>
        </row>
        <row r="1596">
          <cell r="A1596" t="str">
            <v>Sobrecosto conc.Pav. 650 acel. 3 dias</v>
          </cell>
          <cell r="B1596" t="str">
            <v>M3</v>
          </cell>
          <cell r="C1596">
            <v>62672</v>
          </cell>
        </row>
        <row r="1597">
          <cell r="A1597" t="str">
            <v>Sobrecosto conc.Pav. 650 acel. 7 dias</v>
          </cell>
          <cell r="B1597" t="str">
            <v>M3</v>
          </cell>
          <cell r="C1597">
            <v>34658</v>
          </cell>
        </row>
        <row r="1598">
          <cell r="A1598" t="str">
            <v>Sobrecosto conc.Pav. 650 Fibra</v>
          </cell>
          <cell r="B1598" t="str">
            <v>M3</v>
          </cell>
          <cell r="C1598">
            <v>29170</v>
          </cell>
        </row>
        <row r="1599">
          <cell r="A1599" t="str">
            <v>Sobrecosto conc.Pav. 700 acel. 3 dias</v>
          </cell>
          <cell r="B1599" t="str">
            <v>M3</v>
          </cell>
          <cell r="C1599">
            <v>62672</v>
          </cell>
        </row>
        <row r="1600">
          <cell r="A1600" t="str">
            <v>Sobrecosto conc.Pav. 700 acel. 7 dias</v>
          </cell>
          <cell r="B1600" t="str">
            <v>M3</v>
          </cell>
          <cell r="C1600">
            <v>34658</v>
          </cell>
        </row>
        <row r="1601">
          <cell r="A1601" t="str">
            <v>Sobrecosto conc.Pav. 700 Fibra</v>
          </cell>
          <cell r="B1601" t="str">
            <v>M3</v>
          </cell>
          <cell r="C1601">
            <v>29170</v>
          </cell>
        </row>
        <row r="1602">
          <cell r="A1602" t="str">
            <v>Sobrecosto conc.retardado</v>
          </cell>
          <cell r="B1602" t="str">
            <v>M3</v>
          </cell>
          <cell r="C1602">
            <v>14874</v>
          </cell>
        </row>
        <row r="1603">
          <cell r="A1603" t="str">
            <v>Sobrecosto concreto imperm.</v>
          </cell>
          <cell r="B1603" t="str">
            <v>M3</v>
          </cell>
          <cell r="C1603">
            <v>18629</v>
          </cell>
        </row>
        <row r="1604">
          <cell r="A1604" t="str">
            <v>Sol liquida c.p.v.c. 1/128 gl.</v>
          </cell>
          <cell r="B1604" t="str">
            <v xml:space="preserve">UN </v>
          </cell>
          <cell r="C1604">
            <v>3892</v>
          </cell>
        </row>
        <row r="1605">
          <cell r="A1605" t="str">
            <v>Sol liquida c.p.v.c. 1/128 gl.</v>
          </cell>
          <cell r="B1605" t="str">
            <v xml:space="preserve">UN </v>
          </cell>
          <cell r="C1605">
            <v>3891</v>
          </cell>
        </row>
        <row r="1606">
          <cell r="A1606" t="str">
            <v>Sold.liquida c.p.v.c. 1/16 gl.</v>
          </cell>
          <cell r="B1606" t="str">
            <v xml:space="preserve">UN </v>
          </cell>
          <cell r="C1606">
            <v>23691</v>
          </cell>
        </row>
        <row r="1607">
          <cell r="A1607" t="str">
            <v>Sold.liquida c.p.v.c. 1/16 gl.</v>
          </cell>
          <cell r="B1607" t="str">
            <v xml:space="preserve">UN </v>
          </cell>
          <cell r="C1607">
            <v>23692</v>
          </cell>
        </row>
        <row r="1608">
          <cell r="A1608" t="str">
            <v>Sold.liquida c.p.v.c. 1/32 gl.</v>
          </cell>
          <cell r="B1608" t="str">
            <v xml:space="preserve">UN </v>
          </cell>
          <cell r="C1608">
            <v>14539</v>
          </cell>
        </row>
        <row r="1609">
          <cell r="A1609" t="str">
            <v>Sold.liquida c.p.v.c. 1/4 gl.</v>
          </cell>
          <cell r="B1609" t="str">
            <v xml:space="preserve">UN </v>
          </cell>
          <cell r="C1609">
            <v>70422</v>
          </cell>
        </row>
        <row r="1610">
          <cell r="A1610" t="str">
            <v>Sold.liquida c.p.v.c. 1/4 gl.</v>
          </cell>
          <cell r="B1610" t="str">
            <v xml:space="preserve">UN </v>
          </cell>
          <cell r="C1610">
            <v>70424</v>
          </cell>
        </row>
        <row r="1611">
          <cell r="A1611" t="str">
            <v>Sold.liquida c.p.v.c. 1/64 gl.</v>
          </cell>
          <cell r="B1611" t="str">
            <v xml:space="preserve">UN </v>
          </cell>
          <cell r="C1611">
            <v>8594</v>
          </cell>
        </row>
        <row r="1612">
          <cell r="A1612" t="str">
            <v>Sold.liquida c.p.v.c. 1/8 gl.</v>
          </cell>
          <cell r="B1612" t="str">
            <v xml:space="preserve">UN </v>
          </cell>
          <cell r="C1612">
            <v>39257</v>
          </cell>
        </row>
        <row r="1613">
          <cell r="A1613" t="str">
            <v>Soldadura liquida 1/128 gl.</v>
          </cell>
          <cell r="B1613" t="str">
            <v xml:space="preserve">UN </v>
          </cell>
          <cell r="C1613">
            <v>3727</v>
          </cell>
        </row>
        <row r="1614">
          <cell r="A1614" t="str">
            <v>Soldadura liquida 1/128 gl.</v>
          </cell>
          <cell r="B1614" t="str">
            <v xml:space="preserve">UN </v>
          </cell>
          <cell r="C1614">
            <v>3729</v>
          </cell>
        </row>
        <row r="1615">
          <cell r="A1615" t="str">
            <v>Soldadura liquida 1/16 gl.</v>
          </cell>
          <cell r="B1615" t="str">
            <v xml:space="preserve">UN </v>
          </cell>
          <cell r="C1615">
            <v>20977</v>
          </cell>
        </row>
        <row r="1616">
          <cell r="A1616" t="str">
            <v>Soldadura liquida 1/16 gl.</v>
          </cell>
          <cell r="B1616" t="str">
            <v xml:space="preserve">UN </v>
          </cell>
          <cell r="C1616">
            <v>20980</v>
          </cell>
        </row>
        <row r="1617">
          <cell r="A1617" t="str">
            <v>Soldadura liquida 1/32 gl.</v>
          </cell>
          <cell r="B1617" t="str">
            <v xml:space="preserve">UN </v>
          </cell>
          <cell r="C1617">
            <v>12508</v>
          </cell>
        </row>
        <row r="1618">
          <cell r="A1618" t="str">
            <v>Soldadura liquida 1/4 gl</v>
          </cell>
          <cell r="B1618" t="str">
            <v>un</v>
          </cell>
          <cell r="C1618">
            <v>52900</v>
          </cell>
        </row>
        <row r="1619">
          <cell r="A1619" t="str">
            <v>Soldadura liquida 1/4 gl.</v>
          </cell>
          <cell r="B1619" t="str">
            <v xml:space="preserve">UN </v>
          </cell>
          <cell r="C1619">
            <v>65680</v>
          </cell>
        </row>
        <row r="1620">
          <cell r="A1620" t="str">
            <v>Soldadura liquida 1/4 gl.</v>
          </cell>
          <cell r="B1620" t="str">
            <v xml:space="preserve">UN </v>
          </cell>
          <cell r="C1620">
            <v>65679</v>
          </cell>
        </row>
        <row r="1621">
          <cell r="A1621" t="str">
            <v>Soldadura liquida 1/64 gl.</v>
          </cell>
          <cell r="B1621" t="str">
            <v xml:space="preserve">UN </v>
          </cell>
          <cell r="C1621">
            <v>7304</v>
          </cell>
        </row>
        <row r="1622">
          <cell r="A1622" t="str">
            <v>Soldadura liquida 1/64 gl.</v>
          </cell>
          <cell r="B1622" t="str">
            <v xml:space="preserve">UN </v>
          </cell>
          <cell r="C1622">
            <v>7305</v>
          </cell>
        </row>
        <row r="1623">
          <cell r="A1623" t="str">
            <v>Soldadura liquida 1/8 gl.</v>
          </cell>
          <cell r="B1623" t="str">
            <v xml:space="preserve">UN </v>
          </cell>
          <cell r="C1623">
            <v>33938</v>
          </cell>
        </row>
        <row r="1624">
          <cell r="A1624" t="str">
            <v>Soldadura liquida 1/8 gl.</v>
          </cell>
          <cell r="B1624" t="str">
            <v xml:space="preserve">UN </v>
          </cell>
          <cell r="C1624">
            <v>33939</v>
          </cell>
        </row>
        <row r="1625">
          <cell r="A1625" t="str">
            <v>Sub base Invias</v>
          </cell>
          <cell r="B1625" t="str">
            <v>M3</v>
          </cell>
          <cell r="C1625">
            <v>29232</v>
          </cell>
        </row>
        <row r="1626">
          <cell r="A1626" t="str">
            <v>Suelo cemento 1:10 (10%)</v>
          </cell>
          <cell r="B1626" t="str">
            <v>M3</v>
          </cell>
          <cell r="C1626">
            <v>119713</v>
          </cell>
        </row>
        <row r="1627">
          <cell r="A1627" t="str">
            <v>Suelo cemento 1:13 (8%)</v>
          </cell>
          <cell r="B1627" t="str">
            <v>M3</v>
          </cell>
          <cell r="C1627">
            <v>108159</v>
          </cell>
        </row>
        <row r="1628">
          <cell r="A1628" t="str">
            <v>Suelo cemento 1:20 (5%)</v>
          </cell>
          <cell r="B1628" t="str">
            <v>M3</v>
          </cell>
          <cell r="C1628">
            <v>96896</v>
          </cell>
        </row>
        <row r="1629">
          <cell r="A1629" t="str">
            <v>Suelo cemento 1:30 (3%)</v>
          </cell>
          <cell r="B1629" t="str">
            <v>M3</v>
          </cell>
          <cell r="C1629">
            <v>88953</v>
          </cell>
        </row>
        <row r="1630">
          <cell r="A1630" t="str">
            <v>Suelo cemento 1:30 (8%)</v>
          </cell>
          <cell r="B1630" t="str">
            <v>M3</v>
          </cell>
          <cell r="C1630">
            <v>88953</v>
          </cell>
        </row>
        <row r="1631">
          <cell r="A1631" t="str">
            <v>Suelo cemento 1:6 (15%)</v>
          </cell>
          <cell r="B1631" t="str">
            <v>M3</v>
          </cell>
          <cell r="C1631">
            <v>159582</v>
          </cell>
        </row>
        <row r="1632">
          <cell r="A1632" t="str">
            <v>Suelo cemento 1:8 (12%)</v>
          </cell>
          <cell r="B1632" t="str">
            <v>M3</v>
          </cell>
          <cell r="C1632">
            <v>127366</v>
          </cell>
        </row>
        <row r="1633">
          <cell r="A1633" t="str">
            <v>Suelo cemento prop. 1:5 (20%)</v>
          </cell>
          <cell r="B1633" t="str">
            <v>M3</v>
          </cell>
          <cell r="C1633">
            <v>162023</v>
          </cell>
        </row>
        <row r="1634">
          <cell r="A1634" t="str">
            <v>Super manto 400X frio/cal. 2mm</v>
          </cell>
          <cell r="B1634" t="str">
            <v xml:space="preserve">M2 </v>
          </cell>
          <cell r="C1634">
            <v>6190</v>
          </cell>
        </row>
        <row r="1635">
          <cell r="A1635" t="str">
            <v>Super manto 500XT frio/cal. 2,8m</v>
          </cell>
          <cell r="B1635" t="str">
            <v xml:space="preserve">M2 </v>
          </cell>
          <cell r="C1635">
            <v>7595</v>
          </cell>
        </row>
        <row r="1636">
          <cell r="A1636" t="str">
            <v>Super manto 600XT frio/cal. 3mm</v>
          </cell>
          <cell r="B1636" t="str">
            <v xml:space="preserve">M2 </v>
          </cell>
          <cell r="C1636">
            <v>6526</v>
          </cell>
        </row>
        <row r="1637">
          <cell r="A1637" t="str">
            <v>Super manto 800XT frio/cal. 4mm</v>
          </cell>
          <cell r="B1637" t="str">
            <v xml:space="preserve">M2 </v>
          </cell>
          <cell r="C1637">
            <v>8532</v>
          </cell>
        </row>
        <row r="1638">
          <cell r="A1638" t="str">
            <v>Super manto Zetal 600X1 3mm</v>
          </cell>
          <cell r="B1638" t="str">
            <v xml:space="preserve">M2 </v>
          </cell>
          <cell r="C1638">
            <v>8208</v>
          </cell>
        </row>
        <row r="1639">
          <cell r="A1639" t="str">
            <v>Suplemento 107x10 mm</v>
          </cell>
          <cell r="B1639" t="str">
            <v xml:space="preserve">UN </v>
          </cell>
          <cell r="C1639">
            <v>709</v>
          </cell>
        </row>
        <row r="1640">
          <cell r="A1640" t="str">
            <v>Suplemento caja doble conduit</v>
          </cell>
          <cell r="B1640" t="str">
            <v xml:space="preserve">UN </v>
          </cell>
          <cell r="C1640">
            <v>708</v>
          </cell>
        </row>
        <row r="1641">
          <cell r="A1641" t="str">
            <v>Tablero .70x1.40</v>
          </cell>
          <cell r="B1641" t="str">
            <v>DIA</v>
          </cell>
          <cell r="C1641">
            <v>276</v>
          </cell>
        </row>
        <row r="1642">
          <cell r="A1642" t="str">
            <v>Tablero metalico de 2,4 x 0,20</v>
          </cell>
          <cell r="B1642" t="str">
            <v>d</v>
          </cell>
          <cell r="C1642">
            <v>722.63359999999989</v>
          </cell>
        </row>
        <row r="1643">
          <cell r="A1643" t="str">
            <v>Tableros de madera de 1.40x0.7</v>
          </cell>
          <cell r="B1643" t="str">
            <v>DIA</v>
          </cell>
          <cell r="C1643">
            <v>232</v>
          </cell>
        </row>
        <row r="1644">
          <cell r="A1644" t="str">
            <v>Tableta 24x12x5</v>
          </cell>
          <cell r="B1644" t="str">
            <v>UN</v>
          </cell>
          <cell r="C1644">
            <v>707</v>
          </cell>
        </row>
        <row r="1645">
          <cell r="A1645" t="str">
            <v>Tableta corcho # 28 (34)</v>
          </cell>
          <cell r="B1645" t="str">
            <v>UN</v>
          </cell>
          <cell r="C1645">
            <v>650</v>
          </cell>
        </row>
        <row r="1646">
          <cell r="A1646" t="str">
            <v>Tableta corcho # 32 (34)</v>
          </cell>
          <cell r="B1646" t="str">
            <v>UN</v>
          </cell>
          <cell r="C1646">
            <v>650</v>
          </cell>
        </row>
        <row r="1647">
          <cell r="A1647" t="str">
            <v>Tableta corcho # 34 (34)</v>
          </cell>
          <cell r="B1647" t="str">
            <v>UN</v>
          </cell>
          <cell r="C1647">
            <v>650</v>
          </cell>
        </row>
        <row r="1648">
          <cell r="A1648" t="str">
            <v>Tableta etrusca moro 7x25</v>
          </cell>
          <cell r="B1648" t="str">
            <v xml:space="preserve">M2 </v>
          </cell>
          <cell r="C1648">
            <v>12603</v>
          </cell>
        </row>
        <row r="1649">
          <cell r="A1649" t="str">
            <v>Tableta etrusca sahara 7x25</v>
          </cell>
          <cell r="B1649" t="str">
            <v xml:space="preserve">M2 </v>
          </cell>
          <cell r="C1649">
            <v>12603</v>
          </cell>
        </row>
        <row r="1650">
          <cell r="A1650" t="str">
            <v>Tableta guayacan 20x10</v>
          </cell>
          <cell r="B1650" t="str">
            <v xml:space="preserve">M2 </v>
          </cell>
          <cell r="C1650">
            <v>12251</v>
          </cell>
        </row>
        <row r="1651">
          <cell r="A1651" t="str">
            <v>Tableta roja 25x7 1a.</v>
          </cell>
          <cell r="B1651" t="str">
            <v xml:space="preserve">M2 </v>
          </cell>
          <cell r="C1651">
            <v>12603</v>
          </cell>
        </row>
        <row r="1652">
          <cell r="A1652" t="str">
            <v>Tableta roja 9x9 1a.</v>
          </cell>
          <cell r="B1652" t="str">
            <v xml:space="preserve">M2 </v>
          </cell>
          <cell r="C1652">
            <v>12603</v>
          </cell>
        </row>
        <row r="1653">
          <cell r="A1653" t="str">
            <v>Tableta roja egipcia 10x10</v>
          </cell>
          <cell r="B1653" t="str">
            <v xml:space="preserve">M2 </v>
          </cell>
          <cell r="C1653">
            <v>12603</v>
          </cell>
        </row>
        <row r="1654">
          <cell r="A1654" t="str">
            <v>Tablilla 24x6x5</v>
          </cell>
          <cell r="B1654" t="str">
            <v>UN</v>
          </cell>
          <cell r="C1654">
            <v>458</v>
          </cell>
        </row>
        <row r="1655">
          <cell r="A1655" t="str">
            <v>Tablon Cerr. moro 10x20 1a.</v>
          </cell>
          <cell r="B1655" t="str">
            <v xml:space="preserve">M2 </v>
          </cell>
          <cell r="C1655">
            <v>13339</v>
          </cell>
        </row>
        <row r="1656">
          <cell r="A1656" t="str">
            <v>Tablon Cerrado liso 15x15 rojo</v>
          </cell>
          <cell r="B1656" t="str">
            <v xml:space="preserve">M2 </v>
          </cell>
          <cell r="C1656">
            <v>24440</v>
          </cell>
        </row>
        <row r="1657">
          <cell r="A1657" t="str">
            <v>Tablon Cerrado liso 30x30 rojo</v>
          </cell>
          <cell r="B1657" t="str">
            <v xml:space="preserve">M2 </v>
          </cell>
          <cell r="C1657">
            <v>28753</v>
          </cell>
        </row>
        <row r="1658">
          <cell r="A1658" t="str">
            <v>Tablon Cerrado moro 30x30 1a.</v>
          </cell>
          <cell r="B1658" t="str">
            <v xml:space="preserve">M2 </v>
          </cell>
          <cell r="C1658">
            <v>28753</v>
          </cell>
        </row>
        <row r="1659">
          <cell r="A1659" t="str">
            <v>Tablon Cerrado sahara 30x30 1a.</v>
          </cell>
          <cell r="B1659" t="str">
            <v xml:space="preserve">M2 </v>
          </cell>
          <cell r="C1659">
            <v>28753</v>
          </cell>
        </row>
        <row r="1660">
          <cell r="A1660" t="str">
            <v>Tablon de 3.00x.04x.14</v>
          </cell>
          <cell r="B1660" t="str">
            <v>DIA</v>
          </cell>
          <cell r="C1660">
            <v>1033</v>
          </cell>
        </row>
        <row r="1661">
          <cell r="A1661" t="str">
            <v>Tablon de 3.00x.04x.14 Reforzado</v>
          </cell>
          <cell r="B1661" t="str">
            <v>DIA</v>
          </cell>
          <cell r="C1661">
            <v>1033</v>
          </cell>
        </row>
        <row r="1662">
          <cell r="A1662" t="str">
            <v>Tablon grafilado 30x30</v>
          </cell>
          <cell r="B1662" t="str">
            <v xml:space="preserve">M2 </v>
          </cell>
          <cell r="C1662">
            <v>28753</v>
          </cell>
        </row>
        <row r="1663">
          <cell r="A1663" t="str">
            <v>Tablon sahara 15x15/10x20 1a.</v>
          </cell>
          <cell r="B1663" t="str">
            <v xml:space="preserve">M2 </v>
          </cell>
          <cell r="C1663">
            <v>24440</v>
          </cell>
        </row>
        <row r="1664">
          <cell r="A1664" t="str">
            <v>Tablones</v>
          </cell>
          <cell r="B1664" t="str">
            <v>DIA</v>
          </cell>
          <cell r="C1664">
            <v>1034</v>
          </cell>
        </row>
        <row r="1665">
          <cell r="A1665" t="str">
            <v>Tablones</v>
          </cell>
          <cell r="B1665" t="str">
            <v>DIA</v>
          </cell>
          <cell r="C1665">
            <v>870</v>
          </cell>
        </row>
        <row r="1666">
          <cell r="A1666" t="str">
            <v>Tablones andamio</v>
          </cell>
          <cell r="B1666" t="str">
            <v>DIA</v>
          </cell>
          <cell r="C1666">
            <v>1033</v>
          </cell>
        </row>
        <row r="1667">
          <cell r="A1667" t="str">
            <v>Taco metalico 2 a 3,30</v>
          </cell>
          <cell r="B1667" t="str">
            <v>DIA</v>
          </cell>
          <cell r="C1667">
            <v>110</v>
          </cell>
        </row>
        <row r="1668">
          <cell r="A1668" t="str">
            <v>Taco metalico 2 a 3.3 ms.</v>
          </cell>
          <cell r="B1668" t="str">
            <v>DIA</v>
          </cell>
          <cell r="C1668">
            <v>189</v>
          </cell>
        </row>
        <row r="1669">
          <cell r="A1669" t="str">
            <v>Taco metalico de 3.5 a 4.80 ms.</v>
          </cell>
          <cell r="B1669" t="str">
            <v>DIA</v>
          </cell>
          <cell r="C1669">
            <v>437</v>
          </cell>
        </row>
        <row r="1670">
          <cell r="A1670" t="str">
            <v>Taco o gato metalico 3.0-3.80 mt</v>
          </cell>
          <cell r="B1670" t="str">
            <v>DIA</v>
          </cell>
          <cell r="C1670">
            <v>344</v>
          </cell>
        </row>
        <row r="1671">
          <cell r="A1671" t="str">
            <v>Taco o gato metalico 3.3 m</v>
          </cell>
          <cell r="B1671" t="str">
            <v>DIA</v>
          </cell>
          <cell r="C1671">
            <v>189</v>
          </cell>
        </row>
        <row r="1672">
          <cell r="A1672" t="str">
            <v>Tacos o gatos metalicos 2.8m</v>
          </cell>
          <cell r="B1672" t="str">
            <v>DIA</v>
          </cell>
          <cell r="C1672">
            <v>189</v>
          </cell>
        </row>
        <row r="1673">
          <cell r="A1673" t="str">
            <v>Tanque 255 Lts.</v>
          </cell>
          <cell r="B1673" t="str">
            <v>UN</v>
          </cell>
          <cell r="C1673">
            <v>89900</v>
          </cell>
        </row>
        <row r="1674">
          <cell r="A1674" t="str">
            <v>Tapa de Registro 15x15</v>
          </cell>
          <cell r="B1674" t="str">
            <v xml:space="preserve">UN </v>
          </cell>
          <cell r="C1674">
            <v>4002</v>
          </cell>
        </row>
        <row r="1675">
          <cell r="A1675" t="str">
            <v>Tapa de Registro 20x20</v>
          </cell>
          <cell r="B1675" t="str">
            <v xml:space="preserve">UN </v>
          </cell>
          <cell r="C1675">
            <v>4698</v>
          </cell>
        </row>
        <row r="1676">
          <cell r="A1676" t="str">
            <v>Tapa doble 107x107 mm</v>
          </cell>
          <cell r="B1676" t="str">
            <v xml:space="preserve">UN </v>
          </cell>
          <cell r="C1676">
            <v>965</v>
          </cell>
        </row>
        <row r="1677">
          <cell r="A1677" t="str">
            <v>Tapa en Ferro-concreto (trafico pesado)</v>
          </cell>
          <cell r="B1677" t="str">
            <v>un</v>
          </cell>
          <cell r="C1677">
            <v>247311.99999999997</v>
          </cell>
        </row>
        <row r="1678">
          <cell r="A1678" t="str">
            <v>Tapa en hierro ductil (trafico pesado)</v>
          </cell>
          <cell r="B1678" t="str">
            <v>un</v>
          </cell>
          <cell r="C1678">
            <v>410176</v>
          </cell>
        </row>
        <row r="1679">
          <cell r="A1679" t="str">
            <v>Tapa Hiero Ductil Ø6" para válvula</v>
          </cell>
          <cell r="B1679" t="str">
            <v>Un</v>
          </cell>
          <cell r="C1679">
            <v>90120.16</v>
          </cell>
        </row>
        <row r="1680">
          <cell r="A1680" t="str">
            <v>Tapa manhol con bisag. 24” aro 12</v>
          </cell>
          <cell r="B1680" t="str">
            <v xml:space="preserve">UN </v>
          </cell>
          <cell r="C1680">
            <v>352800</v>
          </cell>
        </row>
        <row r="1681">
          <cell r="A1681" t="str">
            <v>Tapa manhol ferroconcreto 24"</v>
          </cell>
          <cell r="B1681" t="str">
            <v xml:space="preserve">UN </v>
          </cell>
          <cell r="C1681">
            <v>165640</v>
          </cell>
        </row>
        <row r="1682">
          <cell r="A1682" t="str">
            <v>Tapa manhol tipo Telecom 24”</v>
          </cell>
          <cell r="B1682" t="str">
            <v xml:space="preserve">UN </v>
          </cell>
          <cell r="C1682">
            <v>219200</v>
          </cell>
        </row>
        <row r="1683">
          <cell r="A1683" t="str">
            <v>Tapa manhol trafic pesado 24"</v>
          </cell>
          <cell r="B1683" t="str">
            <v xml:space="preserve">UN </v>
          </cell>
          <cell r="C1683">
            <v>389760</v>
          </cell>
        </row>
        <row r="1684">
          <cell r="A1684" t="str">
            <v>Tapa Metalica 1.20x0.05 mts</v>
          </cell>
          <cell r="B1684" t="str">
            <v>DIA</v>
          </cell>
          <cell r="C1684">
            <v>243</v>
          </cell>
        </row>
        <row r="1685">
          <cell r="A1685" t="str">
            <v>Tapa Metalica 1.20x0.10 mts</v>
          </cell>
          <cell r="B1685" t="str">
            <v>DIA</v>
          </cell>
          <cell r="C1685">
            <v>300</v>
          </cell>
        </row>
        <row r="1686">
          <cell r="A1686" t="str">
            <v>Tapa Metalica 1.20x0.20 mts</v>
          </cell>
          <cell r="B1686" t="str">
            <v>DIA</v>
          </cell>
          <cell r="C1686">
            <v>348</v>
          </cell>
        </row>
        <row r="1687">
          <cell r="A1687" t="str">
            <v>Tapa Metalica 1.20x0.30 mts</v>
          </cell>
          <cell r="B1687" t="str">
            <v>DIA</v>
          </cell>
          <cell r="C1687">
            <v>433</v>
          </cell>
        </row>
        <row r="1688">
          <cell r="A1688" t="str">
            <v>Tapa Metalica 1.20x0.40 mts</v>
          </cell>
          <cell r="B1688" t="str">
            <v>DIA</v>
          </cell>
          <cell r="C1688">
            <v>433</v>
          </cell>
        </row>
        <row r="1689">
          <cell r="A1689" t="str">
            <v>Tapa Metalica 1.20x0.50 mts</v>
          </cell>
          <cell r="B1689" t="str">
            <v>DIA</v>
          </cell>
          <cell r="C1689">
            <v>505</v>
          </cell>
        </row>
        <row r="1690">
          <cell r="A1690" t="str">
            <v>Tapa Metalica 1.20x0.60 mts</v>
          </cell>
          <cell r="B1690" t="str">
            <v>DIA</v>
          </cell>
          <cell r="C1690">
            <v>553</v>
          </cell>
        </row>
        <row r="1691">
          <cell r="A1691" t="str">
            <v>Tapa Metalica Semicircular D. 0,60 mts</v>
          </cell>
          <cell r="B1691" t="str">
            <v>DIA</v>
          </cell>
          <cell r="C1691">
            <v>6584000</v>
          </cell>
        </row>
        <row r="1692">
          <cell r="A1692" t="str">
            <v>Tapaporos pintulaca gl</v>
          </cell>
          <cell r="B1692" t="str">
            <v>UN</v>
          </cell>
          <cell r="C1692">
            <v>26224</v>
          </cell>
        </row>
        <row r="1693">
          <cell r="A1693" t="str">
            <v>Tapas contadores ovaladas (4A)</v>
          </cell>
          <cell r="B1693" t="str">
            <v xml:space="preserve">UN </v>
          </cell>
          <cell r="C1693">
            <v>56030</v>
          </cell>
        </row>
        <row r="1694">
          <cell r="A1694" t="str">
            <v>Tapas contadores ovaladas (6A)</v>
          </cell>
          <cell r="B1694" t="str">
            <v xml:space="preserve">UN </v>
          </cell>
          <cell r="C1694">
            <v>56030</v>
          </cell>
        </row>
        <row r="1695">
          <cell r="A1695" t="str">
            <v>Tapas para caja valvula 8kls</v>
          </cell>
          <cell r="B1695" t="str">
            <v xml:space="preserve">UN </v>
          </cell>
          <cell r="C1695">
            <v>40761</v>
          </cell>
        </row>
        <row r="1696">
          <cell r="A1696" t="str">
            <v>Tapon de prueba 1 ½”</v>
          </cell>
          <cell r="B1696" t="str">
            <v xml:space="preserve">UN </v>
          </cell>
          <cell r="C1696">
            <v>613</v>
          </cell>
        </row>
        <row r="1697">
          <cell r="A1697" t="str">
            <v>Tapon de prueba 2”</v>
          </cell>
          <cell r="B1697" t="str">
            <v xml:space="preserve">UN </v>
          </cell>
          <cell r="C1697">
            <v>804</v>
          </cell>
        </row>
        <row r="1698">
          <cell r="A1698" t="str">
            <v>Tapon de prueba 3”</v>
          </cell>
          <cell r="B1698" t="str">
            <v xml:space="preserve">UN </v>
          </cell>
          <cell r="C1698">
            <v>1020.9999999999999</v>
          </cell>
        </row>
        <row r="1699">
          <cell r="A1699" t="str">
            <v>Tapon de prueba 4”</v>
          </cell>
          <cell r="B1699" t="str">
            <v xml:space="preserve">UN </v>
          </cell>
          <cell r="C1699">
            <v>2005.9999999999998</v>
          </cell>
        </row>
        <row r="1700">
          <cell r="A1700" t="str">
            <v>Tapon ducto telefonico 3</v>
          </cell>
          <cell r="B1700" t="str">
            <v xml:space="preserve">UN </v>
          </cell>
          <cell r="C1700">
            <v>1905</v>
          </cell>
        </row>
        <row r="1701">
          <cell r="A1701" t="str">
            <v>Tapon ducto telefonico 4</v>
          </cell>
          <cell r="B1701" t="str">
            <v xml:space="preserve">UN </v>
          </cell>
          <cell r="C1701">
            <v>2989</v>
          </cell>
        </row>
        <row r="1702">
          <cell r="A1702" t="str">
            <v>Tapon hembra galvanizado 1/2"</v>
          </cell>
          <cell r="B1702" t="str">
            <v>UN</v>
          </cell>
          <cell r="C1702">
            <v>850</v>
          </cell>
        </row>
        <row r="1703">
          <cell r="A1703" t="str">
            <v>Tapon hembra galvanizado 11/2"</v>
          </cell>
          <cell r="B1703" t="str">
            <v>UN</v>
          </cell>
          <cell r="C1703">
            <v>1570</v>
          </cell>
        </row>
        <row r="1704">
          <cell r="A1704" t="str">
            <v>Tapon hembra galvanizado 2"</v>
          </cell>
          <cell r="B1704" t="str">
            <v>UN</v>
          </cell>
          <cell r="C1704">
            <v>1897</v>
          </cell>
        </row>
        <row r="1705">
          <cell r="A1705" t="str">
            <v>Tapon hembra galvanizado 3/4"</v>
          </cell>
          <cell r="B1705" t="str">
            <v>UN</v>
          </cell>
          <cell r="C1705">
            <v>1150</v>
          </cell>
        </row>
        <row r="1706">
          <cell r="A1706" t="str">
            <v>Tapon macho galvanizado 1 1/2"</v>
          </cell>
          <cell r="B1706" t="str">
            <v>UN</v>
          </cell>
          <cell r="C1706">
            <v>870</v>
          </cell>
        </row>
        <row r="1707">
          <cell r="A1707" t="str">
            <v>Tapon macho galvanizado 1 1/4"</v>
          </cell>
          <cell r="B1707" t="str">
            <v>UN</v>
          </cell>
          <cell r="C1707">
            <v>1140</v>
          </cell>
        </row>
        <row r="1708">
          <cell r="A1708" t="str">
            <v>Tapon macho galvanizado 1"</v>
          </cell>
          <cell r="B1708" t="str">
            <v>UN</v>
          </cell>
          <cell r="C1708">
            <v>1550</v>
          </cell>
        </row>
        <row r="1709">
          <cell r="A1709" t="str">
            <v>Tapon macho galvanizado 1/2"</v>
          </cell>
          <cell r="B1709" t="str">
            <v>UN</v>
          </cell>
          <cell r="C1709">
            <v>650</v>
          </cell>
        </row>
        <row r="1710">
          <cell r="A1710" t="str">
            <v>Tapon macho galvanizado 3/4"</v>
          </cell>
          <cell r="B1710" t="str">
            <v>UN</v>
          </cell>
          <cell r="C1710">
            <v>850</v>
          </cell>
        </row>
        <row r="1711">
          <cell r="A1711" t="str">
            <v>Tapón mecánico 6"</v>
          </cell>
          <cell r="B1711" t="str">
            <v>d</v>
          </cell>
          <cell r="C1711">
            <v>14072.24</v>
          </cell>
        </row>
        <row r="1712">
          <cell r="A1712" t="str">
            <v>Tapón mecánico 8"</v>
          </cell>
          <cell r="B1712" t="str">
            <v>d</v>
          </cell>
          <cell r="C1712">
            <v>14072.24</v>
          </cell>
        </row>
        <row r="1713">
          <cell r="A1713" t="str">
            <v>Tapon roscado de 1 1/2"</v>
          </cell>
          <cell r="B1713" t="str">
            <v xml:space="preserve">UN </v>
          </cell>
          <cell r="C1713">
            <v>3218</v>
          </cell>
        </row>
        <row r="1714">
          <cell r="A1714" t="str">
            <v>Tapon roscado de 1 1/2"</v>
          </cell>
          <cell r="B1714" t="str">
            <v xml:space="preserve">UN </v>
          </cell>
          <cell r="C1714">
            <v>3216</v>
          </cell>
        </row>
        <row r="1715">
          <cell r="A1715" t="str">
            <v>Tapon roscado de 1 1/4"</v>
          </cell>
          <cell r="B1715" t="str">
            <v xml:space="preserve">UN </v>
          </cell>
          <cell r="C1715">
            <v>2432</v>
          </cell>
        </row>
        <row r="1716">
          <cell r="A1716" t="str">
            <v>Tapon roscado de 1 1/4"</v>
          </cell>
          <cell r="B1716" t="str">
            <v xml:space="preserve">UN </v>
          </cell>
          <cell r="C1716">
            <v>2429</v>
          </cell>
        </row>
        <row r="1717">
          <cell r="A1717" t="str">
            <v>Tapon roscado de 1"</v>
          </cell>
          <cell r="B1717" t="str">
            <v xml:space="preserve">UN </v>
          </cell>
          <cell r="C1717">
            <v>1371</v>
          </cell>
        </row>
        <row r="1718">
          <cell r="A1718" t="str">
            <v>Tapon roscado de 1"</v>
          </cell>
          <cell r="B1718" t="str">
            <v xml:space="preserve">UN </v>
          </cell>
          <cell r="C1718">
            <v>1373</v>
          </cell>
        </row>
        <row r="1719">
          <cell r="A1719" t="str">
            <v>Tapon roscado de 1/2"</v>
          </cell>
          <cell r="B1719" t="str">
            <v xml:space="preserve">UN </v>
          </cell>
          <cell r="C1719">
            <v>327</v>
          </cell>
        </row>
        <row r="1720">
          <cell r="A1720" t="str">
            <v>Tapon roscado de 1/2"</v>
          </cell>
          <cell r="B1720" t="str">
            <v xml:space="preserve">UN </v>
          </cell>
          <cell r="C1720">
            <v>328</v>
          </cell>
        </row>
        <row r="1721">
          <cell r="A1721" t="str">
            <v>Tapon roscado de 2 1/2"</v>
          </cell>
          <cell r="B1721" t="str">
            <v xml:space="preserve">UN </v>
          </cell>
          <cell r="C1721">
            <v>12114</v>
          </cell>
        </row>
        <row r="1722">
          <cell r="A1722" t="str">
            <v>Tapon roscado de 2 1/2"</v>
          </cell>
          <cell r="B1722" t="str">
            <v xml:space="preserve">UN </v>
          </cell>
          <cell r="C1722">
            <v>12115</v>
          </cell>
        </row>
        <row r="1723">
          <cell r="A1723" t="str">
            <v>Tapon roscado de 2"</v>
          </cell>
          <cell r="B1723" t="str">
            <v xml:space="preserve">UN </v>
          </cell>
          <cell r="C1723">
            <v>5259</v>
          </cell>
        </row>
        <row r="1724">
          <cell r="A1724" t="str">
            <v>Tapon roscado de 2"</v>
          </cell>
          <cell r="B1724" t="str">
            <v xml:space="preserve">UN </v>
          </cell>
          <cell r="C1724">
            <v>5257</v>
          </cell>
        </row>
        <row r="1725">
          <cell r="A1725" t="str">
            <v>Tapon roscado de 3"</v>
          </cell>
          <cell r="B1725" t="str">
            <v xml:space="preserve">UN </v>
          </cell>
          <cell r="C1725">
            <v>19284</v>
          </cell>
        </row>
        <row r="1726">
          <cell r="A1726" t="str">
            <v>Tapon roscado de 3"</v>
          </cell>
          <cell r="B1726" t="str">
            <v xml:space="preserve">UN </v>
          </cell>
          <cell r="C1726">
            <v>19287</v>
          </cell>
        </row>
        <row r="1727">
          <cell r="A1727" t="str">
            <v>Tapon roscado de 3/4"</v>
          </cell>
          <cell r="B1727" t="str">
            <v xml:space="preserve">UN </v>
          </cell>
          <cell r="C1727">
            <v>968</v>
          </cell>
        </row>
        <row r="1728">
          <cell r="A1728" t="str">
            <v>Tapon roscado de 3/4"</v>
          </cell>
          <cell r="B1728" t="str">
            <v xml:space="preserve">UN </v>
          </cell>
          <cell r="C1728">
            <v>966</v>
          </cell>
        </row>
        <row r="1729">
          <cell r="A1729" t="str">
            <v>Tapon roscado de 4”</v>
          </cell>
          <cell r="B1729" t="str">
            <v xml:space="preserve">UN </v>
          </cell>
          <cell r="C1729">
            <v>35611</v>
          </cell>
        </row>
        <row r="1730">
          <cell r="A1730" t="str">
            <v>Tapon soldado c.p.v.c. 1/2"</v>
          </cell>
          <cell r="B1730" t="str">
            <v xml:space="preserve">UN </v>
          </cell>
          <cell r="C1730">
            <v>921</v>
          </cell>
        </row>
        <row r="1731">
          <cell r="A1731" t="str">
            <v>Tapon soldado c.p.v.c. 1/2"</v>
          </cell>
          <cell r="B1731" t="str">
            <v xml:space="preserve">UN </v>
          </cell>
          <cell r="C1731">
            <v>918</v>
          </cell>
        </row>
        <row r="1732">
          <cell r="A1732" t="str">
            <v>Tapon soldado c.p.v.c. 1”</v>
          </cell>
          <cell r="B1732" t="str">
            <v xml:space="preserve">UN </v>
          </cell>
          <cell r="C1732">
            <v>3382</v>
          </cell>
        </row>
        <row r="1733">
          <cell r="A1733" t="str">
            <v>Tapon soldado c.p.v.c. 3/4"</v>
          </cell>
          <cell r="B1733" t="str">
            <v xml:space="preserve">UN </v>
          </cell>
          <cell r="C1733">
            <v>921</v>
          </cell>
        </row>
        <row r="1734">
          <cell r="A1734" t="str">
            <v>Tapon soldado c.p.v.c. 3/4"</v>
          </cell>
          <cell r="B1734" t="str">
            <v xml:space="preserve">UN </v>
          </cell>
          <cell r="C1734">
            <v>918</v>
          </cell>
        </row>
        <row r="1735">
          <cell r="A1735" t="str">
            <v>Tapon soldado de 1 1/2"</v>
          </cell>
          <cell r="B1735" t="str">
            <v xml:space="preserve">UN </v>
          </cell>
          <cell r="C1735">
            <v>2533</v>
          </cell>
        </row>
        <row r="1736">
          <cell r="A1736" t="str">
            <v>Tapon soldado de 1 1/2"</v>
          </cell>
          <cell r="B1736" t="str">
            <v xml:space="preserve">UN </v>
          </cell>
          <cell r="C1736">
            <v>2532</v>
          </cell>
        </row>
        <row r="1737">
          <cell r="A1737" t="str">
            <v>Tapon soldado de 1 1/4"</v>
          </cell>
          <cell r="B1737" t="str">
            <v xml:space="preserve">UN </v>
          </cell>
          <cell r="C1737">
            <v>1944</v>
          </cell>
        </row>
        <row r="1738">
          <cell r="A1738" t="str">
            <v>Tapon soldado de 1 1/4"</v>
          </cell>
          <cell r="B1738" t="str">
            <v xml:space="preserve">UN </v>
          </cell>
          <cell r="C1738">
            <v>1945</v>
          </cell>
        </row>
        <row r="1739">
          <cell r="A1739" t="str">
            <v>Tapon soldado de 1"</v>
          </cell>
          <cell r="B1739" t="str">
            <v xml:space="preserve">UN </v>
          </cell>
          <cell r="C1739">
            <v>811</v>
          </cell>
        </row>
        <row r="1740">
          <cell r="A1740" t="str">
            <v>Tapon soldado de 1"</v>
          </cell>
          <cell r="B1740" t="str">
            <v xml:space="preserve">UN </v>
          </cell>
          <cell r="C1740">
            <v>809</v>
          </cell>
        </row>
        <row r="1741">
          <cell r="A1741" t="str">
            <v>Tapon soldado de 1/2"</v>
          </cell>
          <cell r="B1741" t="str">
            <v xml:space="preserve">UN </v>
          </cell>
          <cell r="C1741">
            <v>235</v>
          </cell>
        </row>
        <row r="1742">
          <cell r="A1742" t="str">
            <v>Tapon soldado de 1/2"</v>
          </cell>
          <cell r="B1742" t="str">
            <v xml:space="preserve">UN </v>
          </cell>
          <cell r="C1742">
            <v>237</v>
          </cell>
        </row>
        <row r="1743">
          <cell r="A1743" t="str">
            <v>Tapon soldado de 2 1/2”</v>
          </cell>
          <cell r="B1743" t="str">
            <v xml:space="preserve">UN </v>
          </cell>
          <cell r="C1743">
            <v>9469</v>
          </cell>
        </row>
        <row r="1744">
          <cell r="A1744" t="str">
            <v>Tapon soldado de 2"</v>
          </cell>
          <cell r="B1744" t="str">
            <v xml:space="preserve">UN </v>
          </cell>
          <cell r="C1744">
            <v>4026</v>
          </cell>
        </row>
        <row r="1745">
          <cell r="A1745" t="str">
            <v>Tapon soldado de 2"</v>
          </cell>
          <cell r="B1745" t="str">
            <v xml:space="preserve">UN </v>
          </cell>
          <cell r="C1745">
            <v>4024</v>
          </cell>
        </row>
        <row r="1746">
          <cell r="A1746" t="str">
            <v>Tapon soldado de 3"</v>
          </cell>
          <cell r="B1746" t="str">
            <v xml:space="preserve">UN </v>
          </cell>
          <cell r="C1746">
            <v>15390</v>
          </cell>
        </row>
        <row r="1747">
          <cell r="A1747" t="str">
            <v>Tapon soldado de 3"</v>
          </cell>
          <cell r="B1747" t="str">
            <v xml:space="preserve">UN </v>
          </cell>
          <cell r="C1747">
            <v>15394</v>
          </cell>
        </row>
        <row r="1748">
          <cell r="A1748" t="str">
            <v>Tapon soldado de 3/4"</v>
          </cell>
          <cell r="B1748" t="str">
            <v xml:space="preserve">UN </v>
          </cell>
          <cell r="C1748">
            <v>482</v>
          </cell>
        </row>
        <row r="1749">
          <cell r="A1749" t="str">
            <v>Tapon soldado de 3/4"</v>
          </cell>
          <cell r="B1749" t="str">
            <v xml:space="preserve">UN </v>
          </cell>
          <cell r="C1749">
            <v>481</v>
          </cell>
        </row>
        <row r="1750">
          <cell r="A1750" t="str">
            <v>Tapon soldado de 4”</v>
          </cell>
          <cell r="B1750" t="str">
            <v xml:space="preserve">UN </v>
          </cell>
          <cell r="C1750">
            <v>27971</v>
          </cell>
        </row>
        <row r="1751">
          <cell r="A1751" t="str">
            <v>Taza Campesina 100</v>
          </cell>
          <cell r="B1751" t="str">
            <v>UN</v>
          </cell>
          <cell r="C1751">
            <v>43600</v>
          </cell>
        </row>
        <row r="1752">
          <cell r="A1752" t="str">
            <v>Taza Campesina blanco</v>
          </cell>
          <cell r="B1752" t="str">
            <v>UN</v>
          </cell>
          <cell r="C1752">
            <v>41653</v>
          </cell>
        </row>
        <row r="1753">
          <cell r="A1753" t="str">
            <v>Taza fluxometro blanco Grif</v>
          </cell>
          <cell r="B1753" t="str">
            <v>UN</v>
          </cell>
          <cell r="C1753">
            <v>494000</v>
          </cell>
        </row>
        <row r="1754">
          <cell r="A1754" t="str">
            <v>TB Union R 21 14"</v>
          </cell>
          <cell r="B1754" t="str">
            <v xml:space="preserve">ML </v>
          </cell>
          <cell r="C1754">
            <v>223057</v>
          </cell>
        </row>
        <row r="1755">
          <cell r="A1755" t="str">
            <v>TB Union R 26 20”</v>
          </cell>
          <cell r="B1755" t="str">
            <v xml:space="preserve">ML </v>
          </cell>
          <cell r="C1755">
            <v>401835</v>
          </cell>
        </row>
        <row r="1756">
          <cell r="A1756" t="str">
            <v>TB Union R RDE 21 10"</v>
          </cell>
          <cell r="B1756" t="str">
            <v xml:space="preserve">ML </v>
          </cell>
          <cell r="C1756">
            <v>128549</v>
          </cell>
        </row>
        <row r="1757">
          <cell r="A1757" t="str">
            <v>TB Union R RDE 21 12"</v>
          </cell>
          <cell r="B1757" t="str">
            <v xml:space="preserve">ML </v>
          </cell>
          <cell r="C1757">
            <v>179886</v>
          </cell>
        </row>
        <row r="1758">
          <cell r="A1758" t="str">
            <v>TB Union R RDE 21 16"</v>
          </cell>
          <cell r="B1758" t="str">
            <v xml:space="preserve">ML </v>
          </cell>
          <cell r="C1758">
            <v>292766</v>
          </cell>
        </row>
        <row r="1759">
          <cell r="A1759" t="str">
            <v>TB Union R RDE 21 18"</v>
          </cell>
          <cell r="B1759" t="str">
            <v xml:space="preserve">ML </v>
          </cell>
          <cell r="C1759">
            <v>375760</v>
          </cell>
        </row>
        <row r="1760">
          <cell r="A1760" t="str">
            <v>TB Union R RDE 21 2"</v>
          </cell>
          <cell r="B1760" t="str">
            <v xml:space="preserve">ML </v>
          </cell>
          <cell r="C1760">
            <v>6113</v>
          </cell>
        </row>
        <row r="1761">
          <cell r="A1761" t="str">
            <v>TB Union R RDE 21 2.1/2</v>
          </cell>
          <cell r="B1761" t="str">
            <v xml:space="preserve">ML </v>
          </cell>
          <cell r="C1761">
            <v>8968</v>
          </cell>
        </row>
        <row r="1762">
          <cell r="A1762" t="str">
            <v>TB Union R RDE 21 20"</v>
          </cell>
          <cell r="B1762" t="str">
            <v xml:space="preserve">ML </v>
          </cell>
          <cell r="C1762">
            <v>468050</v>
          </cell>
        </row>
        <row r="1763">
          <cell r="A1763" t="str">
            <v>TB Union R RDE 21 3"</v>
          </cell>
          <cell r="B1763" t="str">
            <v xml:space="preserve">ML </v>
          </cell>
          <cell r="C1763">
            <v>13381</v>
          </cell>
        </row>
        <row r="1764">
          <cell r="A1764" t="str">
            <v>TB Union R RDE 21 4"</v>
          </cell>
          <cell r="B1764" t="str">
            <v xml:space="preserve">ML </v>
          </cell>
          <cell r="C1764">
            <v>22078</v>
          </cell>
        </row>
        <row r="1765">
          <cell r="A1765" t="str">
            <v>TB Union R RDE 21 6"</v>
          </cell>
          <cell r="B1765" t="str">
            <v xml:space="preserve">ML </v>
          </cell>
          <cell r="C1765">
            <v>48209</v>
          </cell>
        </row>
        <row r="1766">
          <cell r="A1766" t="str">
            <v>TB Union R RDE 21 8"</v>
          </cell>
          <cell r="B1766" t="str">
            <v xml:space="preserve">ML </v>
          </cell>
          <cell r="C1766">
            <v>81660</v>
          </cell>
        </row>
        <row r="1767">
          <cell r="A1767" t="str">
            <v>TB Union R RDE 26 10”</v>
          </cell>
          <cell r="B1767" t="str">
            <v xml:space="preserve">ML </v>
          </cell>
          <cell r="C1767">
            <v>104555</v>
          </cell>
        </row>
        <row r="1768">
          <cell r="A1768" t="str">
            <v>TB Union R RDE 26 12”</v>
          </cell>
          <cell r="B1768" t="str">
            <v xml:space="preserve">ML </v>
          </cell>
          <cell r="C1768">
            <v>147388</v>
          </cell>
        </row>
        <row r="1769">
          <cell r="A1769" t="str">
            <v>TB Union R RDE 26 14”</v>
          </cell>
          <cell r="B1769" t="str">
            <v xml:space="preserve">ML </v>
          </cell>
          <cell r="C1769">
            <v>183388</v>
          </cell>
        </row>
        <row r="1770">
          <cell r="A1770" t="str">
            <v>TB Union R RDE 26 16”</v>
          </cell>
          <cell r="B1770" t="str">
            <v xml:space="preserve">ML </v>
          </cell>
          <cell r="C1770">
            <v>243317</v>
          </cell>
        </row>
        <row r="1771">
          <cell r="A1771" t="str">
            <v>TB Union R RDE 26 18”</v>
          </cell>
          <cell r="B1771" t="str">
            <v xml:space="preserve">ML </v>
          </cell>
          <cell r="C1771">
            <v>311884</v>
          </cell>
        </row>
        <row r="1772">
          <cell r="A1772" t="str">
            <v>TB Union R RDE 26 2.1/2”</v>
          </cell>
          <cell r="B1772" t="str">
            <v xml:space="preserve">ML </v>
          </cell>
          <cell r="C1772">
            <v>7490</v>
          </cell>
        </row>
        <row r="1773">
          <cell r="A1773" t="str">
            <v>TB Union R RDE 26 2”</v>
          </cell>
          <cell r="B1773" t="str">
            <v xml:space="preserve">ML </v>
          </cell>
          <cell r="C1773">
            <v>5072</v>
          </cell>
        </row>
        <row r="1774">
          <cell r="A1774" t="str">
            <v>TB Union R RDE 26 3”</v>
          </cell>
          <cell r="B1774" t="str">
            <v xml:space="preserve">ML </v>
          </cell>
          <cell r="C1774">
            <v>11160</v>
          </cell>
        </row>
        <row r="1775">
          <cell r="A1775" t="str">
            <v>TB Union R RDE 26 4”</v>
          </cell>
          <cell r="B1775" t="str">
            <v xml:space="preserve">ML </v>
          </cell>
          <cell r="C1775">
            <v>18432</v>
          </cell>
        </row>
        <row r="1776">
          <cell r="A1776" t="str">
            <v>TB Unión R RDE 26 6”</v>
          </cell>
          <cell r="B1776" t="str">
            <v xml:space="preserve">ML </v>
          </cell>
          <cell r="C1776">
            <v>39484</v>
          </cell>
        </row>
        <row r="1777">
          <cell r="A1777" t="str">
            <v>TB Union R RDE 26 8”</v>
          </cell>
          <cell r="B1777" t="str">
            <v xml:space="preserve">ML </v>
          </cell>
          <cell r="C1777">
            <v>67172</v>
          </cell>
        </row>
        <row r="1778">
          <cell r="A1778" t="str">
            <v>TB Union R RDE 32.5 10”</v>
          </cell>
          <cell r="B1778" t="str">
            <v xml:space="preserve">ML </v>
          </cell>
          <cell r="C1778">
            <v>85687</v>
          </cell>
        </row>
        <row r="1779">
          <cell r="A1779" t="str">
            <v>TB Union R RDE 32.5 12”</v>
          </cell>
          <cell r="B1779" t="str">
            <v xml:space="preserve">ML </v>
          </cell>
          <cell r="C1779">
            <v>120710</v>
          </cell>
        </row>
        <row r="1780">
          <cell r="A1780" t="str">
            <v>TB Union R RDE 32.5 14”</v>
          </cell>
          <cell r="B1780" t="str">
            <v xml:space="preserve">ML </v>
          </cell>
          <cell r="C1780">
            <v>149448</v>
          </cell>
        </row>
        <row r="1781">
          <cell r="A1781" t="str">
            <v>TB Union R RDE 32.5 16”</v>
          </cell>
          <cell r="B1781" t="str">
            <v xml:space="preserve">ML </v>
          </cell>
          <cell r="C1781">
            <v>198748</v>
          </cell>
        </row>
        <row r="1782">
          <cell r="A1782" t="str">
            <v>TB Union R RDE 32.5 18”</v>
          </cell>
          <cell r="B1782" t="str">
            <v xml:space="preserve">ML </v>
          </cell>
          <cell r="C1782">
            <v>251993</v>
          </cell>
        </row>
        <row r="1783">
          <cell r="A1783" t="str">
            <v>TB Union R RDE 32.5 20”</v>
          </cell>
          <cell r="B1783" t="str">
            <v xml:space="preserve">ML </v>
          </cell>
          <cell r="C1783">
            <v>331086</v>
          </cell>
        </row>
        <row r="1784">
          <cell r="A1784" t="str">
            <v>TB Union R RDE 32.5 3”</v>
          </cell>
          <cell r="B1784" t="str">
            <v xml:space="preserve">ML </v>
          </cell>
          <cell r="C1784">
            <v>8964</v>
          </cell>
        </row>
        <row r="1785">
          <cell r="A1785" t="str">
            <v>TB Union R RDE 32.5 4”</v>
          </cell>
          <cell r="B1785" t="str">
            <v xml:space="preserve">ML </v>
          </cell>
          <cell r="C1785">
            <v>14780</v>
          </cell>
        </row>
        <row r="1786">
          <cell r="A1786" t="str">
            <v>TB Union R RDE 32.5 6”</v>
          </cell>
          <cell r="B1786" t="str">
            <v xml:space="preserve">ML </v>
          </cell>
          <cell r="C1786">
            <v>32216</v>
          </cell>
        </row>
        <row r="1787">
          <cell r="A1787" t="str">
            <v>TB Union R RDE 32.5 8”</v>
          </cell>
          <cell r="B1787" t="str">
            <v xml:space="preserve">ML </v>
          </cell>
          <cell r="C1787">
            <v>54817</v>
          </cell>
        </row>
        <row r="1788">
          <cell r="A1788" t="str">
            <v>TB Union R RDE 41 10”</v>
          </cell>
          <cell r="B1788" t="str">
            <v xml:space="preserve">ML </v>
          </cell>
          <cell r="C1788">
            <v>68586</v>
          </cell>
        </row>
        <row r="1789">
          <cell r="A1789" t="str">
            <v>TB Union R RDE 41 12”</v>
          </cell>
          <cell r="B1789" t="str">
            <v xml:space="preserve">ML </v>
          </cell>
          <cell r="C1789">
            <v>97136</v>
          </cell>
        </row>
        <row r="1790">
          <cell r="A1790" t="str">
            <v>TB Union R RDE 41 14”</v>
          </cell>
          <cell r="B1790" t="str">
            <v xml:space="preserve">ML </v>
          </cell>
          <cell r="C1790">
            <v>122670</v>
          </cell>
        </row>
        <row r="1791">
          <cell r="A1791" t="str">
            <v>TB Unión R RDE 41 16”</v>
          </cell>
          <cell r="B1791" t="str">
            <v xml:space="preserve">ML </v>
          </cell>
          <cell r="C1791">
            <v>165135</v>
          </cell>
        </row>
        <row r="1792">
          <cell r="A1792" t="str">
            <v>TB Unión R RDE 41 18”</v>
          </cell>
          <cell r="B1792" t="str">
            <v xml:space="preserve">ML </v>
          </cell>
          <cell r="C1792">
            <v>214836</v>
          </cell>
        </row>
        <row r="1793">
          <cell r="A1793" t="str">
            <v>TB Unión R RDE 41 20”</v>
          </cell>
          <cell r="B1793" t="str">
            <v xml:space="preserve">ML </v>
          </cell>
          <cell r="C1793">
            <v>272622</v>
          </cell>
        </row>
        <row r="1794">
          <cell r="A1794" t="str">
            <v>TB Unión R RDE 41 4”</v>
          </cell>
          <cell r="B1794" t="str">
            <v xml:space="preserve">ML </v>
          </cell>
          <cell r="C1794">
            <v>12247</v>
          </cell>
        </row>
        <row r="1795">
          <cell r="A1795" t="str">
            <v>TB Union R RDE 41 6”</v>
          </cell>
          <cell r="B1795" t="str">
            <v xml:space="preserve">ML </v>
          </cell>
          <cell r="C1795">
            <v>25966</v>
          </cell>
        </row>
        <row r="1796">
          <cell r="A1796" t="str">
            <v>TB Union RDE 41 8”</v>
          </cell>
          <cell r="B1796" t="str">
            <v xml:space="preserve">ML </v>
          </cell>
          <cell r="C1796">
            <v>43860</v>
          </cell>
        </row>
        <row r="1797">
          <cell r="A1797" t="str">
            <v>Tee c.p.v.c. 1/2"</v>
          </cell>
          <cell r="B1797" t="str">
            <v xml:space="preserve">UN </v>
          </cell>
          <cell r="C1797">
            <v>1279</v>
          </cell>
        </row>
        <row r="1798">
          <cell r="A1798" t="str">
            <v>Tee c.p.v.c. 1/2"</v>
          </cell>
          <cell r="B1798" t="str">
            <v xml:space="preserve">UN </v>
          </cell>
          <cell r="C1798">
            <v>1281</v>
          </cell>
        </row>
        <row r="1799">
          <cell r="A1799" t="str">
            <v>Tee c.p.v.c. 1”</v>
          </cell>
          <cell r="B1799" t="str">
            <v xml:space="preserve">UN </v>
          </cell>
          <cell r="C1799">
            <v>11857</v>
          </cell>
        </row>
        <row r="1800">
          <cell r="A1800" t="str">
            <v>Tee c.p.v.c. 3/4"</v>
          </cell>
          <cell r="B1800" t="str">
            <v xml:space="preserve">UN </v>
          </cell>
          <cell r="C1800">
            <v>2029</v>
          </cell>
        </row>
        <row r="1801">
          <cell r="A1801" t="str">
            <v>Tee c.p.v.c. 3/4"</v>
          </cell>
          <cell r="B1801" t="str">
            <v xml:space="preserve">UN </v>
          </cell>
          <cell r="C1801">
            <v>2029.9999999999998</v>
          </cell>
        </row>
        <row r="1802">
          <cell r="A1802" t="str">
            <v>Tee de 1 1/2"</v>
          </cell>
          <cell r="B1802" t="str">
            <v xml:space="preserve">UN </v>
          </cell>
          <cell r="C1802">
            <v>6226</v>
          </cell>
        </row>
        <row r="1803">
          <cell r="A1803" t="str">
            <v>Tee de 1 1/2"</v>
          </cell>
          <cell r="B1803" t="str">
            <v xml:space="preserve">UN </v>
          </cell>
          <cell r="C1803">
            <v>6227</v>
          </cell>
        </row>
        <row r="1804">
          <cell r="A1804" t="str">
            <v>Tee de 1 1/4"</v>
          </cell>
          <cell r="B1804" t="str">
            <v xml:space="preserve">UN </v>
          </cell>
          <cell r="C1804">
            <v>4741</v>
          </cell>
        </row>
        <row r="1805">
          <cell r="A1805" t="str">
            <v>Tee de 1 1/4"</v>
          </cell>
          <cell r="B1805" t="str">
            <v xml:space="preserve">UN </v>
          </cell>
          <cell r="C1805">
            <v>4742</v>
          </cell>
        </row>
        <row r="1806">
          <cell r="A1806" t="str">
            <v>Tee de 1"</v>
          </cell>
          <cell r="B1806" t="str">
            <v xml:space="preserve">UN </v>
          </cell>
          <cell r="C1806">
            <v>1833</v>
          </cell>
        </row>
        <row r="1807">
          <cell r="A1807" t="str">
            <v>Tee de 1"</v>
          </cell>
          <cell r="B1807" t="str">
            <v xml:space="preserve">UN </v>
          </cell>
          <cell r="C1807">
            <v>1836</v>
          </cell>
        </row>
        <row r="1808">
          <cell r="A1808" t="str">
            <v>Tee de 1/2"</v>
          </cell>
          <cell r="B1808" t="str">
            <v xml:space="preserve">UN </v>
          </cell>
          <cell r="C1808">
            <v>556</v>
          </cell>
        </row>
        <row r="1809">
          <cell r="A1809" t="str">
            <v>Tee de 1/2"</v>
          </cell>
          <cell r="B1809" t="str">
            <v xml:space="preserve">UN </v>
          </cell>
          <cell r="C1809">
            <v>557</v>
          </cell>
        </row>
        <row r="1810">
          <cell r="A1810" t="str">
            <v>Tee de 2 1/2"</v>
          </cell>
          <cell r="B1810" t="str">
            <v xml:space="preserve">UN </v>
          </cell>
          <cell r="C1810">
            <v>23516</v>
          </cell>
        </row>
        <row r="1811">
          <cell r="A1811" t="str">
            <v>Tee de 2 1/2"</v>
          </cell>
          <cell r="B1811" t="str">
            <v xml:space="preserve">UN </v>
          </cell>
          <cell r="C1811">
            <v>23517</v>
          </cell>
        </row>
        <row r="1812">
          <cell r="A1812" t="str">
            <v>Tee de 2"</v>
          </cell>
          <cell r="B1812" t="str">
            <v xml:space="preserve">UN </v>
          </cell>
          <cell r="C1812">
            <v>9913</v>
          </cell>
        </row>
        <row r="1813">
          <cell r="A1813" t="str">
            <v>Tee de 2"</v>
          </cell>
          <cell r="B1813" t="str">
            <v xml:space="preserve">UN </v>
          </cell>
          <cell r="C1813">
            <v>9915</v>
          </cell>
        </row>
        <row r="1814">
          <cell r="A1814" t="str">
            <v>Tee de 200mm PVC</v>
          </cell>
          <cell r="B1814" t="str">
            <v>UD</v>
          </cell>
          <cell r="C1814">
            <v>103608.0448</v>
          </cell>
        </row>
        <row r="1815">
          <cell r="A1815" t="str">
            <v>Tee de 3"</v>
          </cell>
          <cell r="B1815" t="str">
            <v xml:space="preserve">UN </v>
          </cell>
          <cell r="C1815">
            <v>37406</v>
          </cell>
        </row>
        <row r="1816">
          <cell r="A1816" t="str">
            <v>Tee de 3"</v>
          </cell>
          <cell r="B1816" t="str">
            <v xml:space="preserve">UN </v>
          </cell>
          <cell r="C1816">
            <v>37408</v>
          </cell>
        </row>
        <row r="1817">
          <cell r="A1817" t="str">
            <v>Tee de 3/4"</v>
          </cell>
          <cell r="B1817" t="str">
            <v xml:space="preserve">UN </v>
          </cell>
          <cell r="C1817">
            <v>938</v>
          </cell>
        </row>
        <row r="1818">
          <cell r="A1818" t="str">
            <v>Tee de 3/4"</v>
          </cell>
          <cell r="B1818" t="str">
            <v xml:space="preserve">UN </v>
          </cell>
          <cell r="C1818">
            <v>940</v>
          </cell>
        </row>
        <row r="1819">
          <cell r="A1819" t="str">
            <v>Tee de 4"</v>
          </cell>
          <cell r="B1819" t="str">
            <v xml:space="preserve">UN </v>
          </cell>
          <cell r="C1819">
            <v>81630</v>
          </cell>
        </row>
        <row r="1820">
          <cell r="A1820" t="str">
            <v>Tee de 4"</v>
          </cell>
          <cell r="B1820" t="str">
            <v xml:space="preserve">UN </v>
          </cell>
          <cell r="C1820">
            <v>81632</v>
          </cell>
        </row>
        <row r="1821">
          <cell r="A1821" t="str">
            <v>Tee Durafort 8x6”</v>
          </cell>
          <cell r="B1821" t="str">
            <v xml:space="preserve">UN </v>
          </cell>
          <cell r="C1821">
            <v>94632</v>
          </cell>
        </row>
        <row r="1822">
          <cell r="A1822" t="str">
            <v>Tee galvanizada 1 1/2 "</v>
          </cell>
          <cell r="B1822" t="str">
            <v>UN</v>
          </cell>
          <cell r="C1822">
            <v>3305</v>
          </cell>
        </row>
        <row r="1823">
          <cell r="A1823" t="str">
            <v>Tee galvanizada 1 1/4 "</v>
          </cell>
          <cell r="B1823" t="str">
            <v>UN</v>
          </cell>
          <cell r="C1823">
            <v>2604</v>
          </cell>
        </row>
        <row r="1824">
          <cell r="A1824" t="str">
            <v>Tee galvanizada 1"</v>
          </cell>
          <cell r="B1824" t="str">
            <v>UN</v>
          </cell>
          <cell r="C1824">
            <v>3850</v>
          </cell>
        </row>
        <row r="1825">
          <cell r="A1825" t="str">
            <v>Tee galvanizada 1/2"</v>
          </cell>
          <cell r="B1825" t="str">
            <v>UN</v>
          </cell>
          <cell r="C1825">
            <v>1250</v>
          </cell>
        </row>
        <row r="1826">
          <cell r="A1826" t="str">
            <v>Tee galvanizada 2 "</v>
          </cell>
          <cell r="B1826" t="str">
            <v>UN</v>
          </cell>
          <cell r="C1826">
            <v>5197</v>
          </cell>
        </row>
        <row r="1827">
          <cell r="A1827" t="str">
            <v>Tee galvanizada 3/4"</v>
          </cell>
          <cell r="B1827" t="str">
            <v>UN</v>
          </cell>
          <cell r="C1827">
            <v>1650</v>
          </cell>
        </row>
        <row r="1828">
          <cell r="A1828" t="str">
            <v>Tee reducidas de 1 x 3/4"</v>
          </cell>
          <cell r="B1828" t="str">
            <v xml:space="preserve">UN </v>
          </cell>
          <cell r="C1828">
            <v>2732</v>
          </cell>
        </row>
        <row r="1829">
          <cell r="A1829" t="str">
            <v>Tee reducidas de 1 x 3/4"</v>
          </cell>
          <cell r="B1829" t="str">
            <v xml:space="preserve">UN </v>
          </cell>
          <cell r="C1829">
            <v>2732</v>
          </cell>
        </row>
        <row r="1830">
          <cell r="A1830" t="str">
            <v>Tee sanitaria 1 1/2"</v>
          </cell>
          <cell r="B1830" t="str">
            <v xml:space="preserve">UN </v>
          </cell>
          <cell r="C1830">
            <v>3860</v>
          </cell>
        </row>
        <row r="1831">
          <cell r="A1831" t="str">
            <v>Tee sanitaria 1 1/2"</v>
          </cell>
          <cell r="B1831" t="str">
            <v xml:space="preserve">UN </v>
          </cell>
          <cell r="C1831">
            <v>3860</v>
          </cell>
        </row>
        <row r="1832">
          <cell r="A1832" t="str">
            <v>Tee sanitaria 2"</v>
          </cell>
          <cell r="B1832" t="str">
            <v xml:space="preserve">UN </v>
          </cell>
          <cell r="C1832">
            <v>4426</v>
          </cell>
        </row>
        <row r="1833">
          <cell r="A1833" t="str">
            <v>Tee sanitaria 2"</v>
          </cell>
          <cell r="B1833" t="str">
            <v xml:space="preserve">UN </v>
          </cell>
          <cell r="C1833">
            <v>4425</v>
          </cell>
        </row>
        <row r="1834">
          <cell r="A1834" t="str">
            <v>Tee sanitaria 3"</v>
          </cell>
          <cell r="B1834" t="str">
            <v xml:space="preserve">UN </v>
          </cell>
          <cell r="C1834">
            <v>5555</v>
          </cell>
        </row>
        <row r="1835">
          <cell r="A1835" t="str">
            <v>Tee sanitaria 3"</v>
          </cell>
          <cell r="B1835" t="str">
            <v xml:space="preserve">UN </v>
          </cell>
          <cell r="C1835">
            <v>5553</v>
          </cell>
        </row>
        <row r="1836">
          <cell r="A1836" t="str">
            <v>Tee sanitaria 4"</v>
          </cell>
          <cell r="B1836" t="str">
            <v xml:space="preserve">UN </v>
          </cell>
          <cell r="C1836">
            <v>11464</v>
          </cell>
        </row>
        <row r="1837">
          <cell r="A1837" t="str">
            <v>Tee sanitaria 4"</v>
          </cell>
          <cell r="B1837" t="str">
            <v xml:space="preserve">UN </v>
          </cell>
          <cell r="C1837">
            <v>11465</v>
          </cell>
        </row>
        <row r="1838">
          <cell r="A1838" t="str">
            <v>Tee sanitaria 6"</v>
          </cell>
          <cell r="B1838" t="str">
            <v xml:space="preserve">UN </v>
          </cell>
          <cell r="C1838">
            <v>105083</v>
          </cell>
        </row>
        <row r="1839">
          <cell r="A1839" t="str">
            <v>Tee sanitaria 6"</v>
          </cell>
          <cell r="B1839" t="str">
            <v xml:space="preserve">UN </v>
          </cell>
          <cell r="C1839">
            <v>105082</v>
          </cell>
        </row>
        <row r="1840">
          <cell r="A1840" t="str">
            <v>Tee sanitaria dob.red.2x1 1/2</v>
          </cell>
          <cell r="B1840" t="str">
            <v xml:space="preserve">UN </v>
          </cell>
          <cell r="C1840">
            <v>6336</v>
          </cell>
        </row>
        <row r="1841">
          <cell r="A1841" t="str">
            <v>Tee sanitaria dob.red.2x1 1/2</v>
          </cell>
          <cell r="B1841" t="str">
            <v xml:space="preserve">UN </v>
          </cell>
          <cell r="C1841">
            <v>6338</v>
          </cell>
        </row>
        <row r="1842">
          <cell r="A1842" t="str">
            <v>Tee sanitaria dob.red.3x2</v>
          </cell>
          <cell r="B1842" t="str">
            <v xml:space="preserve">UN </v>
          </cell>
          <cell r="C1842">
            <v>12891</v>
          </cell>
        </row>
        <row r="1843">
          <cell r="A1843" t="str">
            <v>Tee sanitaria dob.red.4 x 3"</v>
          </cell>
          <cell r="B1843" t="str">
            <v xml:space="preserve">UN </v>
          </cell>
          <cell r="C1843">
            <v>26673</v>
          </cell>
        </row>
        <row r="1844">
          <cell r="A1844" t="str">
            <v>Tee sanitaria dob.red.4 x 3"</v>
          </cell>
          <cell r="B1844" t="str">
            <v xml:space="preserve">UN </v>
          </cell>
          <cell r="C1844">
            <v>26675</v>
          </cell>
        </row>
        <row r="1845">
          <cell r="A1845" t="str">
            <v>Tee sanitaria doble 1 1/2"</v>
          </cell>
          <cell r="B1845" t="str">
            <v xml:space="preserve">UN </v>
          </cell>
          <cell r="C1845">
            <v>6974</v>
          </cell>
        </row>
        <row r="1846">
          <cell r="A1846" t="str">
            <v>Tee sanitaria doble 1 1/2"</v>
          </cell>
          <cell r="B1846" t="str">
            <v xml:space="preserve">UN </v>
          </cell>
          <cell r="C1846">
            <v>6972</v>
          </cell>
        </row>
        <row r="1847">
          <cell r="A1847" t="str">
            <v>Tee sanitaria doble 2”</v>
          </cell>
          <cell r="B1847" t="str">
            <v xml:space="preserve">UN </v>
          </cell>
          <cell r="C1847">
            <v>7633</v>
          </cell>
        </row>
        <row r="1848">
          <cell r="A1848" t="str">
            <v>Tee sanitaria doble 3”</v>
          </cell>
          <cell r="B1848" t="str">
            <v xml:space="preserve">UN </v>
          </cell>
          <cell r="C1848">
            <v>18872</v>
          </cell>
        </row>
        <row r="1849">
          <cell r="A1849" t="str">
            <v>Tee sanitaria doble 4"</v>
          </cell>
          <cell r="B1849" t="str">
            <v xml:space="preserve">UN </v>
          </cell>
          <cell r="C1849">
            <v>29733</v>
          </cell>
        </row>
        <row r="1850">
          <cell r="A1850" t="str">
            <v>Tee sanitaria doble 4"</v>
          </cell>
          <cell r="B1850" t="str">
            <v xml:space="preserve">UN </v>
          </cell>
          <cell r="C1850">
            <v>29737</v>
          </cell>
        </row>
        <row r="1851">
          <cell r="A1851" t="str">
            <v>Tee sanitaria reducida 2 x 1 1/2”</v>
          </cell>
          <cell r="B1851" t="str">
            <v xml:space="preserve">UN </v>
          </cell>
          <cell r="C1851">
            <v>4062.0000000000005</v>
          </cell>
        </row>
        <row r="1852">
          <cell r="A1852" t="str">
            <v>Tee sanitaria reducida 3x2"</v>
          </cell>
          <cell r="B1852" t="str">
            <v xml:space="preserve">UN </v>
          </cell>
          <cell r="C1852">
            <v>10663</v>
          </cell>
        </row>
        <row r="1853">
          <cell r="A1853" t="str">
            <v>Tee sanitaria reducida 3x2"</v>
          </cell>
          <cell r="B1853" t="str">
            <v xml:space="preserve">UN </v>
          </cell>
          <cell r="C1853">
            <v>10662</v>
          </cell>
        </row>
        <row r="1854">
          <cell r="A1854" t="str">
            <v>Tee sanitaria reducida 4 x 2"</v>
          </cell>
          <cell r="B1854" t="str">
            <v xml:space="preserve">UN </v>
          </cell>
          <cell r="C1854">
            <v>18429</v>
          </cell>
        </row>
        <row r="1855">
          <cell r="A1855" t="str">
            <v>Tee sanitaria reducida 4 x 2"</v>
          </cell>
          <cell r="B1855" t="str">
            <v xml:space="preserve">UN </v>
          </cell>
          <cell r="C1855">
            <v>18427</v>
          </cell>
        </row>
        <row r="1856">
          <cell r="A1856" t="str">
            <v>Tee sanitaria reducida 4 x 3"</v>
          </cell>
          <cell r="B1856" t="str">
            <v xml:space="preserve">UN </v>
          </cell>
          <cell r="C1856">
            <v>18429</v>
          </cell>
        </row>
        <row r="1857">
          <cell r="A1857" t="str">
            <v>Tee sanitaria reducida 4 x 3"</v>
          </cell>
          <cell r="B1857" t="str">
            <v xml:space="preserve">UN </v>
          </cell>
          <cell r="C1857">
            <v>18427</v>
          </cell>
        </row>
        <row r="1858">
          <cell r="A1858" t="str">
            <v>Tee sanitaria reducida 6 x 4"</v>
          </cell>
          <cell r="B1858" t="str">
            <v xml:space="preserve">UN </v>
          </cell>
          <cell r="C1858">
            <v>105079</v>
          </cell>
        </row>
        <row r="1859">
          <cell r="A1859" t="str">
            <v>Tee sanitaria reducida 6 x 4"</v>
          </cell>
          <cell r="B1859" t="str">
            <v xml:space="preserve">UN </v>
          </cell>
          <cell r="C1859">
            <v>105082</v>
          </cell>
        </row>
        <row r="1860">
          <cell r="A1860" t="str">
            <v>Tees Union R 2.1/2x2.1/2x2.1/2”</v>
          </cell>
          <cell r="B1860" t="str">
            <v xml:space="preserve">UN </v>
          </cell>
          <cell r="C1860">
            <v>32399</v>
          </cell>
        </row>
        <row r="1861">
          <cell r="A1861" t="str">
            <v>Tees Union R 2.1/2x2.1/2x2”</v>
          </cell>
          <cell r="B1861" t="str">
            <v xml:space="preserve">UN </v>
          </cell>
          <cell r="C1861">
            <v>29374</v>
          </cell>
        </row>
        <row r="1862">
          <cell r="A1862" t="str">
            <v>Tees Union R 2.1/2x2x2.1/2”</v>
          </cell>
          <cell r="B1862" t="str">
            <v xml:space="preserve">UN </v>
          </cell>
          <cell r="C1862">
            <v>34051</v>
          </cell>
        </row>
        <row r="1863">
          <cell r="A1863" t="str">
            <v>Tees Union R 2.1/2x2x2”</v>
          </cell>
          <cell r="B1863" t="str">
            <v xml:space="preserve">UN </v>
          </cell>
          <cell r="C1863">
            <v>35695</v>
          </cell>
        </row>
        <row r="1864">
          <cell r="A1864" t="str">
            <v>Tees Union R 2x2x2”</v>
          </cell>
          <cell r="B1864" t="str">
            <v xml:space="preserve">UN </v>
          </cell>
          <cell r="C1864">
            <v>23837</v>
          </cell>
        </row>
        <row r="1865">
          <cell r="A1865" t="str">
            <v>Tees Union R 3x2.1/2x2.1/2”</v>
          </cell>
          <cell r="B1865" t="str">
            <v xml:space="preserve">UN </v>
          </cell>
          <cell r="C1865">
            <v>46415</v>
          </cell>
        </row>
        <row r="1866">
          <cell r="A1866" t="str">
            <v>Tees Union R 3x2.1/2x2”</v>
          </cell>
          <cell r="B1866" t="str">
            <v xml:space="preserve">UN </v>
          </cell>
          <cell r="C1866">
            <v>42873</v>
          </cell>
        </row>
        <row r="1867">
          <cell r="A1867" t="str">
            <v>Tees Union R 3x2.1/2x3”</v>
          </cell>
          <cell r="B1867" t="str">
            <v xml:space="preserve">UN </v>
          </cell>
          <cell r="C1867">
            <v>48273</v>
          </cell>
        </row>
        <row r="1868">
          <cell r="A1868" t="str">
            <v>Tees Union R 3x2x2.1/2”</v>
          </cell>
          <cell r="B1868" t="str">
            <v xml:space="preserve">UN </v>
          </cell>
          <cell r="C1868">
            <v>42873</v>
          </cell>
        </row>
        <row r="1869">
          <cell r="A1869" t="str">
            <v>Tees Union R 3x2x2”</v>
          </cell>
          <cell r="B1869" t="str">
            <v xml:space="preserve">UN </v>
          </cell>
          <cell r="C1869">
            <v>40312</v>
          </cell>
        </row>
        <row r="1870">
          <cell r="A1870" t="str">
            <v>Tees Union R 3x2x3·”</v>
          </cell>
          <cell r="B1870" t="str">
            <v xml:space="preserve">UN </v>
          </cell>
          <cell r="C1870">
            <v>45725</v>
          </cell>
        </row>
        <row r="1871">
          <cell r="A1871" t="str">
            <v>Tees Union R 3x3x2.1/2”</v>
          </cell>
          <cell r="B1871" t="str">
            <v xml:space="preserve">UN </v>
          </cell>
          <cell r="C1871">
            <v>48065</v>
          </cell>
        </row>
        <row r="1872">
          <cell r="A1872" t="str">
            <v>Tees Union R 3x3x2”</v>
          </cell>
          <cell r="B1872" t="str">
            <v xml:space="preserve">UN </v>
          </cell>
          <cell r="C1872">
            <v>45725</v>
          </cell>
        </row>
        <row r="1873">
          <cell r="A1873" t="str">
            <v>Tees Union R 3x3x3”</v>
          </cell>
          <cell r="B1873" t="str">
            <v xml:space="preserve">UN </v>
          </cell>
          <cell r="C1873">
            <v>53526</v>
          </cell>
        </row>
        <row r="1874">
          <cell r="A1874" t="str">
            <v>Tees Union R 4x2x2.1/2”</v>
          </cell>
          <cell r="B1874" t="str">
            <v xml:space="preserve">UN </v>
          </cell>
          <cell r="C1874">
            <v>71517</v>
          </cell>
        </row>
        <row r="1875">
          <cell r="A1875" t="str">
            <v>Tees Union R 4x2x2”</v>
          </cell>
          <cell r="B1875" t="str">
            <v xml:space="preserve">UN </v>
          </cell>
          <cell r="C1875">
            <v>71517</v>
          </cell>
        </row>
        <row r="1876">
          <cell r="A1876" t="str">
            <v>Tees Union R 4x2x3”</v>
          </cell>
          <cell r="B1876" t="str">
            <v xml:space="preserve">UN </v>
          </cell>
          <cell r="C1876">
            <v>69522</v>
          </cell>
        </row>
        <row r="1877">
          <cell r="A1877" t="str">
            <v>Tees Union R 4x2x4”</v>
          </cell>
          <cell r="B1877" t="str">
            <v xml:space="preserve">UN </v>
          </cell>
          <cell r="C1877">
            <v>74096</v>
          </cell>
        </row>
        <row r="1878">
          <cell r="A1878" t="str">
            <v>Tees Union R 4x3x2.1/2”</v>
          </cell>
          <cell r="B1878" t="str">
            <v xml:space="preserve">UN </v>
          </cell>
          <cell r="C1878">
            <v>72123</v>
          </cell>
        </row>
        <row r="1879">
          <cell r="A1879" t="str">
            <v>Tees Union R 4x3x2”</v>
          </cell>
          <cell r="B1879" t="str">
            <v xml:space="preserve">UN </v>
          </cell>
          <cell r="C1879">
            <v>69035</v>
          </cell>
        </row>
        <row r="1880">
          <cell r="A1880" t="str">
            <v>Tees Union R 4x3x3”</v>
          </cell>
          <cell r="B1880" t="str">
            <v xml:space="preserve">UN </v>
          </cell>
          <cell r="C1880">
            <v>78032</v>
          </cell>
        </row>
        <row r="1881">
          <cell r="A1881" t="str">
            <v>Tees Union R 4x3x4”</v>
          </cell>
          <cell r="B1881" t="str">
            <v xml:space="preserve">UN </v>
          </cell>
          <cell r="C1881">
            <v>82588</v>
          </cell>
        </row>
        <row r="1882">
          <cell r="A1882" t="str">
            <v>Tees Union R 4x4x2.1/2”</v>
          </cell>
          <cell r="B1882" t="str">
            <v xml:space="preserve">UN </v>
          </cell>
          <cell r="C1882">
            <v>76690</v>
          </cell>
        </row>
        <row r="1883">
          <cell r="A1883" t="str">
            <v>Tees Union R 4x4x2”</v>
          </cell>
          <cell r="B1883" t="str">
            <v xml:space="preserve">UN </v>
          </cell>
          <cell r="C1883">
            <v>74096</v>
          </cell>
        </row>
        <row r="1884">
          <cell r="A1884" t="str">
            <v>Tees Union R 4x4x3”</v>
          </cell>
          <cell r="B1884" t="str">
            <v xml:space="preserve">UN </v>
          </cell>
          <cell r="C1884">
            <v>82588</v>
          </cell>
        </row>
        <row r="1885">
          <cell r="A1885" t="str">
            <v>Tees Union R 4x4x4”</v>
          </cell>
          <cell r="B1885" t="str">
            <v xml:space="preserve">UN </v>
          </cell>
          <cell r="C1885">
            <v>91316</v>
          </cell>
        </row>
        <row r="1886">
          <cell r="A1886" t="str">
            <v>Teja cab.art.inf.canaleta 43</v>
          </cell>
          <cell r="B1886" t="str">
            <v>UN</v>
          </cell>
          <cell r="C1886">
            <v>18466</v>
          </cell>
        </row>
        <row r="1887">
          <cell r="A1887" t="str">
            <v>Teja cab.art.inferior español</v>
          </cell>
          <cell r="B1887" t="str">
            <v>UN</v>
          </cell>
          <cell r="C1887">
            <v>12205</v>
          </cell>
        </row>
        <row r="1888">
          <cell r="A1888" t="str">
            <v>Teja cab.art.sup.canaleta 43</v>
          </cell>
          <cell r="B1888" t="str">
            <v>UN</v>
          </cell>
          <cell r="C1888">
            <v>18478</v>
          </cell>
        </row>
        <row r="1889">
          <cell r="A1889" t="str">
            <v>Teja cab.art.superior español</v>
          </cell>
          <cell r="B1889" t="str">
            <v>UN</v>
          </cell>
          <cell r="C1889">
            <v>12236</v>
          </cell>
        </row>
        <row r="1890">
          <cell r="A1890" t="str">
            <v>Teja caball.art.inf.canale. 90</v>
          </cell>
          <cell r="B1890" t="str">
            <v>UN</v>
          </cell>
          <cell r="C1890">
            <v>31256</v>
          </cell>
        </row>
        <row r="1891">
          <cell r="A1891" t="str">
            <v>Teja caball.art.sup.canale. 90</v>
          </cell>
          <cell r="B1891" t="str">
            <v>UN</v>
          </cell>
          <cell r="C1891">
            <v>36233</v>
          </cell>
        </row>
        <row r="1892">
          <cell r="A1892" t="str">
            <v>Teja caballete articulado sup-inf</v>
          </cell>
          <cell r="B1892" t="str">
            <v>UN</v>
          </cell>
          <cell r="C1892">
            <v>13391</v>
          </cell>
        </row>
        <row r="1893">
          <cell r="A1893" t="str">
            <v>Teja caballete canaleta 43 4%</v>
          </cell>
          <cell r="B1893" t="str">
            <v>UN</v>
          </cell>
          <cell r="C1893">
            <v>11256</v>
          </cell>
        </row>
        <row r="1894">
          <cell r="A1894" t="str">
            <v>Teja caballete canaleta 43 9%</v>
          </cell>
          <cell r="B1894" t="str">
            <v>UN</v>
          </cell>
          <cell r="C1894">
            <v>11256</v>
          </cell>
        </row>
        <row r="1895">
          <cell r="A1895" t="str">
            <v>Teja caballete canaleta 90 3%</v>
          </cell>
          <cell r="B1895" t="str">
            <v>UN</v>
          </cell>
          <cell r="C1895">
            <v>48815</v>
          </cell>
        </row>
        <row r="1896">
          <cell r="A1896" t="str">
            <v>Teja caballete canaleta 90 9%</v>
          </cell>
          <cell r="B1896" t="str">
            <v>UN</v>
          </cell>
          <cell r="C1896">
            <v>48840</v>
          </cell>
        </row>
        <row r="1897">
          <cell r="A1897" t="str">
            <v>Teja caballete fijo 15</v>
          </cell>
          <cell r="B1897" t="str">
            <v>UN</v>
          </cell>
          <cell r="C1897">
            <v>22070</v>
          </cell>
        </row>
        <row r="1898">
          <cell r="A1898" t="str">
            <v>Teja caballete fijo 15 rojo</v>
          </cell>
          <cell r="B1898" t="str">
            <v>UN</v>
          </cell>
          <cell r="C1898">
            <v>31511</v>
          </cell>
        </row>
        <row r="1899">
          <cell r="A1899" t="str">
            <v>Teja caballete fijo 20</v>
          </cell>
          <cell r="B1899" t="str">
            <v>UN</v>
          </cell>
          <cell r="C1899">
            <v>22076</v>
          </cell>
        </row>
        <row r="1900">
          <cell r="A1900" t="str">
            <v>Teja caballete fijo 20 rojo</v>
          </cell>
          <cell r="B1900" t="str">
            <v>UN</v>
          </cell>
          <cell r="C1900">
            <v>31511</v>
          </cell>
        </row>
        <row r="1901">
          <cell r="A1901" t="str">
            <v>Teja caballete fijo 25 rojo</v>
          </cell>
          <cell r="B1901" t="str">
            <v>UN</v>
          </cell>
          <cell r="C1901">
            <v>31511</v>
          </cell>
        </row>
        <row r="1902">
          <cell r="A1902" t="str">
            <v>Teja caballete g. de 15</v>
          </cell>
          <cell r="B1902" t="str">
            <v>UN</v>
          </cell>
          <cell r="C1902">
            <v>20209</v>
          </cell>
        </row>
        <row r="1903">
          <cell r="A1903" t="str">
            <v>Teja caballete g. de 20</v>
          </cell>
          <cell r="B1903" t="str">
            <v>UN</v>
          </cell>
          <cell r="C1903">
            <v>20216</v>
          </cell>
        </row>
        <row r="1904">
          <cell r="A1904" t="str">
            <v>Teja caballete Ondulada 1000 15</v>
          </cell>
          <cell r="B1904" t="str">
            <v>UN</v>
          </cell>
          <cell r="C1904">
            <v>25945</v>
          </cell>
        </row>
        <row r="1905">
          <cell r="A1905" t="str">
            <v>Teja caballete Ondulada 1000 20</v>
          </cell>
          <cell r="B1905" t="str">
            <v>UN</v>
          </cell>
          <cell r="C1905">
            <v>25945</v>
          </cell>
        </row>
        <row r="1906">
          <cell r="A1906" t="str">
            <v>Teja caballete Ondulada 1000 art.</v>
          </cell>
          <cell r="B1906" t="str">
            <v>UN</v>
          </cell>
          <cell r="C1906">
            <v>17206</v>
          </cell>
        </row>
        <row r="1907">
          <cell r="A1907" t="str">
            <v>Teja caballete vent. tipo g de 15</v>
          </cell>
          <cell r="B1907" t="str">
            <v>UN</v>
          </cell>
          <cell r="C1907">
            <v>20377</v>
          </cell>
        </row>
        <row r="1908">
          <cell r="A1908" t="str">
            <v>Teja caballete vent. tipo g de 20</v>
          </cell>
          <cell r="B1908" t="str">
            <v>UN</v>
          </cell>
          <cell r="C1908">
            <v>20377</v>
          </cell>
        </row>
        <row r="1909">
          <cell r="A1909" t="str">
            <v>Teja caballete ventilado 15</v>
          </cell>
          <cell r="B1909" t="str">
            <v>UN</v>
          </cell>
          <cell r="C1909">
            <v>22256</v>
          </cell>
        </row>
        <row r="1910">
          <cell r="A1910" t="str">
            <v>Teja caballete ventilado 20</v>
          </cell>
          <cell r="B1910" t="str">
            <v>UN</v>
          </cell>
          <cell r="C1910">
            <v>22229</v>
          </cell>
        </row>
        <row r="1911">
          <cell r="A1911" t="str">
            <v>Teja canaleta 43 l= 3.00 ms.</v>
          </cell>
          <cell r="B1911" t="str">
            <v>UN</v>
          </cell>
          <cell r="C1911">
            <v>102257</v>
          </cell>
        </row>
        <row r="1912">
          <cell r="A1912" t="str">
            <v>Teja canaleta 43 l= 3.50 ms.</v>
          </cell>
          <cell r="B1912" t="str">
            <v>UN</v>
          </cell>
          <cell r="C1912">
            <v>102257</v>
          </cell>
        </row>
        <row r="1913">
          <cell r="A1913" t="str">
            <v>Teja canaleta 43 l= 4.00 ms.</v>
          </cell>
          <cell r="B1913" t="str">
            <v>UN</v>
          </cell>
          <cell r="C1913">
            <v>116911</v>
          </cell>
        </row>
        <row r="1914">
          <cell r="A1914" t="str">
            <v>Teja canaleta 43 l= 4.50 ms.</v>
          </cell>
          <cell r="B1914" t="str">
            <v>UN</v>
          </cell>
          <cell r="C1914">
            <v>131484</v>
          </cell>
        </row>
        <row r="1915">
          <cell r="A1915" t="str">
            <v>Teja canaleta 43 l= 5.00 ms.</v>
          </cell>
          <cell r="B1915" t="str">
            <v>UN</v>
          </cell>
          <cell r="C1915">
            <v>146058</v>
          </cell>
        </row>
        <row r="1916">
          <cell r="A1916" t="str">
            <v>Teja canaleta 43 l= 5.50 ms.</v>
          </cell>
          <cell r="B1916" t="str">
            <v>UN</v>
          </cell>
          <cell r="C1916">
            <v>160712</v>
          </cell>
        </row>
        <row r="1917">
          <cell r="A1917" t="str">
            <v>Teja canaleta 43 l= 6.00 ms.</v>
          </cell>
          <cell r="B1917" t="str">
            <v>UN</v>
          </cell>
          <cell r="C1917">
            <v>175286</v>
          </cell>
        </row>
        <row r="1918">
          <cell r="A1918" t="str">
            <v>Teja canaleta 43 l= 6.50 ms.</v>
          </cell>
          <cell r="B1918" t="str">
            <v>UN</v>
          </cell>
          <cell r="C1918">
            <v>189940</v>
          </cell>
        </row>
        <row r="1919">
          <cell r="A1919" t="str">
            <v>Teja canaleta 90 l= 3.00 ms</v>
          </cell>
          <cell r="B1919" t="str">
            <v>UN</v>
          </cell>
          <cell r="C1919">
            <v>98107</v>
          </cell>
        </row>
        <row r="1920">
          <cell r="A1920" t="str">
            <v>Teja canaleta 90 l= 3.75 ms</v>
          </cell>
          <cell r="B1920" t="str">
            <v>UN</v>
          </cell>
          <cell r="C1920">
            <v>129784</v>
          </cell>
        </row>
        <row r="1921">
          <cell r="A1921" t="str">
            <v>Teja canaleta 90 l= 4.50 ms</v>
          </cell>
          <cell r="B1921" t="str">
            <v>UN</v>
          </cell>
          <cell r="C1921">
            <v>155789</v>
          </cell>
        </row>
        <row r="1922">
          <cell r="A1922" t="str">
            <v>Teja canaleta 90 l= 5.25 ms</v>
          </cell>
          <cell r="B1922" t="str">
            <v>UN</v>
          </cell>
          <cell r="C1922">
            <v>181714</v>
          </cell>
        </row>
        <row r="1923">
          <cell r="A1923" t="str">
            <v>Teja canaleta 90 l= 6.00 ms</v>
          </cell>
          <cell r="B1923" t="str">
            <v>UN</v>
          </cell>
          <cell r="C1923">
            <v>207719</v>
          </cell>
        </row>
        <row r="1924">
          <cell r="A1924" t="str">
            <v>Teja canaleta 90 l= 7.50 ms</v>
          </cell>
          <cell r="B1924" t="str">
            <v>UN</v>
          </cell>
          <cell r="C1924">
            <v>285024</v>
          </cell>
        </row>
        <row r="1925">
          <cell r="A1925" t="str">
            <v>Teja canaleta 90 l= 9.00 ms</v>
          </cell>
          <cell r="B1925" t="str">
            <v>UN</v>
          </cell>
          <cell r="C1925">
            <v>341996</v>
          </cell>
        </row>
        <row r="1926">
          <cell r="A1926" t="str">
            <v>Teja caribe 47x27</v>
          </cell>
          <cell r="B1926" t="str">
            <v>UN</v>
          </cell>
          <cell r="C1926">
            <v>1984</v>
          </cell>
        </row>
        <row r="1927">
          <cell r="A1927" t="str">
            <v>Teja espaciador canaleta 43</v>
          </cell>
          <cell r="B1927" t="str">
            <v>UN</v>
          </cell>
          <cell r="C1927">
            <v>1049</v>
          </cell>
        </row>
        <row r="1928">
          <cell r="A1928" t="str">
            <v>Teja espaciador canaleta 90</v>
          </cell>
          <cell r="B1928" t="str">
            <v>UN</v>
          </cell>
          <cell r="C1928">
            <v>162</v>
          </cell>
        </row>
        <row r="1929">
          <cell r="A1929" t="str">
            <v>Teja espanola 0.74 ms</v>
          </cell>
          <cell r="B1929" t="str">
            <v>UN</v>
          </cell>
          <cell r="C1929">
            <v>20697</v>
          </cell>
        </row>
        <row r="1930">
          <cell r="A1930" t="str">
            <v>Teja espanola 1.34 ms</v>
          </cell>
          <cell r="B1930" t="str">
            <v>UN</v>
          </cell>
          <cell r="C1930">
            <v>44803</v>
          </cell>
        </row>
        <row r="1931">
          <cell r="A1931" t="str">
            <v>Teja gotera canaleta 90</v>
          </cell>
          <cell r="B1931" t="str">
            <v>UN</v>
          </cell>
          <cell r="C1931">
            <v>1445</v>
          </cell>
        </row>
        <row r="1932">
          <cell r="A1932" t="str">
            <v>Teja hexagonal asfaltica Roja-Verd</v>
          </cell>
          <cell r="B1932" t="str">
            <v xml:space="preserve">M2 </v>
          </cell>
          <cell r="C1932">
            <v>18335</v>
          </cell>
        </row>
        <row r="1933">
          <cell r="A1933" t="str">
            <v>Teja Isabela 47x24</v>
          </cell>
          <cell r="B1933" t="str">
            <v>UN</v>
          </cell>
          <cell r="C1933">
            <v>1891</v>
          </cell>
        </row>
        <row r="1934">
          <cell r="A1934" t="str">
            <v>Teja pl.ventilada Ondulada 1000 No6</v>
          </cell>
          <cell r="B1934" t="str">
            <v>UN</v>
          </cell>
          <cell r="C1934">
            <v>82882</v>
          </cell>
        </row>
        <row r="1935">
          <cell r="A1935" t="str">
            <v>Teja pl.ventilada Ondulada 1000 No8</v>
          </cell>
          <cell r="B1935" t="str">
            <v>UN</v>
          </cell>
          <cell r="C1935">
            <v>110477</v>
          </cell>
        </row>
        <row r="1936">
          <cell r="A1936" t="str">
            <v>Teja placa claraboya no 4</v>
          </cell>
          <cell r="B1936" t="str">
            <v>UN</v>
          </cell>
          <cell r="C1936">
            <v>25436</v>
          </cell>
        </row>
        <row r="1937">
          <cell r="A1937" t="str">
            <v>Teja placa claraboya no 6</v>
          </cell>
          <cell r="B1937" t="str">
            <v>UN</v>
          </cell>
          <cell r="C1937">
            <v>41605</v>
          </cell>
        </row>
        <row r="1938">
          <cell r="A1938" t="str">
            <v>Teja placa Ondulada 1000 no 10</v>
          </cell>
          <cell r="B1938" t="str">
            <v>UN</v>
          </cell>
          <cell r="C1938">
            <v>65167</v>
          </cell>
        </row>
        <row r="1939">
          <cell r="A1939" t="str">
            <v>Teja placa Ondulada 1000 no 4.</v>
          </cell>
          <cell r="B1939" t="str">
            <v>UN</v>
          </cell>
          <cell r="C1939">
            <v>25833</v>
          </cell>
        </row>
        <row r="1940">
          <cell r="A1940" t="str">
            <v>Teja placa Ondulada 1000 no 5.</v>
          </cell>
          <cell r="B1940" t="str">
            <v>UN</v>
          </cell>
          <cell r="C1940">
            <v>32334</v>
          </cell>
        </row>
        <row r="1941">
          <cell r="A1941" t="str">
            <v>Teja placa Ondulada 1000 no 6.</v>
          </cell>
          <cell r="B1941" t="str">
            <v>UN</v>
          </cell>
          <cell r="C1941">
            <v>39778</v>
          </cell>
        </row>
        <row r="1942">
          <cell r="A1942" t="str">
            <v>Teja placa Ondulada 1000 no 8.</v>
          </cell>
          <cell r="B1942" t="str">
            <v>UN</v>
          </cell>
          <cell r="C1942">
            <v>51611</v>
          </cell>
        </row>
        <row r="1943">
          <cell r="A1943" t="str">
            <v>Teja placa ondulada no.10</v>
          </cell>
          <cell r="B1943" t="str">
            <v>UN</v>
          </cell>
          <cell r="C1943">
            <v>42055</v>
          </cell>
        </row>
        <row r="1944">
          <cell r="A1944" t="str">
            <v>Teja placa ondulada no.2</v>
          </cell>
          <cell r="B1944" t="str">
            <v>UN</v>
          </cell>
          <cell r="C1944">
            <v>8578</v>
          </cell>
        </row>
        <row r="1945">
          <cell r="A1945" t="str">
            <v>Teja placa ondulada no.3</v>
          </cell>
          <cell r="B1945" t="str">
            <v>UN</v>
          </cell>
          <cell r="C1945">
            <v>12778</v>
          </cell>
        </row>
        <row r="1946">
          <cell r="A1946" t="str">
            <v>Teja placa ondulada no.4</v>
          </cell>
          <cell r="B1946" t="str">
            <v>UN</v>
          </cell>
          <cell r="C1946">
            <v>16667</v>
          </cell>
        </row>
        <row r="1947">
          <cell r="A1947" t="str">
            <v>Teja placa ondulada no.5</v>
          </cell>
          <cell r="B1947" t="str">
            <v>UN</v>
          </cell>
          <cell r="C1947">
            <v>20845</v>
          </cell>
        </row>
        <row r="1948">
          <cell r="A1948" t="str">
            <v>Teja placa ondulada no.6</v>
          </cell>
          <cell r="B1948" t="str">
            <v>UN</v>
          </cell>
          <cell r="C1948">
            <v>25000</v>
          </cell>
        </row>
        <row r="1949">
          <cell r="A1949" t="str">
            <v>Teja placa ondulada no.8</v>
          </cell>
          <cell r="B1949" t="str">
            <v>UN</v>
          </cell>
          <cell r="C1949">
            <v>33278</v>
          </cell>
        </row>
        <row r="1950">
          <cell r="A1950" t="str">
            <v>Teja placa ventilacion no 6</v>
          </cell>
          <cell r="B1950" t="str">
            <v>UN</v>
          </cell>
          <cell r="C1950">
            <v>57921</v>
          </cell>
        </row>
        <row r="1951">
          <cell r="A1951" t="str">
            <v>Teja rectangular Roja - Verde</v>
          </cell>
          <cell r="B1951" t="str">
            <v xml:space="preserve">M2 </v>
          </cell>
          <cell r="C1951">
            <v>18335</v>
          </cell>
        </row>
        <row r="1952">
          <cell r="A1952" t="str">
            <v>Teja roja romana 18x9</v>
          </cell>
          <cell r="B1952" t="str">
            <v xml:space="preserve">M2 </v>
          </cell>
          <cell r="C1952">
            <v>10583</v>
          </cell>
        </row>
        <row r="1953">
          <cell r="A1953" t="str">
            <v>Teja sahara romana 18x9</v>
          </cell>
          <cell r="B1953" t="str">
            <v xml:space="preserve">M2 </v>
          </cell>
          <cell r="C1953">
            <v>10583</v>
          </cell>
        </row>
        <row r="1954">
          <cell r="A1954" t="str">
            <v>Teja Schingle rect. Autunm brown</v>
          </cell>
          <cell r="B1954" t="str">
            <v xml:space="preserve">M2 </v>
          </cell>
          <cell r="C1954">
            <v>11484</v>
          </cell>
        </row>
        <row r="1955">
          <cell r="A1955" t="str">
            <v>Teja Schingle rect. Estate gray</v>
          </cell>
          <cell r="B1955" t="str">
            <v xml:space="preserve">M2 </v>
          </cell>
          <cell r="C1955">
            <v>11484</v>
          </cell>
        </row>
        <row r="1956">
          <cell r="A1956" t="str">
            <v>Teja Schingle rect. Forest green</v>
          </cell>
          <cell r="B1956" t="str">
            <v xml:space="preserve">M2 </v>
          </cell>
          <cell r="C1956">
            <v>11484</v>
          </cell>
        </row>
        <row r="1957">
          <cell r="A1957" t="str">
            <v>Teja Schingle rect. Onix black</v>
          </cell>
          <cell r="B1957" t="str">
            <v xml:space="preserve">M2 </v>
          </cell>
          <cell r="C1957">
            <v>11484</v>
          </cell>
        </row>
        <row r="1958">
          <cell r="A1958" t="str">
            <v>Teja Schingle rect. Onix black</v>
          </cell>
          <cell r="B1958" t="str">
            <v xml:space="preserve">M2 </v>
          </cell>
          <cell r="C1958">
            <v>11484</v>
          </cell>
        </row>
        <row r="1959">
          <cell r="A1959" t="str">
            <v>Teja Schingle rect. Onix black</v>
          </cell>
          <cell r="B1959" t="str">
            <v xml:space="preserve">M2 </v>
          </cell>
          <cell r="C1959">
            <v>11484</v>
          </cell>
        </row>
        <row r="1960">
          <cell r="A1960" t="str">
            <v>Teja Schingle rect. Spanish red</v>
          </cell>
          <cell r="B1960" t="str">
            <v xml:space="preserve">M2 </v>
          </cell>
          <cell r="C1960">
            <v>11484</v>
          </cell>
        </row>
        <row r="1961">
          <cell r="A1961" t="str">
            <v>Teja sin Tras. Galv. Cal 24 - 1 ½”</v>
          </cell>
          <cell r="B1961" t="str">
            <v>M2</v>
          </cell>
          <cell r="C1961">
            <v>24501</v>
          </cell>
        </row>
        <row r="1962">
          <cell r="A1962" t="str">
            <v>Teja sin Tras. Galv. Cal 24 - 2”</v>
          </cell>
          <cell r="B1962" t="str">
            <v>M2</v>
          </cell>
          <cell r="C1962">
            <v>27222</v>
          </cell>
        </row>
        <row r="1963">
          <cell r="A1963" t="str">
            <v>Teja sin Tras. Galv. Cal 24 -2</v>
          </cell>
          <cell r="B1963" t="str">
            <v>M2</v>
          </cell>
          <cell r="C1963">
            <v>27222</v>
          </cell>
        </row>
        <row r="1964">
          <cell r="A1964" t="str">
            <v>Teja sin Tras. Galv. Cal 26 - 1 ½”</v>
          </cell>
          <cell r="B1964" t="str">
            <v>M2</v>
          </cell>
          <cell r="C1964">
            <v>18678</v>
          </cell>
        </row>
        <row r="1965">
          <cell r="A1965" t="str">
            <v>Teja sin Tras. Galv. Cal 26 - 2”</v>
          </cell>
          <cell r="B1965" t="str">
            <v>M2</v>
          </cell>
          <cell r="C1965">
            <v>20753</v>
          </cell>
        </row>
        <row r="1966">
          <cell r="A1966" t="str">
            <v>Teja sin Tras. Galv. Cal 26 -2</v>
          </cell>
          <cell r="B1966" t="str">
            <v>M2</v>
          </cell>
          <cell r="C1966">
            <v>20753</v>
          </cell>
        </row>
        <row r="1967">
          <cell r="A1967" t="str">
            <v>Teja sin Tras. Pint. Cal 24 - 1 ½”</v>
          </cell>
          <cell r="B1967" t="str">
            <v>M2</v>
          </cell>
          <cell r="C1967">
            <v>36345</v>
          </cell>
        </row>
        <row r="1968">
          <cell r="A1968" t="str">
            <v>Teja sin Tras. Pint. Cal 24 - 2”</v>
          </cell>
          <cell r="B1968" t="str">
            <v>M2</v>
          </cell>
          <cell r="C1968">
            <v>40383</v>
          </cell>
        </row>
        <row r="1969">
          <cell r="A1969" t="str">
            <v>Teja sin Tras. Pint. Cal 24 -2</v>
          </cell>
          <cell r="B1969" t="str">
            <v>M2</v>
          </cell>
          <cell r="C1969">
            <v>40383</v>
          </cell>
        </row>
        <row r="1970">
          <cell r="A1970" t="str">
            <v>Teja sin Tras. Pint. Cal 26 - 1 ½”</v>
          </cell>
          <cell r="B1970" t="str">
            <v>M2</v>
          </cell>
          <cell r="C1970">
            <v>28903</v>
          </cell>
        </row>
        <row r="1971">
          <cell r="A1971" t="str">
            <v>Teja sin Tras. Pint. Cal 26 - 2”</v>
          </cell>
          <cell r="B1971" t="str">
            <v>M2</v>
          </cell>
          <cell r="C1971">
            <v>32114</v>
          </cell>
        </row>
        <row r="1972">
          <cell r="A1972" t="str">
            <v>Teja sin Tras. Pint. Cal 26 -2</v>
          </cell>
          <cell r="B1972" t="str">
            <v>M2</v>
          </cell>
          <cell r="C1972">
            <v>32114</v>
          </cell>
        </row>
        <row r="1973">
          <cell r="A1973" t="str">
            <v>Teja tapa ter.cm.der. canal.43</v>
          </cell>
          <cell r="B1973" t="str">
            <v>UN</v>
          </cell>
          <cell r="C1973">
            <v>5739</v>
          </cell>
        </row>
        <row r="1974">
          <cell r="A1974" t="str">
            <v>Teja tapa ter.cm.dr. canal.90</v>
          </cell>
          <cell r="B1974" t="str">
            <v>UN</v>
          </cell>
          <cell r="C1974">
            <v>15454</v>
          </cell>
        </row>
        <row r="1975">
          <cell r="A1975" t="str">
            <v>Teja tapa ter.cm.iz. canal.90</v>
          </cell>
          <cell r="B1975" t="str">
            <v>UN</v>
          </cell>
          <cell r="C1975">
            <v>15471</v>
          </cell>
        </row>
        <row r="1976">
          <cell r="A1976" t="str">
            <v>Teja tapa ter.cm.izq. canal.43</v>
          </cell>
          <cell r="B1976" t="str">
            <v>UN</v>
          </cell>
          <cell r="C1976">
            <v>5740</v>
          </cell>
        </row>
        <row r="1977">
          <cell r="A1977" t="str">
            <v>Teja tapa term.lateral Español</v>
          </cell>
          <cell r="B1977" t="str">
            <v>UN</v>
          </cell>
          <cell r="C1977">
            <v>12892</v>
          </cell>
        </row>
        <row r="1978">
          <cell r="A1978" t="str">
            <v>Teja terminal multiple Español</v>
          </cell>
          <cell r="B1978" t="str">
            <v>UN</v>
          </cell>
          <cell r="C1978">
            <v>12892</v>
          </cell>
        </row>
        <row r="1979">
          <cell r="A1979" t="str">
            <v>Teja Toledo TZM 1.04x2.10-26.</v>
          </cell>
          <cell r="B1979" t="str">
            <v>UN</v>
          </cell>
          <cell r="C1979">
            <v>61076</v>
          </cell>
        </row>
        <row r="1980">
          <cell r="A1980" t="str">
            <v>Teja Toledo TZM 1.04x2.80-26.</v>
          </cell>
          <cell r="B1980" t="str">
            <v>UN</v>
          </cell>
          <cell r="C1980">
            <v>81434</v>
          </cell>
        </row>
        <row r="1981">
          <cell r="A1981" t="str">
            <v>Teja Toledo TZM 1.04x3.50-26.</v>
          </cell>
          <cell r="B1981" t="str">
            <v>UN</v>
          </cell>
          <cell r="C1981">
            <v>101756</v>
          </cell>
        </row>
        <row r="1982">
          <cell r="A1982" t="str">
            <v>Teja Toledo TZM 1.04x4.20-26.</v>
          </cell>
          <cell r="B1982" t="str">
            <v>UN</v>
          </cell>
          <cell r="C1982">
            <v>122075</v>
          </cell>
        </row>
        <row r="1983">
          <cell r="A1983" t="str">
            <v>Teja union cab.limat. Español</v>
          </cell>
          <cell r="B1983" t="str">
            <v>UN</v>
          </cell>
          <cell r="C1983">
            <v>15834</v>
          </cell>
        </row>
        <row r="1984">
          <cell r="A1984" t="str">
            <v>Tela Asfaltica Fibertel 20</v>
          </cell>
          <cell r="B1984" t="str">
            <v xml:space="preserve">M2 </v>
          </cell>
          <cell r="C1984">
            <v>1230</v>
          </cell>
        </row>
        <row r="1985">
          <cell r="A1985" t="str">
            <v>Tela Asfaltica Fibertel 40</v>
          </cell>
          <cell r="B1985" t="str">
            <v xml:space="preserve">M2 </v>
          </cell>
          <cell r="C1985">
            <v>1230</v>
          </cell>
        </row>
        <row r="1986">
          <cell r="A1986" t="str">
            <v>Tela perma-ply</v>
          </cell>
          <cell r="B1986" t="str">
            <v>ML</v>
          </cell>
          <cell r="C1986">
            <v>1740</v>
          </cell>
        </row>
        <row r="1987">
          <cell r="A1987" t="str">
            <v>Tela perma-ply rollo (40 ms)</v>
          </cell>
          <cell r="B1987" t="str">
            <v>UN</v>
          </cell>
          <cell r="C1987">
            <v>69600</v>
          </cell>
        </row>
        <row r="1988">
          <cell r="A1988" t="str">
            <v>Teleducha Prisma</v>
          </cell>
          <cell r="B1988" t="str">
            <v xml:space="preserve">UN </v>
          </cell>
          <cell r="C1988">
            <v>51435</v>
          </cell>
        </row>
        <row r="1989">
          <cell r="A1989" t="str">
            <v>Telescopaje Adic. por 3 metros</v>
          </cell>
          <cell r="B1989" t="str">
            <v>MES</v>
          </cell>
          <cell r="C1989">
            <v>300000</v>
          </cell>
        </row>
        <row r="1990">
          <cell r="A1990" t="str">
            <v>Tensor para alineador formaleta metal</v>
          </cell>
          <cell r="B1990" t="str">
            <v>DIA</v>
          </cell>
          <cell r="C1990">
            <v>141</v>
          </cell>
        </row>
        <row r="1991">
          <cell r="A1991" t="str">
            <v>Tensores Form Columna 70 cms</v>
          </cell>
          <cell r="B1991" t="str">
            <v>DIA</v>
          </cell>
          <cell r="C1991">
            <v>354</v>
          </cell>
        </row>
        <row r="1992">
          <cell r="A1992" t="str">
            <v>Tensores o distanciadores</v>
          </cell>
          <cell r="B1992" t="str">
            <v>DIA</v>
          </cell>
          <cell r="C1992">
            <v>107</v>
          </cell>
        </row>
        <row r="1993">
          <cell r="A1993" t="str">
            <v>Tensores symons</v>
          </cell>
          <cell r="B1993" t="str">
            <v>DIA</v>
          </cell>
          <cell r="C1993">
            <v>141</v>
          </cell>
        </row>
        <row r="1994">
          <cell r="A1994" t="str">
            <v>Terminal campana D/T 2</v>
          </cell>
          <cell r="B1994" t="str">
            <v xml:space="preserve">UN </v>
          </cell>
          <cell r="C1994">
            <v>2122</v>
          </cell>
        </row>
        <row r="1995">
          <cell r="A1995" t="str">
            <v>Terminal campana D/T 3</v>
          </cell>
          <cell r="B1995" t="str">
            <v xml:space="preserve">UN </v>
          </cell>
          <cell r="C1995">
            <v>3013</v>
          </cell>
        </row>
        <row r="1996">
          <cell r="A1996" t="str">
            <v>Terminal campana D/T 4</v>
          </cell>
          <cell r="B1996" t="str">
            <v xml:space="preserve">UN </v>
          </cell>
          <cell r="C1996">
            <v>4008</v>
          </cell>
        </row>
        <row r="1997">
          <cell r="A1997" t="str">
            <v>Thinner 2110 pintuco cuñ.</v>
          </cell>
          <cell r="B1997" t="str">
            <v>GL</v>
          </cell>
          <cell r="C1997">
            <v>13948</v>
          </cell>
        </row>
        <row r="1998">
          <cell r="A1998" t="str">
            <v>Thinner 21102 pintuco Cuñ.</v>
          </cell>
          <cell r="B1998" t="str">
            <v>GL</v>
          </cell>
          <cell r="C1998">
            <v>34842</v>
          </cell>
        </row>
        <row r="1999">
          <cell r="A1999" t="str">
            <v>Thinner 21104 pintuco cuñ.</v>
          </cell>
          <cell r="B1999" t="str">
            <v>GL</v>
          </cell>
          <cell r="C1999">
            <v>44416</v>
          </cell>
        </row>
        <row r="2000">
          <cell r="A2000" t="str">
            <v>Thinner 21106 pintuco cuñ.</v>
          </cell>
          <cell r="B2000" t="str">
            <v>GL</v>
          </cell>
          <cell r="C2000">
            <v>23900</v>
          </cell>
        </row>
        <row r="2001">
          <cell r="A2001" t="str">
            <v>Toc 5010 3 kg</v>
          </cell>
          <cell r="B2001" t="str">
            <v>UN</v>
          </cell>
          <cell r="C2001">
            <v>115484</v>
          </cell>
        </row>
        <row r="2002">
          <cell r="A2002" t="str">
            <v>Toc 8004 inyeccion 3 kg</v>
          </cell>
          <cell r="B2002" t="str">
            <v>UN</v>
          </cell>
          <cell r="C2002">
            <v>283272</v>
          </cell>
        </row>
        <row r="2003">
          <cell r="A2003" t="str">
            <v>Toc 8004-1 anclaje 5 kg</v>
          </cell>
          <cell r="B2003" t="str">
            <v>UN</v>
          </cell>
          <cell r="C2003">
            <v>61480</v>
          </cell>
        </row>
        <row r="2004">
          <cell r="A2004" t="str">
            <v>Toc 8015 rojo 3 kg</v>
          </cell>
          <cell r="B2004" t="str">
            <v>UN</v>
          </cell>
          <cell r="C2004">
            <v>225817</v>
          </cell>
        </row>
        <row r="2005">
          <cell r="A2005" t="str">
            <v>Toc 8015 transparente 3 kg</v>
          </cell>
          <cell r="B2005" t="str">
            <v>UN</v>
          </cell>
          <cell r="C2005">
            <v>47355</v>
          </cell>
        </row>
        <row r="2006">
          <cell r="A2006" t="str">
            <v>Toc 8015 verde 3 kg</v>
          </cell>
          <cell r="B2006" t="str">
            <v>UN</v>
          </cell>
          <cell r="C2006">
            <v>225817</v>
          </cell>
        </row>
        <row r="2007">
          <cell r="A2007" t="str">
            <v>Tolete Fino Liviano 24.5x12x6</v>
          </cell>
          <cell r="B2007" t="str">
            <v>UN</v>
          </cell>
          <cell r="C2007">
            <v>511</v>
          </cell>
        </row>
        <row r="2008">
          <cell r="A2008" t="str">
            <v>Topellantas L= 60</v>
          </cell>
          <cell r="B2008" t="str">
            <v xml:space="preserve">un </v>
          </cell>
          <cell r="C2008">
            <v>15567</v>
          </cell>
        </row>
        <row r="2009">
          <cell r="A2009" t="str">
            <v>Topografo</v>
          </cell>
          <cell r="B2009" t="str">
            <v>DIA</v>
          </cell>
          <cell r="C2009">
            <v>65000</v>
          </cell>
        </row>
        <row r="2010">
          <cell r="A2010" t="str">
            <v>Torn. niv.(adamios tubulares)</v>
          </cell>
          <cell r="B2010" t="str">
            <v>DIA</v>
          </cell>
          <cell r="C2010">
            <v>274</v>
          </cell>
        </row>
        <row r="2011">
          <cell r="A2011" t="str">
            <v>Tornillo goloso de 3"</v>
          </cell>
          <cell r="B2011" t="str">
            <v>UN</v>
          </cell>
          <cell r="C2011">
            <v>200</v>
          </cell>
        </row>
        <row r="2012">
          <cell r="A2012" t="str">
            <v>Tornillos niveladores andamio</v>
          </cell>
          <cell r="B2012" t="str">
            <v>DIA</v>
          </cell>
          <cell r="C2012">
            <v>336</v>
          </cell>
        </row>
        <row r="2013">
          <cell r="A2013" t="str">
            <v>Torre grúa Alt.25 Brazo:30 s/ op.</v>
          </cell>
          <cell r="B2013" t="str">
            <v>MES</v>
          </cell>
          <cell r="C2013">
            <v>10000000</v>
          </cell>
        </row>
        <row r="2014">
          <cell r="A2014" t="str">
            <v>Torre grúa Alt.25 Brazo:45 s/ op.</v>
          </cell>
          <cell r="B2014" t="str">
            <v>MES</v>
          </cell>
          <cell r="C2014">
            <v>11000000</v>
          </cell>
        </row>
        <row r="2015">
          <cell r="A2015" t="str">
            <v>Torre grúa Alt:25 Brazo:30 c/ op.</v>
          </cell>
          <cell r="B2015" t="str">
            <v>MES</v>
          </cell>
          <cell r="C2015">
            <v>11000000</v>
          </cell>
        </row>
        <row r="2016">
          <cell r="A2016" t="str">
            <v>Torre grúa Alt:25 Brazo:45 c/ op.</v>
          </cell>
          <cell r="B2016" t="str">
            <v>MES</v>
          </cell>
          <cell r="C2016">
            <v>12000000</v>
          </cell>
        </row>
        <row r="2017">
          <cell r="A2017" t="str">
            <v>Toxement 1ª 2 kl</v>
          </cell>
          <cell r="B2017" t="str">
            <v>UN</v>
          </cell>
          <cell r="C2017">
            <v>11472</v>
          </cell>
        </row>
        <row r="2018">
          <cell r="A2018" t="str">
            <v>Toxement polvo 1 kg</v>
          </cell>
          <cell r="B2018" t="str">
            <v>UN</v>
          </cell>
          <cell r="C2018">
            <v>9031</v>
          </cell>
        </row>
        <row r="2019">
          <cell r="A2019" t="str">
            <v>Trailer y tractor 8 tons.</v>
          </cell>
          <cell r="B2019" t="str">
            <v>HORA</v>
          </cell>
          <cell r="C2019">
            <v>60375</v>
          </cell>
        </row>
        <row r="2020">
          <cell r="A2020" t="str">
            <v>Tramo muerto concreto</v>
          </cell>
          <cell r="B2020" t="str">
            <v xml:space="preserve">UN </v>
          </cell>
          <cell r="C2020">
            <v>6000000</v>
          </cell>
        </row>
        <row r="2021">
          <cell r="A2021" t="str">
            <v>Transición CPVC Metal ½”</v>
          </cell>
          <cell r="B2021" t="str">
            <v xml:space="preserve">UN </v>
          </cell>
          <cell r="C2021">
            <v>1649</v>
          </cell>
        </row>
        <row r="2022">
          <cell r="A2022" t="str">
            <v>Transición CPVC Metal ½”</v>
          </cell>
          <cell r="B2022" t="str">
            <v xml:space="preserve">UN </v>
          </cell>
          <cell r="C2022">
            <v>1649</v>
          </cell>
        </row>
        <row r="2023">
          <cell r="A2023" t="str">
            <v>Transición CPVC Metal 3/4”</v>
          </cell>
          <cell r="B2023" t="str">
            <v xml:space="preserve">UN </v>
          </cell>
          <cell r="C2023">
            <v>2009</v>
          </cell>
        </row>
        <row r="2024">
          <cell r="A2024" t="str">
            <v>Transición CPVC Metal 3/4”</v>
          </cell>
          <cell r="B2024" t="str">
            <v xml:space="preserve">UN </v>
          </cell>
          <cell r="C2024">
            <v>2009</v>
          </cell>
        </row>
        <row r="2025">
          <cell r="A2025" t="str">
            <v>Transporte 4.5 ton B/quilla</v>
          </cell>
          <cell r="B2025" t="str">
            <v>DIA</v>
          </cell>
          <cell r="C2025">
            <v>85028</v>
          </cell>
        </row>
        <row r="2026">
          <cell r="A2026" t="str">
            <v>Transporte Cartagena</v>
          </cell>
          <cell r="B2026" t="str">
            <v>DIA</v>
          </cell>
          <cell r="C2026">
            <v>255200</v>
          </cell>
        </row>
        <row r="2027">
          <cell r="A2027" t="str">
            <v>Transporte de maquinaria</v>
          </cell>
          <cell r="B2027" t="str">
            <v>vj</v>
          </cell>
          <cell r="C2027">
            <v>1040000</v>
          </cell>
        </row>
        <row r="2028">
          <cell r="A2028" t="str">
            <v>Transporte de materiales</v>
          </cell>
          <cell r="B2028" t="str">
            <v>m3/km</v>
          </cell>
          <cell r="C2028">
            <v>572</v>
          </cell>
        </row>
        <row r="2029">
          <cell r="A2029" t="str">
            <v>Transporte Mediano B/quilla</v>
          </cell>
          <cell r="B2029" t="str">
            <v>DIA</v>
          </cell>
          <cell r="C2029">
            <v>43500</v>
          </cell>
        </row>
        <row r="2030">
          <cell r="A2030" t="str">
            <v>Transporte Pequeño B/quilla</v>
          </cell>
          <cell r="B2030" t="str">
            <v>DIA</v>
          </cell>
          <cell r="C2030">
            <v>37120</v>
          </cell>
        </row>
        <row r="2031">
          <cell r="A2031" t="str">
            <v>Transporte y acarreo interno de materiales</v>
          </cell>
          <cell r="B2031" t="str">
            <v>d</v>
          </cell>
          <cell r="C2031">
            <v>104000</v>
          </cell>
        </row>
        <row r="2032">
          <cell r="A2032" t="str">
            <v>Triturado granzón cantera</v>
          </cell>
          <cell r="B2032" t="str">
            <v>M3</v>
          </cell>
          <cell r="C2032">
            <v>58000</v>
          </cell>
        </row>
        <row r="2033">
          <cell r="A2033" t="str">
            <v>Triturado ochoa viaje x 7 M3</v>
          </cell>
          <cell r="B2033" t="str">
            <v>M3</v>
          </cell>
          <cell r="C2033">
            <v>72914</v>
          </cell>
        </row>
        <row r="2034">
          <cell r="A2034" t="str">
            <v>Tuberia c.p.v.c. 1"</v>
          </cell>
          <cell r="B2034" t="str">
            <v xml:space="preserve">ML </v>
          </cell>
          <cell r="C2034">
            <v>11884</v>
          </cell>
        </row>
        <row r="2035">
          <cell r="A2035" t="str">
            <v>Tuberia c.p.v.c. 1/2"</v>
          </cell>
          <cell r="B2035" t="str">
            <v xml:space="preserve">ML </v>
          </cell>
          <cell r="C2035">
            <v>4397</v>
          </cell>
        </row>
        <row r="2036">
          <cell r="A2036" t="str">
            <v>Tuberia c.p.v.c. 1/2"</v>
          </cell>
          <cell r="B2036" t="str">
            <v xml:space="preserve">ML </v>
          </cell>
          <cell r="C2036">
            <v>4275</v>
          </cell>
        </row>
        <row r="2037">
          <cell r="A2037" t="str">
            <v>Tuberia c.p.v.c. 3/4"</v>
          </cell>
          <cell r="B2037" t="str">
            <v xml:space="preserve">ML </v>
          </cell>
          <cell r="C2037">
            <v>7228</v>
          </cell>
        </row>
        <row r="2038">
          <cell r="A2038" t="str">
            <v>Tuberia c.p.v.c. 3/4"</v>
          </cell>
          <cell r="B2038" t="str">
            <v xml:space="preserve">ML </v>
          </cell>
          <cell r="C2038">
            <v>7025</v>
          </cell>
        </row>
        <row r="2039">
          <cell r="A2039" t="str">
            <v>Tuberia conduit placa 1 1/2"</v>
          </cell>
          <cell r="B2039" t="str">
            <v xml:space="preserve">ML </v>
          </cell>
          <cell r="C2039">
            <v>5536</v>
          </cell>
        </row>
        <row r="2040">
          <cell r="A2040" t="str">
            <v>Tuberia conduit placa 1 1/2"</v>
          </cell>
          <cell r="B2040" t="str">
            <v xml:space="preserve">ML </v>
          </cell>
          <cell r="C2040">
            <v>16624</v>
          </cell>
        </row>
        <row r="2041">
          <cell r="A2041" t="str">
            <v>Tuberia conduit placa 1 1/4"</v>
          </cell>
          <cell r="B2041" t="str">
            <v xml:space="preserve">ML </v>
          </cell>
          <cell r="C2041">
            <v>4343</v>
          </cell>
        </row>
        <row r="2042">
          <cell r="A2042" t="str">
            <v>Tuberia conduit placa 1 1/4"</v>
          </cell>
          <cell r="B2042" t="str">
            <v xml:space="preserve">ML </v>
          </cell>
          <cell r="C2042">
            <v>13039</v>
          </cell>
        </row>
        <row r="2043">
          <cell r="A2043" t="str">
            <v>Tuberia conduit placa 1"</v>
          </cell>
          <cell r="B2043" t="str">
            <v xml:space="preserve">ML </v>
          </cell>
          <cell r="C2043">
            <v>2809</v>
          </cell>
        </row>
        <row r="2044">
          <cell r="A2044" t="str">
            <v>Tuberia conduit placa 1"</v>
          </cell>
          <cell r="B2044" t="str">
            <v xml:space="preserve">ML </v>
          </cell>
          <cell r="C2044">
            <v>8439</v>
          </cell>
        </row>
        <row r="2045">
          <cell r="A2045" t="str">
            <v>Tuberia conduit placa 1/2"</v>
          </cell>
          <cell r="B2045" t="str">
            <v xml:space="preserve">ML </v>
          </cell>
          <cell r="C2045">
            <v>1549</v>
          </cell>
        </row>
        <row r="2046">
          <cell r="A2046" t="str">
            <v>Tuberia conduit placa 1/2"</v>
          </cell>
          <cell r="B2046" t="str">
            <v xml:space="preserve">ML </v>
          </cell>
          <cell r="C2046">
            <v>4649</v>
          </cell>
        </row>
        <row r="2047">
          <cell r="A2047" t="str">
            <v>Tuberia conduit placa 2"</v>
          </cell>
          <cell r="B2047" t="str">
            <v xml:space="preserve">ML </v>
          </cell>
          <cell r="C2047">
            <v>8516</v>
          </cell>
        </row>
        <row r="2048">
          <cell r="A2048" t="str">
            <v>Tuberia conduit placa 2"</v>
          </cell>
          <cell r="B2048" t="str">
            <v xml:space="preserve">ML </v>
          </cell>
          <cell r="C2048">
            <v>25568</v>
          </cell>
        </row>
        <row r="2049">
          <cell r="A2049" t="str">
            <v>Tuberia conduit placa 3/4"</v>
          </cell>
          <cell r="B2049" t="str">
            <v xml:space="preserve">ML </v>
          </cell>
          <cell r="C2049">
            <v>2025.9999999999998</v>
          </cell>
        </row>
        <row r="2050">
          <cell r="A2050" t="str">
            <v>Tuberia conduit placa 3/4"</v>
          </cell>
          <cell r="B2050" t="str">
            <v xml:space="preserve">ML </v>
          </cell>
          <cell r="C2050">
            <v>6090</v>
          </cell>
        </row>
        <row r="2051">
          <cell r="A2051" t="str">
            <v>Tubería de 160 mm PVC</v>
          </cell>
          <cell r="B2051" t="str">
            <v>M</v>
          </cell>
          <cell r="C2051">
            <v>20806.240000000002</v>
          </cell>
        </row>
        <row r="2052">
          <cell r="A2052" t="str">
            <v>Tuberia de 200 mm PVC</v>
          </cell>
          <cell r="B2052" t="str">
            <v>M</v>
          </cell>
          <cell r="C2052">
            <v>30415.84</v>
          </cell>
        </row>
        <row r="2053">
          <cell r="A2053" t="str">
            <v>Tuberia doble pared TDP</v>
          </cell>
          <cell r="B2053" t="str">
            <v xml:space="preserve">UN </v>
          </cell>
          <cell r="C2053">
            <v>59357</v>
          </cell>
        </row>
        <row r="2054">
          <cell r="A2054" t="str">
            <v>Tuberia Durafort 10 “ 250 mm</v>
          </cell>
          <cell r="B2054" t="str">
            <v xml:space="preserve">UN </v>
          </cell>
          <cell r="C2054">
            <v>255095</v>
          </cell>
        </row>
        <row r="2055">
          <cell r="A2055" t="str">
            <v>Tuberia Durafort 12 “ 315 mm</v>
          </cell>
          <cell r="B2055" t="str">
            <v xml:space="preserve">UN </v>
          </cell>
          <cell r="C2055">
            <v>377163</v>
          </cell>
        </row>
        <row r="2056">
          <cell r="A2056" t="str">
            <v>Tuberia Durafort 16 “ 400 mm</v>
          </cell>
          <cell r="B2056" t="str">
            <v xml:space="preserve">UN </v>
          </cell>
          <cell r="C2056">
            <v>584188</v>
          </cell>
        </row>
        <row r="2057">
          <cell r="A2057" t="str">
            <v>Tuberia Durafort 18 “ 450 mm</v>
          </cell>
          <cell r="B2057" t="str">
            <v xml:space="preserve">UN </v>
          </cell>
          <cell r="C2057">
            <v>768350</v>
          </cell>
        </row>
        <row r="2058">
          <cell r="A2058" t="str">
            <v>Tuberia Durafort 20 “ 500 mm</v>
          </cell>
          <cell r="B2058" t="str">
            <v xml:space="preserve">UN </v>
          </cell>
          <cell r="C2058">
            <v>953720</v>
          </cell>
        </row>
        <row r="2059">
          <cell r="A2059" t="str">
            <v>Tuberia Durafort 4 “ 110 mm</v>
          </cell>
          <cell r="B2059" t="str">
            <v xml:space="preserve">UN </v>
          </cell>
          <cell r="C2059">
            <v>66093</v>
          </cell>
        </row>
        <row r="2060">
          <cell r="A2060" t="str">
            <v>Tuberia Durafort 6 “ 160 mm</v>
          </cell>
          <cell r="B2060" t="str">
            <v xml:space="preserve">UN </v>
          </cell>
          <cell r="C2060">
            <v>120042</v>
          </cell>
        </row>
        <row r="2061">
          <cell r="A2061" t="str">
            <v>Tuberia Durafort 8 “ 200 mm</v>
          </cell>
          <cell r="B2061" t="str">
            <v xml:space="preserve">UN </v>
          </cell>
          <cell r="C2061">
            <v>175476</v>
          </cell>
        </row>
        <row r="2062">
          <cell r="A2062" t="str">
            <v>Tuberia galvanizada 1 1/2"</v>
          </cell>
          <cell r="B2062" t="str">
            <v>ML</v>
          </cell>
          <cell r="C2062">
            <v>14825</v>
          </cell>
        </row>
        <row r="2063">
          <cell r="A2063" t="str">
            <v>Tuberia galvanizada 1 1/2" tu.</v>
          </cell>
          <cell r="B2063" t="str">
            <v>UN</v>
          </cell>
          <cell r="C2063">
            <v>88950</v>
          </cell>
        </row>
        <row r="2064">
          <cell r="A2064" t="str">
            <v>Tuberia galvanizada 1 1/4"</v>
          </cell>
          <cell r="B2064" t="str">
            <v>ML</v>
          </cell>
          <cell r="C2064">
            <v>10626</v>
          </cell>
        </row>
        <row r="2065">
          <cell r="A2065" t="str">
            <v>Tuberia galvanizada 1 1/4" tu.</v>
          </cell>
          <cell r="B2065" t="str">
            <v>UN</v>
          </cell>
          <cell r="C2065">
            <v>63759</v>
          </cell>
        </row>
        <row r="2066">
          <cell r="A2066" t="str">
            <v>Tuberia galvanizada 1"</v>
          </cell>
          <cell r="B2066" t="str">
            <v>ML</v>
          </cell>
          <cell r="C2066">
            <v>9264</v>
          </cell>
        </row>
        <row r="2067">
          <cell r="A2067" t="str">
            <v>Tuberia galvanizada 1" tubo</v>
          </cell>
          <cell r="B2067" t="str">
            <v>UN</v>
          </cell>
          <cell r="C2067">
            <v>54950</v>
          </cell>
        </row>
        <row r="2068">
          <cell r="A2068" t="str">
            <v>Tuberia galvanizada 1/2"</v>
          </cell>
          <cell r="B2068" t="str">
            <v>ML</v>
          </cell>
          <cell r="C2068">
            <v>5708</v>
          </cell>
        </row>
        <row r="2069">
          <cell r="A2069" t="str">
            <v>Tuberia galvanizada 1/2" tubo</v>
          </cell>
          <cell r="B2069" t="str">
            <v>UN</v>
          </cell>
          <cell r="C2069">
            <v>25900</v>
          </cell>
        </row>
        <row r="2070">
          <cell r="A2070" t="str">
            <v>Tuberia galvanizada 2"</v>
          </cell>
          <cell r="B2070" t="str">
            <v>ML</v>
          </cell>
          <cell r="C2070">
            <v>15255</v>
          </cell>
        </row>
        <row r="2071">
          <cell r="A2071" t="str">
            <v>Tuberia galvanizada 2" tubo</v>
          </cell>
          <cell r="B2071" t="str">
            <v>UN</v>
          </cell>
          <cell r="C2071">
            <v>91530</v>
          </cell>
        </row>
        <row r="2072">
          <cell r="A2072" t="str">
            <v>Tuberia galvanizada 3/4"</v>
          </cell>
          <cell r="B2072" t="str">
            <v>ML</v>
          </cell>
          <cell r="C2072">
            <v>7658</v>
          </cell>
        </row>
        <row r="2073">
          <cell r="A2073" t="str">
            <v>Tuberia galvanizada 3/4" tubo</v>
          </cell>
          <cell r="B2073" t="str">
            <v>UN</v>
          </cell>
          <cell r="C2073">
            <v>33550</v>
          </cell>
        </row>
        <row r="2074">
          <cell r="A2074" t="str">
            <v>Tuberia PVC 2" Ventilación</v>
          </cell>
          <cell r="B2074" t="str">
            <v>M</v>
          </cell>
          <cell r="C2074">
            <v>5493.9456</v>
          </cell>
        </row>
        <row r="2075">
          <cell r="A2075" t="str">
            <v>Tuberia rde 11 1/2"</v>
          </cell>
          <cell r="B2075" t="str">
            <v xml:space="preserve">ML </v>
          </cell>
          <cell r="C2075">
            <v>3388</v>
          </cell>
        </row>
        <row r="2076">
          <cell r="A2076" t="str">
            <v>Tuberia rde 13.5 1/2"</v>
          </cell>
          <cell r="B2076" t="str">
            <v xml:space="preserve">ML </v>
          </cell>
          <cell r="C2076">
            <v>1814</v>
          </cell>
        </row>
        <row r="2077">
          <cell r="A2077" t="str">
            <v>Tuberia rde 13.5 1/2"</v>
          </cell>
          <cell r="B2077" t="str">
            <v xml:space="preserve">ML </v>
          </cell>
          <cell r="C2077">
            <v>1816</v>
          </cell>
        </row>
        <row r="2078">
          <cell r="A2078" t="str">
            <v>Tuberia rde 21 1 1/2"</v>
          </cell>
          <cell r="B2078" t="str">
            <v xml:space="preserve">ML </v>
          </cell>
          <cell r="C2078">
            <v>7414</v>
          </cell>
        </row>
        <row r="2079">
          <cell r="A2079" t="str">
            <v>Tuberia rde 21 1 1/2"</v>
          </cell>
          <cell r="B2079" t="str">
            <v xml:space="preserve">ML </v>
          </cell>
          <cell r="C2079">
            <v>7426</v>
          </cell>
        </row>
        <row r="2080">
          <cell r="A2080" t="str">
            <v>Tuberia rde 21 1 1/4"</v>
          </cell>
          <cell r="B2080" t="str">
            <v xml:space="preserve">ML </v>
          </cell>
          <cell r="C2080">
            <v>5683</v>
          </cell>
        </row>
        <row r="2081">
          <cell r="A2081" t="str">
            <v>Tuberia rde 21 1 1/4"</v>
          </cell>
          <cell r="B2081" t="str">
            <v xml:space="preserve">ML </v>
          </cell>
          <cell r="C2081">
            <v>5687</v>
          </cell>
        </row>
        <row r="2082">
          <cell r="A2082" t="str">
            <v>Tuberia rde 21 1"</v>
          </cell>
          <cell r="B2082" t="str">
            <v xml:space="preserve">ML </v>
          </cell>
          <cell r="C2082">
            <v>3156</v>
          </cell>
        </row>
        <row r="2083">
          <cell r="A2083" t="str">
            <v>Tuberia rde 21 1"</v>
          </cell>
          <cell r="B2083" t="str">
            <v xml:space="preserve">ML </v>
          </cell>
          <cell r="C2083">
            <v>3158</v>
          </cell>
        </row>
        <row r="2084">
          <cell r="A2084" t="str">
            <v>Tuberia rde 21 2 1/2"</v>
          </cell>
          <cell r="B2084" t="str">
            <v xml:space="preserve">ML </v>
          </cell>
          <cell r="C2084">
            <v>18440</v>
          </cell>
        </row>
        <row r="2085">
          <cell r="A2085" t="str">
            <v>Tuberia rde 21 2 1/2"</v>
          </cell>
          <cell r="B2085" t="str">
            <v xml:space="preserve">ML </v>
          </cell>
          <cell r="C2085">
            <v>18456</v>
          </cell>
        </row>
        <row r="2086">
          <cell r="A2086" t="str">
            <v>Tuberia rde 21 2"</v>
          </cell>
          <cell r="B2086" t="str">
            <v xml:space="preserve">ML </v>
          </cell>
          <cell r="C2086">
            <v>11377</v>
          </cell>
        </row>
        <row r="2087">
          <cell r="A2087" t="str">
            <v>Tuberia rde 21 2"</v>
          </cell>
          <cell r="B2087" t="str">
            <v xml:space="preserve">ML </v>
          </cell>
          <cell r="C2087">
            <v>11388</v>
          </cell>
        </row>
        <row r="2088">
          <cell r="A2088" t="str">
            <v>Tuberia rde 21 3"</v>
          </cell>
          <cell r="B2088" t="str">
            <v xml:space="preserve">ML </v>
          </cell>
          <cell r="C2088">
            <v>24624</v>
          </cell>
        </row>
        <row r="2089">
          <cell r="A2089" t="str">
            <v>Tuberia rde 21 3"</v>
          </cell>
          <cell r="B2089" t="str">
            <v xml:space="preserve">ML </v>
          </cell>
          <cell r="C2089">
            <v>24641</v>
          </cell>
        </row>
        <row r="2090">
          <cell r="A2090" t="str">
            <v>Tuberia rde 21 3/4"</v>
          </cell>
          <cell r="B2090" t="str">
            <v xml:space="preserve">ML </v>
          </cell>
          <cell r="C2090">
            <v>2248</v>
          </cell>
        </row>
        <row r="2091">
          <cell r="A2091" t="str">
            <v>Tuberia rde 21 3/4"</v>
          </cell>
          <cell r="B2091" t="str">
            <v xml:space="preserve">ML </v>
          </cell>
          <cell r="C2091">
            <v>2250</v>
          </cell>
        </row>
        <row r="2092">
          <cell r="A2092" t="str">
            <v>Tuberia rde 21 4"</v>
          </cell>
          <cell r="B2092" t="str">
            <v xml:space="preserve">ML </v>
          </cell>
          <cell r="C2092">
            <v>42039</v>
          </cell>
        </row>
        <row r="2093">
          <cell r="A2093" t="str">
            <v>Tuberia rde 21 4"</v>
          </cell>
          <cell r="B2093" t="str">
            <v xml:space="preserve">ML </v>
          </cell>
          <cell r="C2093">
            <v>42029</v>
          </cell>
        </row>
        <row r="2094">
          <cell r="A2094" t="str">
            <v>Tuberia rde 26 1"</v>
          </cell>
          <cell r="B2094" t="str">
            <v xml:space="preserve">ML </v>
          </cell>
          <cell r="C2094">
            <v>2737</v>
          </cell>
        </row>
        <row r="2095">
          <cell r="A2095" t="str">
            <v>Tuberia rde 26 2 1/2"</v>
          </cell>
          <cell r="B2095" t="str">
            <v xml:space="preserve">ML </v>
          </cell>
          <cell r="C2095">
            <v>8387</v>
          </cell>
        </row>
        <row r="2096">
          <cell r="A2096" t="str">
            <v>Tuberia rde 26 2"</v>
          </cell>
          <cell r="B2096" t="str">
            <v xml:space="preserve">ML </v>
          </cell>
          <cell r="C2096">
            <v>9394</v>
          </cell>
        </row>
        <row r="2097">
          <cell r="A2097" t="str">
            <v>Tuberia rde 26 2"</v>
          </cell>
          <cell r="B2097" t="str">
            <v xml:space="preserve">ML </v>
          </cell>
          <cell r="C2097">
            <v>9402</v>
          </cell>
        </row>
        <row r="2098">
          <cell r="A2098" t="str">
            <v>Tuberia rde 26 3"</v>
          </cell>
          <cell r="B2098" t="str">
            <v xml:space="preserve">ML </v>
          </cell>
          <cell r="C2098">
            <v>20074</v>
          </cell>
        </row>
        <row r="2099">
          <cell r="A2099" t="str">
            <v>Tuberia rde 26 3"</v>
          </cell>
          <cell r="B2099" t="str">
            <v xml:space="preserve">ML </v>
          </cell>
          <cell r="C2099">
            <v>20087</v>
          </cell>
        </row>
        <row r="2100">
          <cell r="A2100" t="str">
            <v>Tubería rde 9 1/2”</v>
          </cell>
          <cell r="B2100" t="str">
            <v xml:space="preserve">ML </v>
          </cell>
          <cell r="C2100">
            <v>2544</v>
          </cell>
        </row>
        <row r="2101">
          <cell r="A2101" t="str">
            <v>Tuberia sanitaria 1 1/2"</v>
          </cell>
          <cell r="B2101" t="str">
            <v xml:space="preserve">ML </v>
          </cell>
          <cell r="C2101">
            <v>6623</v>
          </cell>
        </row>
        <row r="2102">
          <cell r="A2102" t="str">
            <v>Tuberia sanitaria 1 1/2"</v>
          </cell>
          <cell r="B2102" t="str">
            <v xml:space="preserve">ML </v>
          </cell>
          <cell r="C2102">
            <v>6628</v>
          </cell>
        </row>
        <row r="2103">
          <cell r="A2103" t="str">
            <v>Tuberia sanitaria 2"</v>
          </cell>
          <cell r="B2103" t="str">
            <v xml:space="preserve">ML </v>
          </cell>
          <cell r="C2103">
            <v>8211</v>
          </cell>
        </row>
        <row r="2104">
          <cell r="A2104" t="str">
            <v>Tuberia sanitaria 2"</v>
          </cell>
          <cell r="B2104" t="str">
            <v xml:space="preserve">ML </v>
          </cell>
          <cell r="C2104">
            <v>8217</v>
          </cell>
        </row>
        <row r="2105">
          <cell r="A2105" t="str">
            <v>Tuberia sanitaria 3"</v>
          </cell>
          <cell r="B2105" t="str">
            <v xml:space="preserve">ML </v>
          </cell>
          <cell r="C2105">
            <v>12262</v>
          </cell>
        </row>
        <row r="2106">
          <cell r="A2106" t="str">
            <v>Tuberia sanitaria 3"</v>
          </cell>
          <cell r="B2106" t="str">
            <v xml:space="preserve">ML </v>
          </cell>
          <cell r="C2106">
            <v>12274</v>
          </cell>
        </row>
        <row r="2107">
          <cell r="A2107" t="str">
            <v>Tuberia sanitaria 4"</v>
          </cell>
          <cell r="B2107" t="str">
            <v xml:space="preserve">ML </v>
          </cell>
          <cell r="C2107">
            <v>17093</v>
          </cell>
        </row>
        <row r="2108">
          <cell r="A2108" t="str">
            <v>Tuberia sanitaria 4"</v>
          </cell>
          <cell r="B2108" t="str">
            <v xml:space="preserve">ML </v>
          </cell>
          <cell r="C2108">
            <v>17105</v>
          </cell>
        </row>
        <row r="2109">
          <cell r="A2109" t="str">
            <v>Tuberia sanitaria 6"</v>
          </cell>
          <cell r="B2109" t="str">
            <v xml:space="preserve">ML </v>
          </cell>
          <cell r="C2109">
            <v>36200</v>
          </cell>
        </row>
        <row r="2110">
          <cell r="A2110" t="str">
            <v>Tuberia sanitaria 6"</v>
          </cell>
          <cell r="B2110" t="str">
            <v xml:space="preserve">ML </v>
          </cell>
          <cell r="C2110">
            <v>36223</v>
          </cell>
        </row>
        <row r="2111">
          <cell r="A2111" t="str">
            <v>Tuberia sanitaria Novatec 2”</v>
          </cell>
          <cell r="B2111" t="str">
            <v xml:space="preserve">ML </v>
          </cell>
          <cell r="C2111">
            <v>8217</v>
          </cell>
        </row>
        <row r="2112">
          <cell r="A2112" t="str">
            <v>Tuberia sanitaria Novatec 3”</v>
          </cell>
          <cell r="B2112" t="str">
            <v xml:space="preserve">ML </v>
          </cell>
          <cell r="C2112">
            <v>12274</v>
          </cell>
        </row>
        <row r="2113">
          <cell r="A2113" t="str">
            <v>Tuberia sanitaria Novatec 4”</v>
          </cell>
          <cell r="B2113" t="str">
            <v xml:space="preserve">ML </v>
          </cell>
          <cell r="C2113">
            <v>17105</v>
          </cell>
        </row>
        <row r="2114">
          <cell r="A2114" t="str">
            <v>Tuberia sanitaria Novatec 6”</v>
          </cell>
          <cell r="B2114" t="str">
            <v xml:space="preserve">ML </v>
          </cell>
          <cell r="C2114">
            <v>36223</v>
          </cell>
        </row>
        <row r="2115">
          <cell r="A2115" t="str">
            <v>Tuberia ventilacion 1 1/2"</v>
          </cell>
          <cell r="B2115" t="str">
            <v xml:space="preserve">ML </v>
          </cell>
          <cell r="C2115">
            <v>3644</v>
          </cell>
        </row>
        <row r="2116">
          <cell r="A2116" t="str">
            <v>Tuberia ventilacion 1 1/2"</v>
          </cell>
          <cell r="B2116" t="str">
            <v xml:space="preserve">ML </v>
          </cell>
          <cell r="C2116">
            <v>3654</v>
          </cell>
        </row>
        <row r="2117">
          <cell r="A2117" t="str">
            <v>Tuberia ventilacion 2"</v>
          </cell>
          <cell r="B2117" t="str">
            <v xml:space="preserve">ML </v>
          </cell>
          <cell r="C2117">
            <v>5273</v>
          </cell>
        </row>
        <row r="2118">
          <cell r="A2118" t="str">
            <v>Tuberia ventilacion 2"</v>
          </cell>
          <cell r="B2118" t="str">
            <v xml:space="preserve">ML </v>
          </cell>
          <cell r="C2118">
            <v>5283</v>
          </cell>
        </row>
        <row r="2119">
          <cell r="A2119" t="str">
            <v>Tuberia ventilacion 3"</v>
          </cell>
          <cell r="B2119" t="str">
            <v xml:space="preserve">ML </v>
          </cell>
          <cell r="C2119">
            <v>7039</v>
          </cell>
        </row>
        <row r="2120">
          <cell r="A2120" t="str">
            <v>Tuberia ventilacion 3"</v>
          </cell>
          <cell r="B2120" t="str">
            <v xml:space="preserve">ML </v>
          </cell>
          <cell r="C2120">
            <v>7050</v>
          </cell>
        </row>
        <row r="2121">
          <cell r="A2121" t="str">
            <v>Tuberia ventilacion 4"</v>
          </cell>
          <cell r="B2121" t="str">
            <v xml:space="preserve">ML </v>
          </cell>
          <cell r="C2121">
            <v>12145</v>
          </cell>
        </row>
        <row r="2122">
          <cell r="A2122" t="str">
            <v>Tuberia ventilacion 4"</v>
          </cell>
          <cell r="B2122" t="str">
            <v xml:space="preserve">ML </v>
          </cell>
          <cell r="C2122">
            <v>12158</v>
          </cell>
        </row>
        <row r="2123">
          <cell r="A2123" t="str">
            <v>Tubo de 10"(.25x1.24) Clase 1</v>
          </cell>
          <cell r="B2123" t="str">
            <v xml:space="preserve">UN </v>
          </cell>
          <cell r="C2123">
            <v>41580</v>
          </cell>
        </row>
        <row r="2124">
          <cell r="A2124" t="str">
            <v>Tubo de 12"(.30x1.24) Clase 1</v>
          </cell>
          <cell r="B2124" t="str">
            <v xml:space="preserve">UN </v>
          </cell>
          <cell r="C2124">
            <v>57740</v>
          </cell>
        </row>
        <row r="2125">
          <cell r="A2125" t="str">
            <v>Tubo de 14"(.35x1.24) Clase 1</v>
          </cell>
          <cell r="B2125" t="str">
            <v xml:space="preserve">UN </v>
          </cell>
          <cell r="C2125">
            <v>68836</v>
          </cell>
        </row>
        <row r="2126">
          <cell r="A2126" t="str">
            <v>Tubo de 16"(.40x1.24) Clase 1</v>
          </cell>
          <cell r="B2126" t="str">
            <v xml:space="preserve">UN </v>
          </cell>
          <cell r="C2126">
            <v>91746</v>
          </cell>
        </row>
        <row r="2127">
          <cell r="A2127" t="str">
            <v>Tubo de 18"(.45x1.24) Clase 1</v>
          </cell>
          <cell r="B2127" t="str">
            <v xml:space="preserve">UN </v>
          </cell>
          <cell r="C2127">
            <v>124005</v>
          </cell>
        </row>
        <row r="2128">
          <cell r="A2128" t="str">
            <v>Tubo de 20"(.50x1.24) Clase 1</v>
          </cell>
          <cell r="B2128" t="str">
            <v xml:space="preserve">UN </v>
          </cell>
          <cell r="C2128">
            <v>145719</v>
          </cell>
        </row>
        <row r="2129">
          <cell r="A2129" t="str">
            <v>Tubo de 24" clase Única</v>
          </cell>
          <cell r="B2129" t="str">
            <v xml:space="preserve">UN </v>
          </cell>
          <cell r="C2129">
            <v>366002</v>
          </cell>
        </row>
        <row r="2130">
          <cell r="A2130" t="str">
            <v>Tubo de 24"(.60x1.24) Clase 1</v>
          </cell>
          <cell r="B2130" t="str">
            <v xml:space="preserve">UN </v>
          </cell>
          <cell r="C2130">
            <v>366002</v>
          </cell>
        </row>
        <row r="2131">
          <cell r="A2131" t="str">
            <v>Tubo de 24” (60x2) clase I</v>
          </cell>
          <cell r="B2131" t="str">
            <v xml:space="preserve">UN </v>
          </cell>
          <cell r="C2131">
            <v>392499</v>
          </cell>
        </row>
        <row r="2132">
          <cell r="A2132" t="str">
            <v>Tubo de 24” (60x2) clase II</v>
          </cell>
          <cell r="B2132" t="str">
            <v xml:space="preserve">UN </v>
          </cell>
          <cell r="C2132">
            <v>397961</v>
          </cell>
        </row>
        <row r="2133">
          <cell r="A2133" t="str">
            <v>Tubo de 24” (60x2) clase III</v>
          </cell>
          <cell r="B2133" t="str">
            <v xml:space="preserve">UN </v>
          </cell>
          <cell r="C2133">
            <v>408883</v>
          </cell>
        </row>
        <row r="2134">
          <cell r="A2134" t="str">
            <v>Tubo de 24” (60x2) clase IV</v>
          </cell>
          <cell r="B2134" t="str">
            <v xml:space="preserve">UN </v>
          </cell>
          <cell r="C2134">
            <v>419806</v>
          </cell>
        </row>
        <row r="2135">
          <cell r="A2135" t="str">
            <v>Tubo de 24” (60x2) clase V</v>
          </cell>
          <cell r="B2135" t="str">
            <v xml:space="preserve">UN </v>
          </cell>
          <cell r="C2135">
            <v>452574</v>
          </cell>
        </row>
        <row r="2136">
          <cell r="A2136" t="str">
            <v>Tubo de 27" clase Única</v>
          </cell>
          <cell r="B2136" t="str">
            <v xml:space="preserve">UN </v>
          </cell>
          <cell r="C2136">
            <v>507154</v>
          </cell>
        </row>
        <row r="2137">
          <cell r="A2137" t="str">
            <v>Tubo de 27” (70x2) clase I</v>
          </cell>
          <cell r="B2137" t="str">
            <v xml:space="preserve">UN </v>
          </cell>
          <cell r="C2137">
            <v>520481</v>
          </cell>
        </row>
        <row r="2138">
          <cell r="A2138" t="str">
            <v>Tubo de 27” (70x2) clase II</v>
          </cell>
          <cell r="B2138" t="str">
            <v xml:space="preserve">UN </v>
          </cell>
          <cell r="C2138">
            <v>527423</v>
          </cell>
        </row>
        <row r="2139">
          <cell r="A2139" t="str">
            <v>Tubo de 27” (70x2) clase III</v>
          </cell>
          <cell r="B2139" t="str">
            <v xml:space="preserve">UN </v>
          </cell>
          <cell r="C2139">
            <v>541305</v>
          </cell>
        </row>
        <row r="2140">
          <cell r="A2140" t="str">
            <v>Tubo de 27” (70x2) clase IV</v>
          </cell>
          <cell r="B2140" t="str">
            <v xml:space="preserve">UN </v>
          </cell>
          <cell r="C2140">
            <v>555188</v>
          </cell>
        </row>
        <row r="2141">
          <cell r="A2141" t="str">
            <v>Tubo de 27” (70x2) clase V</v>
          </cell>
          <cell r="B2141" t="str">
            <v xml:space="preserve">UN </v>
          </cell>
          <cell r="C2141">
            <v>596837</v>
          </cell>
        </row>
        <row r="2142">
          <cell r="A2142" t="str">
            <v>Tubo de 30" clase Única</v>
          </cell>
          <cell r="B2142" t="str">
            <v xml:space="preserve">UN </v>
          </cell>
          <cell r="C2142">
            <v>650208</v>
          </cell>
        </row>
        <row r="2143">
          <cell r="A2143" t="str">
            <v>Tubo de 30” (80x2) clase I</v>
          </cell>
          <cell r="B2143" t="str">
            <v xml:space="preserve">UN </v>
          </cell>
          <cell r="C2143">
            <v>647216</v>
          </cell>
        </row>
        <row r="2144">
          <cell r="A2144" t="str">
            <v>Tubo de 30” (80x2) clase II</v>
          </cell>
          <cell r="B2144" t="str">
            <v xml:space="preserve">UN </v>
          </cell>
          <cell r="C2144">
            <v>655924</v>
          </cell>
        </row>
        <row r="2145">
          <cell r="A2145" t="str">
            <v>Tubo de 30” (80x2) clase III</v>
          </cell>
          <cell r="B2145" t="str">
            <v xml:space="preserve">UN </v>
          </cell>
          <cell r="C2145">
            <v>673341</v>
          </cell>
        </row>
        <row r="2146">
          <cell r="A2146" t="str">
            <v>Tubo de 30” (80x2) clase IV</v>
          </cell>
          <cell r="B2146" t="str">
            <v xml:space="preserve">UN </v>
          </cell>
          <cell r="C2146">
            <v>690759</v>
          </cell>
        </row>
        <row r="2147">
          <cell r="A2147" t="str">
            <v>Tubo de 30” (80x2) clase V</v>
          </cell>
          <cell r="B2147" t="str">
            <v xml:space="preserve">UN </v>
          </cell>
          <cell r="C2147">
            <v>743011</v>
          </cell>
        </row>
        <row r="2148">
          <cell r="A2148" t="str">
            <v>Tubo de 36" clase Única</v>
          </cell>
          <cell r="B2148" t="str">
            <v xml:space="preserve">UN </v>
          </cell>
          <cell r="C2148">
            <v>808390</v>
          </cell>
        </row>
        <row r="2149">
          <cell r="A2149" t="str">
            <v>Tubo de 36” (90x2) clase I</v>
          </cell>
          <cell r="B2149" t="str">
            <v xml:space="preserve">UN </v>
          </cell>
          <cell r="C2149">
            <v>783432</v>
          </cell>
        </row>
        <row r="2150">
          <cell r="A2150" t="str">
            <v>Tubo de 36” (90x2) clase II</v>
          </cell>
          <cell r="B2150" t="str">
            <v xml:space="preserve">UN </v>
          </cell>
          <cell r="C2150">
            <v>794412</v>
          </cell>
        </row>
        <row r="2151">
          <cell r="A2151" t="str">
            <v>Tubo de 36” (90x2) clase III</v>
          </cell>
          <cell r="B2151" t="str">
            <v xml:space="preserve">UN </v>
          </cell>
          <cell r="C2151">
            <v>816372</v>
          </cell>
        </row>
        <row r="2152">
          <cell r="A2152" t="str">
            <v>Tubo de 36” (90x2) clase IV</v>
          </cell>
          <cell r="B2152" t="str">
            <v xml:space="preserve">UN </v>
          </cell>
          <cell r="C2152">
            <v>838332</v>
          </cell>
        </row>
        <row r="2153">
          <cell r="A2153" t="str">
            <v>Tubo de 36” (90x2) clase V</v>
          </cell>
          <cell r="B2153" t="str">
            <v xml:space="preserve">UN </v>
          </cell>
          <cell r="C2153">
            <v>904211</v>
          </cell>
        </row>
        <row r="2154">
          <cell r="A2154" t="str">
            <v>Tubo de 40" clase Única</v>
          </cell>
          <cell r="B2154" t="str">
            <v xml:space="preserve">UN </v>
          </cell>
          <cell r="C2154">
            <v>941273</v>
          </cell>
        </row>
        <row r="2155">
          <cell r="A2155" t="str">
            <v>Tubo de 40” (100x2) clase I</v>
          </cell>
          <cell r="B2155" t="str">
            <v xml:space="preserve">UN </v>
          </cell>
          <cell r="C2155">
            <v>966529</v>
          </cell>
        </row>
        <row r="2156">
          <cell r="A2156" t="str">
            <v>Tubo de 40” (100x2) clase II</v>
          </cell>
          <cell r="B2156" t="str">
            <v xml:space="preserve">UN </v>
          </cell>
          <cell r="C2156">
            <v>980175</v>
          </cell>
        </row>
        <row r="2157">
          <cell r="A2157" t="str">
            <v>Tubo de 40” (100x2) clase III</v>
          </cell>
          <cell r="B2157" t="str">
            <v xml:space="preserve">UN </v>
          </cell>
          <cell r="C2157">
            <v>1007469</v>
          </cell>
        </row>
        <row r="2158">
          <cell r="A2158" t="str">
            <v>Tubo de 40” (100x2) clase IV</v>
          </cell>
          <cell r="B2158" t="str">
            <v xml:space="preserve">UN </v>
          </cell>
          <cell r="C2158">
            <v>1034762</v>
          </cell>
        </row>
        <row r="2159">
          <cell r="A2159" t="str">
            <v>Tubo de 40” (100x2) clase V</v>
          </cell>
          <cell r="B2159" t="str">
            <v xml:space="preserve">UN </v>
          </cell>
          <cell r="C2159">
            <v>1116643</v>
          </cell>
        </row>
        <row r="2160">
          <cell r="A2160" t="str">
            <v>Tubo de 44” (110x2) clase I</v>
          </cell>
          <cell r="B2160" t="str">
            <v xml:space="preserve">UN </v>
          </cell>
          <cell r="C2160">
            <v>1076550</v>
          </cell>
        </row>
        <row r="2161">
          <cell r="A2161" t="str">
            <v>Tubo de 44” (110x2) clase II</v>
          </cell>
          <cell r="B2161" t="str">
            <v xml:space="preserve">UN </v>
          </cell>
          <cell r="C2161">
            <v>1091606</v>
          </cell>
        </row>
        <row r="2162">
          <cell r="A2162" t="str">
            <v>Tubo de 44” (110x2) clase III</v>
          </cell>
          <cell r="B2162" t="str">
            <v xml:space="preserve">UN </v>
          </cell>
          <cell r="C2162">
            <v>1121720</v>
          </cell>
        </row>
        <row r="2163">
          <cell r="A2163" t="str">
            <v>Tubo de 44” (110x2) clase IV</v>
          </cell>
          <cell r="B2163" t="str">
            <v xml:space="preserve">UN </v>
          </cell>
          <cell r="C2163">
            <v>1151833</v>
          </cell>
        </row>
        <row r="2164">
          <cell r="A2164" t="str">
            <v>Tubo de 44” (110x2) clase V</v>
          </cell>
          <cell r="B2164" t="str">
            <v xml:space="preserve">UN </v>
          </cell>
          <cell r="C2164">
            <v>1242174</v>
          </cell>
        </row>
        <row r="2165">
          <cell r="A2165" t="str">
            <v>Tubo de 48 clase 1</v>
          </cell>
          <cell r="B2165" t="str">
            <v xml:space="preserve">UN </v>
          </cell>
          <cell r="C2165">
            <v>863040</v>
          </cell>
        </row>
        <row r="2166">
          <cell r="A2166" t="str">
            <v>Tubo de 52” (130x2) clase I</v>
          </cell>
          <cell r="B2166" t="str">
            <v xml:space="preserve">UN </v>
          </cell>
          <cell r="C2166">
            <v>1458452</v>
          </cell>
        </row>
        <row r="2167">
          <cell r="A2167" t="str">
            <v>Tubo de 52” (130x2) clase II</v>
          </cell>
          <cell r="B2167" t="str">
            <v xml:space="preserve">UN </v>
          </cell>
          <cell r="C2167">
            <v>1477733</v>
          </cell>
        </row>
        <row r="2168">
          <cell r="A2168" t="str">
            <v>Tubo de 52” (130x2) clase III</v>
          </cell>
          <cell r="B2168" t="str">
            <v xml:space="preserve">UN </v>
          </cell>
          <cell r="C2168">
            <v>1516294</v>
          </cell>
        </row>
        <row r="2169">
          <cell r="A2169" t="str">
            <v>Tubo de 52” (130x2) clase IV</v>
          </cell>
          <cell r="B2169" t="str">
            <v xml:space="preserve">UN </v>
          </cell>
          <cell r="C2169">
            <v>1554854</v>
          </cell>
        </row>
        <row r="2170">
          <cell r="A2170" t="str">
            <v>Tubo de 52” (130x2) clase V</v>
          </cell>
          <cell r="B2170" t="str">
            <v xml:space="preserve">UN </v>
          </cell>
          <cell r="C2170">
            <v>1670536</v>
          </cell>
        </row>
        <row r="2171">
          <cell r="A2171" t="str">
            <v>Tubo de 6"(.15x1.24) Clase 1</v>
          </cell>
          <cell r="B2171" t="str">
            <v xml:space="preserve">UN </v>
          </cell>
          <cell r="C2171">
            <v>18336</v>
          </cell>
        </row>
        <row r="2172">
          <cell r="A2172" t="str">
            <v>Tubo de 8"(.20x1.24) Clase 1</v>
          </cell>
          <cell r="B2172" t="str">
            <v xml:space="preserve">UN </v>
          </cell>
          <cell r="C2172">
            <v>34662</v>
          </cell>
        </row>
        <row r="2173">
          <cell r="A2173" t="str">
            <v>Tubo galv red agua 1"</v>
          </cell>
          <cell r="B2173" t="str">
            <v xml:space="preserve">UN </v>
          </cell>
          <cell r="C2173">
            <v>67200</v>
          </cell>
        </row>
        <row r="2174">
          <cell r="A2174" t="str">
            <v>Tubo galv red agua 1.1/2"</v>
          </cell>
          <cell r="B2174" t="str">
            <v xml:space="preserve">UN </v>
          </cell>
          <cell r="C2174">
            <v>91230</v>
          </cell>
        </row>
        <row r="2175">
          <cell r="A2175" t="str">
            <v>Tubo galv red agua 1.1/4"</v>
          </cell>
          <cell r="B2175" t="str">
            <v xml:space="preserve">UN </v>
          </cell>
          <cell r="C2175">
            <v>74700</v>
          </cell>
        </row>
        <row r="2176">
          <cell r="A2176" t="str">
            <v>Tubo galv red agua 1/2".08"</v>
          </cell>
          <cell r="B2176" t="str">
            <v xml:space="preserve">UN </v>
          </cell>
          <cell r="C2176">
            <v>29100</v>
          </cell>
        </row>
        <row r="2177">
          <cell r="A2177" t="str">
            <v>Tubo galv red agua 1/4".07"</v>
          </cell>
          <cell r="B2177" t="str">
            <v xml:space="preserve">UN </v>
          </cell>
          <cell r="C2177">
            <v>27800</v>
          </cell>
        </row>
        <row r="2178">
          <cell r="A2178" t="str">
            <v>Tubo galv red agua 2"</v>
          </cell>
          <cell r="B2178" t="str">
            <v xml:space="preserve">UN </v>
          </cell>
          <cell r="C2178">
            <v>106300</v>
          </cell>
        </row>
        <row r="2179">
          <cell r="A2179" t="str">
            <v>Tubo galv red agua 2.1/2"</v>
          </cell>
          <cell r="B2179" t="str">
            <v xml:space="preserve">UN </v>
          </cell>
          <cell r="C2179">
            <v>166800</v>
          </cell>
        </row>
        <row r="2180">
          <cell r="A2180" t="str">
            <v>Tubo galv red agua 3"</v>
          </cell>
          <cell r="B2180" t="str">
            <v xml:space="preserve">UN </v>
          </cell>
          <cell r="C2180">
            <v>196400</v>
          </cell>
        </row>
        <row r="2181">
          <cell r="A2181" t="str">
            <v>Tubo galv red agua 3/4"</v>
          </cell>
          <cell r="B2181" t="str">
            <v xml:space="preserve">UN </v>
          </cell>
          <cell r="C2181">
            <v>48300</v>
          </cell>
        </row>
        <row r="2182">
          <cell r="A2182" t="str">
            <v>Tubo galv red agua 3/8".07"</v>
          </cell>
          <cell r="B2182" t="str">
            <v xml:space="preserve">UN </v>
          </cell>
          <cell r="C2182">
            <v>31650</v>
          </cell>
        </row>
        <row r="2183">
          <cell r="A2183" t="str">
            <v>Tubo para formaleta metalica</v>
          </cell>
          <cell r="B2183" t="str">
            <v>DIA</v>
          </cell>
          <cell r="C2183">
            <v>110</v>
          </cell>
        </row>
        <row r="2184">
          <cell r="A2184" t="str">
            <v>Tubos ducto TDP 4</v>
          </cell>
          <cell r="B2184" t="str">
            <v xml:space="preserve">UN </v>
          </cell>
          <cell r="C2184">
            <v>47812</v>
          </cell>
        </row>
        <row r="2185">
          <cell r="A2185" t="str">
            <v>Union 1 1/2"</v>
          </cell>
          <cell r="B2185" t="str">
            <v xml:space="preserve">UN </v>
          </cell>
          <cell r="C2185">
            <v>1529</v>
          </cell>
        </row>
        <row r="2186">
          <cell r="A2186" t="str">
            <v>Union 1 1/2"</v>
          </cell>
          <cell r="B2186" t="str">
            <v xml:space="preserve">UN </v>
          </cell>
          <cell r="C2186">
            <v>1529</v>
          </cell>
        </row>
        <row r="2187">
          <cell r="A2187" t="str">
            <v>Union 2"</v>
          </cell>
          <cell r="B2187" t="str">
            <v xml:space="preserve">UN </v>
          </cell>
          <cell r="C2187">
            <v>1753</v>
          </cell>
        </row>
        <row r="2188">
          <cell r="A2188" t="str">
            <v>Union 2"</v>
          </cell>
          <cell r="B2188" t="str">
            <v xml:space="preserve">UN </v>
          </cell>
          <cell r="C2188">
            <v>1749</v>
          </cell>
        </row>
        <row r="2189">
          <cell r="A2189" t="str">
            <v>Union 3"</v>
          </cell>
          <cell r="B2189" t="str">
            <v xml:space="preserve">UN </v>
          </cell>
          <cell r="C2189">
            <v>2528</v>
          </cell>
        </row>
        <row r="2190">
          <cell r="A2190" t="str">
            <v>Union 3"</v>
          </cell>
          <cell r="B2190" t="str">
            <v xml:space="preserve">UN </v>
          </cell>
          <cell r="C2190">
            <v>2525</v>
          </cell>
        </row>
        <row r="2191">
          <cell r="A2191" t="str">
            <v>Union 4"</v>
          </cell>
          <cell r="B2191" t="str">
            <v xml:space="preserve">UN </v>
          </cell>
          <cell r="C2191">
            <v>5042</v>
          </cell>
        </row>
        <row r="2192">
          <cell r="A2192" t="str">
            <v>Union 4"</v>
          </cell>
          <cell r="B2192" t="str">
            <v xml:space="preserve">UN </v>
          </cell>
          <cell r="C2192">
            <v>5044</v>
          </cell>
        </row>
        <row r="2193">
          <cell r="A2193" t="str">
            <v>Union 6"</v>
          </cell>
          <cell r="B2193" t="str">
            <v xml:space="preserve">UN </v>
          </cell>
          <cell r="C2193">
            <v>22108</v>
          </cell>
        </row>
        <row r="2194">
          <cell r="A2194" t="str">
            <v>Union 6"</v>
          </cell>
          <cell r="B2194" t="str">
            <v xml:space="preserve">UN </v>
          </cell>
          <cell r="C2194">
            <v>22111</v>
          </cell>
        </row>
        <row r="2195">
          <cell r="A2195" t="str">
            <v>Union c.p.v.c. 1"</v>
          </cell>
          <cell r="B2195" t="str">
            <v xml:space="preserve">UN </v>
          </cell>
          <cell r="C2195">
            <v>4569</v>
          </cell>
        </row>
        <row r="2196">
          <cell r="A2196" t="str">
            <v>Union c.p.v.c. 1/2"</v>
          </cell>
          <cell r="B2196" t="str">
            <v xml:space="preserve">UN </v>
          </cell>
          <cell r="C2196">
            <v>699</v>
          </cell>
        </row>
        <row r="2197">
          <cell r="A2197" t="str">
            <v>Union c.p.v.c. 1/2"</v>
          </cell>
          <cell r="B2197" t="str">
            <v xml:space="preserve">UN </v>
          </cell>
          <cell r="C2197">
            <v>700</v>
          </cell>
        </row>
        <row r="2198">
          <cell r="A2198" t="str">
            <v>Union c.p.v.c. 3/4"</v>
          </cell>
          <cell r="B2198" t="str">
            <v xml:space="preserve">UN </v>
          </cell>
          <cell r="C2198">
            <v>1034</v>
          </cell>
        </row>
        <row r="2199">
          <cell r="A2199" t="str">
            <v>Union c.p.v.c. 3/4"</v>
          </cell>
          <cell r="B2199" t="str">
            <v xml:space="preserve">UN </v>
          </cell>
          <cell r="C2199">
            <v>1035</v>
          </cell>
        </row>
        <row r="2200">
          <cell r="A2200" t="str">
            <v>Union de 1 1/2"</v>
          </cell>
          <cell r="B2200" t="str">
            <v xml:space="preserve">UN </v>
          </cell>
          <cell r="C2200">
            <v>1738</v>
          </cell>
        </row>
        <row r="2201">
          <cell r="A2201" t="str">
            <v>Union de 1 1/2"</v>
          </cell>
          <cell r="B2201" t="str">
            <v xml:space="preserve">UN </v>
          </cell>
          <cell r="C2201">
            <v>1741</v>
          </cell>
        </row>
        <row r="2202">
          <cell r="A2202" t="str">
            <v>Union de 1 1/4"</v>
          </cell>
          <cell r="B2202" t="str">
            <v xml:space="preserve">UN </v>
          </cell>
          <cell r="C2202">
            <v>1284</v>
          </cell>
        </row>
        <row r="2203">
          <cell r="A2203" t="str">
            <v>Union de 1 1/4"</v>
          </cell>
          <cell r="B2203" t="str">
            <v xml:space="preserve">UN </v>
          </cell>
          <cell r="C2203">
            <v>1276</v>
          </cell>
        </row>
        <row r="2204">
          <cell r="A2204" t="str">
            <v>Union de 1"</v>
          </cell>
          <cell r="B2204" t="str">
            <v xml:space="preserve">UN </v>
          </cell>
          <cell r="C2204">
            <v>715</v>
          </cell>
        </row>
        <row r="2205">
          <cell r="A2205" t="str">
            <v>Union de 1"</v>
          </cell>
          <cell r="B2205" t="str">
            <v xml:space="preserve">UN </v>
          </cell>
          <cell r="C2205">
            <v>698</v>
          </cell>
        </row>
        <row r="2206">
          <cell r="A2206" t="str">
            <v>Union de 1"</v>
          </cell>
          <cell r="B2206" t="str">
            <v xml:space="preserve">UN </v>
          </cell>
          <cell r="C2206">
            <v>696</v>
          </cell>
        </row>
        <row r="2207">
          <cell r="A2207" t="str">
            <v>Unión de 1"</v>
          </cell>
          <cell r="B2207" t="str">
            <v xml:space="preserve">UN </v>
          </cell>
          <cell r="C2207">
            <v>716</v>
          </cell>
        </row>
        <row r="2208">
          <cell r="A2208" t="str">
            <v>Union de 1/2"</v>
          </cell>
          <cell r="B2208" t="str">
            <v xml:space="preserve">UN </v>
          </cell>
          <cell r="C2208">
            <v>269</v>
          </cell>
        </row>
        <row r="2209">
          <cell r="A2209" t="str">
            <v>Union de 1/2"</v>
          </cell>
          <cell r="B2209" t="str">
            <v xml:space="preserve">UN </v>
          </cell>
          <cell r="C2209">
            <v>270</v>
          </cell>
        </row>
        <row r="2210">
          <cell r="A2210" t="str">
            <v>Unión de 1/2”</v>
          </cell>
          <cell r="B2210" t="str">
            <v xml:space="preserve">UN </v>
          </cell>
          <cell r="C2210">
            <v>211</v>
          </cell>
        </row>
        <row r="2211">
          <cell r="A2211" t="str">
            <v>Union de 2 1/2"</v>
          </cell>
          <cell r="B2211" t="str">
            <v xml:space="preserve">UN </v>
          </cell>
          <cell r="C2211">
            <v>11293</v>
          </cell>
        </row>
        <row r="2212">
          <cell r="A2212" t="str">
            <v>Union de 2 1/2"</v>
          </cell>
          <cell r="B2212" t="str">
            <v xml:space="preserve">UN </v>
          </cell>
          <cell r="C2212">
            <v>11294</v>
          </cell>
        </row>
        <row r="2213">
          <cell r="A2213" t="str">
            <v>Union de 2"</v>
          </cell>
          <cell r="B2213" t="str">
            <v xml:space="preserve">UN </v>
          </cell>
          <cell r="C2213">
            <v>2853</v>
          </cell>
        </row>
        <row r="2214">
          <cell r="A2214" t="str">
            <v>Union de 2"</v>
          </cell>
          <cell r="B2214" t="str">
            <v xml:space="preserve">UN </v>
          </cell>
          <cell r="C2214">
            <v>2855</v>
          </cell>
        </row>
        <row r="2215">
          <cell r="A2215" t="str">
            <v>Union de 3"</v>
          </cell>
          <cell r="B2215" t="str">
            <v xml:space="preserve">UN </v>
          </cell>
          <cell r="C2215">
            <v>13994</v>
          </cell>
        </row>
        <row r="2216">
          <cell r="A2216" t="str">
            <v>Union de 3"</v>
          </cell>
          <cell r="B2216" t="str">
            <v xml:space="preserve">UN </v>
          </cell>
          <cell r="C2216">
            <v>13991</v>
          </cell>
        </row>
        <row r="2217">
          <cell r="A2217" t="str">
            <v>Union de 3/4"</v>
          </cell>
          <cell r="B2217" t="str">
            <v xml:space="preserve">UN </v>
          </cell>
          <cell r="C2217">
            <v>438</v>
          </cell>
        </row>
        <row r="2218">
          <cell r="A2218" t="str">
            <v>Union de 3/4"</v>
          </cell>
          <cell r="B2218" t="str">
            <v xml:space="preserve">UN </v>
          </cell>
          <cell r="C2218">
            <v>426</v>
          </cell>
        </row>
        <row r="2219">
          <cell r="A2219" t="str">
            <v>Union de 3/4"</v>
          </cell>
          <cell r="B2219" t="str">
            <v xml:space="preserve">UN </v>
          </cell>
          <cell r="C2219">
            <v>427</v>
          </cell>
        </row>
        <row r="2220">
          <cell r="A2220" t="str">
            <v>Unión de 3/4"</v>
          </cell>
          <cell r="B2220" t="str">
            <v xml:space="preserve">UN </v>
          </cell>
          <cell r="C2220">
            <v>439</v>
          </cell>
        </row>
        <row r="2221">
          <cell r="A2221" t="str">
            <v>Union de 4"</v>
          </cell>
          <cell r="B2221" t="str">
            <v xml:space="preserve">UN </v>
          </cell>
          <cell r="C2221">
            <v>30390</v>
          </cell>
        </row>
        <row r="2222">
          <cell r="A2222" t="str">
            <v>Union de 4"</v>
          </cell>
          <cell r="B2222" t="str">
            <v xml:space="preserve">UN </v>
          </cell>
          <cell r="C2222">
            <v>30392</v>
          </cell>
        </row>
        <row r="2223">
          <cell r="A2223" t="str">
            <v>Union Durafort 10-250 mm</v>
          </cell>
          <cell r="B2223" t="str">
            <v xml:space="preserve">UN </v>
          </cell>
          <cell r="C2223">
            <v>85940</v>
          </cell>
        </row>
        <row r="2224">
          <cell r="A2224" t="str">
            <v>Union Durafort 12-315 mm</v>
          </cell>
          <cell r="B2224" t="str">
            <v xml:space="preserve">UN </v>
          </cell>
          <cell r="C2224">
            <v>147050</v>
          </cell>
        </row>
        <row r="2225">
          <cell r="A2225" t="str">
            <v>Union Durafort 16-400 mm</v>
          </cell>
          <cell r="B2225" t="str">
            <v xml:space="preserve">UN </v>
          </cell>
          <cell r="C2225">
            <v>224189</v>
          </cell>
        </row>
        <row r="2226">
          <cell r="A2226" t="str">
            <v>Union Durafort 18-450 mm</v>
          </cell>
          <cell r="B2226" t="str">
            <v xml:space="preserve">UN </v>
          </cell>
          <cell r="C2226">
            <v>235832</v>
          </cell>
        </row>
        <row r="2227">
          <cell r="A2227" t="str">
            <v>Union Durafort 20-500 mm</v>
          </cell>
          <cell r="B2227" t="str">
            <v xml:space="preserve">UN </v>
          </cell>
          <cell r="C2227">
            <v>264950</v>
          </cell>
        </row>
        <row r="2228">
          <cell r="A2228" t="str">
            <v>Union Durafort 4-110 mm</v>
          </cell>
          <cell r="B2228" t="str">
            <v xml:space="preserve">UN </v>
          </cell>
          <cell r="C2228">
            <v>7435</v>
          </cell>
        </row>
        <row r="2229">
          <cell r="A2229" t="str">
            <v>Union Durafort 6-160 mm</v>
          </cell>
          <cell r="B2229" t="str">
            <v xml:space="preserve">UN </v>
          </cell>
          <cell r="C2229">
            <v>18024</v>
          </cell>
        </row>
        <row r="2230">
          <cell r="A2230" t="str">
            <v>Union Durafort 8-200 mm</v>
          </cell>
          <cell r="B2230" t="str">
            <v xml:space="preserve">UN </v>
          </cell>
          <cell r="C2230">
            <v>30252</v>
          </cell>
        </row>
        <row r="2231">
          <cell r="A2231" t="str">
            <v>Union galvanizada 1 "</v>
          </cell>
          <cell r="B2231" t="str">
            <v>UN</v>
          </cell>
          <cell r="C2231">
            <v>2500</v>
          </cell>
        </row>
        <row r="2232">
          <cell r="A2232" t="str">
            <v>Union galvanizada 1 1/2"</v>
          </cell>
          <cell r="B2232" t="str">
            <v>UN</v>
          </cell>
          <cell r="C2232">
            <v>3012</v>
          </cell>
        </row>
        <row r="2233">
          <cell r="A2233" t="str">
            <v>Union galvanizada 1/2 "</v>
          </cell>
          <cell r="B2233" t="str">
            <v>UN</v>
          </cell>
          <cell r="C2233">
            <v>990</v>
          </cell>
        </row>
        <row r="2234">
          <cell r="A2234" t="str">
            <v>Union galvanizada 2"</v>
          </cell>
          <cell r="B2234" t="str">
            <v>UN</v>
          </cell>
          <cell r="C2234">
            <v>4582</v>
          </cell>
        </row>
        <row r="2235">
          <cell r="A2235" t="str">
            <v>Union galvanizada 3/4 "</v>
          </cell>
          <cell r="B2235" t="str">
            <v>UN</v>
          </cell>
          <cell r="C2235">
            <v>1550</v>
          </cell>
        </row>
        <row r="2236">
          <cell r="A2236" t="str">
            <v>Union PF+VAD 1/2</v>
          </cell>
          <cell r="B2236" t="str">
            <v xml:space="preserve">UN </v>
          </cell>
          <cell r="C2236">
            <v>2731</v>
          </cell>
        </row>
        <row r="2237">
          <cell r="A2237" t="str">
            <v>Unión R 10”</v>
          </cell>
          <cell r="B2237" t="str">
            <v xml:space="preserve">UN </v>
          </cell>
          <cell r="C2237">
            <v>290527</v>
          </cell>
        </row>
        <row r="2238">
          <cell r="A2238" t="str">
            <v>Unión R reparación 10”</v>
          </cell>
          <cell r="B2238" t="str">
            <v xml:space="preserve">UN </v>
          </cell>
          <cell r="C2238">
            <v>276692</v>
          </cell>
        </row>
        <row r="2239">
          <cell r="A2239" t="str">
            <v>Unión R reparación 12”</v>
          </cell>
          <cell r="B2239" t="str">
            <v xml:space="preserve">UN </v>
          </cell>
          <cell r="C2239">
            <v>428816</v>
          </cell>
        </row>
        <row r="2240">
          <cell r="A2240" t="str">
            <v>Unión R reparación 2.1/2”</v>
          </cell>
          <cell r="B2240" t="str">
            <v xml:space="preserve">UN </v>
          </cell>
          <cell r="C2240">
            <v>17475</v>
          </cell>
        </row>
        <row r="2241">
          <cell r="A2241" t="str">
            <v>Unión R reparación 2”</v>
          </cell>
          <cell r="B2241" t="str">
            <v xml:space="preserve">UN </v>
          </cell>
          <cell r="C2241">
            <v>15012</v>
          </cell>
        </row>
        <row r="2242">
          <cell r="A2242" t="str">
            <v>Unión R reparación 3”</v>
          </cell>
          <cell r="B2242" t="str">
            <v xml:space="preserve">UN </v>
          </cell>
          <cell r="C2242">
            <v>24864</v>
          </cell>
        </row>
        <row r="2243">
          <cell r="A2243" t="str">
            <v>Unión R reparación 4”</v>
          </cell>
          <cell r="B2243" t="str">
            <v xml:space="preserve">UN </v>
          </cell>
          <cell r="C2243">
            <v>42641</v>
          </cell>
        </row>
        <row r="2244">
          <cell r="A2244" t="str">
            <v>Unión R reparación 8”</v>
          </cell>
          <cell r="B2244" t="str">
            <v xml:space="preserve">UN </v>
          </cell>
          <cell r="C2244">
            <v>181538</v>
          </cell>
        </row>
        <row r="2245">
          <cell r="A2245" t="str">
            <v>Unión reparación deslizante ½”</v>
          </cell>
          <cell r="B2245" t="str">
            <v xml:space="preserve">UN </v>
          </cell>
          <cell r="C2245">
            <v>3881</v>
          </cell>
        </row>
        <row r="2246">
          <cell r="A2246" t="str">
            <v>Unión reparación deslizante 1”</v>
          </cell>
          <cell r="B2246" t="str">
            <v xml:space="preserve">UN </v>
          </cell>
          <cell r="C2246">
            <v>8922</v>
          </cell>
        </row>
        <row r="2247">
          <cell r="A2247" t="str">
            <v>Unión reparación deslizante 3/4”</v>
          </cell>
          <cell r="B2247" t="str">
            <v xml:space="preserve">UN </v>
          </cell>
          <cell r="C2247">
            <v>4285</v>
          </cell>
        </row>
        <row r="2248">
          <cell r="A2248" t="str">
            <v>Union unive. galvanizada 1"</v>
          </cell>
          <cell r="B2248" t="str">
            <v>UN</v>
          </cell>
          <cell r="C2248">
            <v>6200</v>
          </cell>
        </row>
        <row r="2249">
          <cell r="A2249" t="str">
            <v>Union unive. galvanizada 11/2"</v>
          </cell>
          <cell r="B2249" t="str">
            <v>UN</v>
          </cell>
          <cell r="C2249">
            <v>9404</v>
          </cell>
        </row>
        <row r="2250">
          <cell r="A2250" t="str">
            <v>Union unive. galvanizada 11/4"</v>
          </cell>
          <cell r="B2250" t="str">
            <v>UN</v>
          </cell>
          <cell r="C2250">
            <v>2714</v>
          </cell>
        </row>
        <row r="2251">
          <cell r="A2251" t="str">
            <v>Union unive. galvanizada 2"</v>
          </cell>
          <cell r="B2251" t="str">
            <v>UN</v>
          </cell>
          <cell r="C2251">
            <v>13278</v>
          </cell>
        </row>
        <row r="2252">
          <cell r="A2252" t="str">
            <v>Uniones ducto telefonico 2</v>
          </cell>
          <cell r="B2252" t="str">
            <v xml:space="preserve">UN </v>
          </cell>
          <cell r="C2252">
            <v>1734</v>
          </cell>
        </row>
        <row r="2253">
          <cell r="A2253" t="str">
            <v>Uniones ducto telefonico 3</v>
          </cell>
          <cell r="B2253" t="str">
            <v xml:space="preserve">UN </v>
          </cell>
          <cell r="C2253">
            <v>3193</v>
          </cell>
        </row>
        <row r="2254">
          <cell r="A2254" t="str">
            <v>Uniones ducto telefonico 4</v>
          </cell>
          <cell r="B2254" t="str">
            <v xml:space="preserve">UN </v>
          </cell>
          <cell r="C2254">
            <v>4746</v>
          </cell>
        </row>
        <row r="2255">
          <cell r="A2255" t="str">
            <v>Uniones ducto telefonico 6</v>
          </cell>
          <cell r="B2255" t="str">
            <v xml:space="preserve">UN </v>
          </cell>
          <cell r="C2255">
            <v>9801</v>
          </cell>
        </row>
        <row r="2256">
          <cell r="A2256" t="str">
            <v>Uniones R 12”</v>
          </cell>
          <cell r="B2256" t="str">
            <v xml:space="preserve">UN </v>
          </cell>
          <cell r="C2256">
            <v>450257</v>
          </cell>
        </row>
        <row r="2257">
          <cell r="A2257" t="str">
            <v>Uniones R 2.1/2”</v>
          </cell>
          <cell r="B2257" t="str">
            <v xml:space="preserve">UN </v>
          </cell>
          <cell r="C2257">
            <v>17744</v>
          </cell>
        </row>
        <row r="2258">
          <cell r="A2258" t="str">
            <v>Uniones R 2”</v>
          </cell>
          <cell r="B2258" t="str">
            <v xml:space="preserve">UN </v>
          </cell>
          <cell r="C2258">
            <v>13615</v>
          </cell>
        </row>
        <row r="2259">
          <cell r="A2259" t="str">
            <v>Uniones R 3”</v>
          </cell>
          <cell r="B2259" t="str">
            <v xml:space="preserve">UN </v>
          </cell>
          <cell r="C2259">
            <v>23317</v>
          </cell>
        </row>
        <row r="2260">
          <cell r="A2260" t="str">
            <v>Uniones R 4”</v>
          </cell>
          <cell r="B2260" t="str">
            <v xml:space="preserve">UN </v>
          </cell>
          <cell r="C2260">
            <v>37907</v>
          </cell>
        </row>
        <row r="2261">
          <cell r="A2261" t="str">
            <v>Uniones R 6”</v>
          </cell>
          <cell r="B2261" t="str">
            <v xml:space="preserve">UN </v>
          </cell>
          <cell r="C2261">
            <v>88507</v>
          </cell>
        </row>
        <row r="2262">
          <cell r="A2262" t="str">
            <v>Uniones R 8”</v>
          </cell>
          <cell r="B2262" t="str">
            <v xml:space="preserve">UN </v>
          </cell>
          <cell r="C2262">
            <v>162609</v>
          </cell>
        </row>
        <row r="2263">
          <cell r="A2263" t="str">
            <v>Uniones R reparación 6”</v>
          </cell>
          <cell r="B2263" t="str">
            <v xml:space="preserve">UN </v>
          </cell>
          <cell r="C2263">
            <v>98737</v>
          </cell>
        </row>
        <row r="2264">
          <cell r="A2264" t="str">
            <v>Universal c.p.v.c. 1/2"</v>
          </cell>
          <cell r="B2264" t="str">
            <v xml:space="preserve">UN </v>
          </cell>
          <cell r="C2264">
            <v>6688</v>
          </cell>
        </row>
        <row r="2265">
          <cell r="A2265" t="str">
            <v>Universal c.p.v.c. 1/2"</v>
          </cell>
          <cell r="B2265" t="str">
            <v xml:space="preserve">UN </v>
          </cell>
          <cell r="C2265">
            <v>6689</v>
          </cell>
        </row>
        <row r="2266">
          <cell r="A2266" t="str">
            <v>Universal c.p.v.c. 3/4"</v>
          </cell>
          <cell r="B2266" t="str">
            <v xml:space="preserve">UN </v>
          </cell>
          <cell r="C2266">
            <v>7451</v>
          </cell>
        </row>
        <row r="2267">
          <cell r="A2267" t="str">
            <v>Universal c.p.v.c. 3/4"</v>
          </cell>
          <cell r="B2267" t="str">
            <v xml:space="preserve">UN </v>
          </cell>
          <cell r="C2267">
            <v>7453</v>
          </cell>
        </row>
        <row r="2268">
          <cell r="A2268" t="str">
            <v>Universal de 1 1/2"</v>
          </cell>
          <cell r="B2268" t="str">
            <v xml:space="preserve">UN </v>
          </cell>
          <cell r="C2268">
            <v>19466</v>
          </cell>
        </row>
        <row r="2269">
          <cell r="A2269" t="str">
            <v>Universal de 1 1/2"</v>
          </cell>
          <cell r="B2269" t="str">
            <v xml:space="preserve">UN </v>
          </cell>
          <cell r="C2269">
            <v>19466</v>
          </cell>
        </row>
        <row r="2270">
          <cell r="A2270" t="str">
            <v>Universal de 1 1/4"</v>
          </cell>
          <cell r="B2270" t="str">
            <v xml:space="preserve">UN </v>
          </cell>
          <cell r="C2270">
            <v>11337</v>
          </cell>
        </row>
        <row r="2271">
          <cell r="A2271" t="str">
            <v>Universal de 1 1/4"</v>
          </cell>
          <cell r="B2271" t="str">
            <v xml:space="preserve">UN </v>
          </cell>
          <cell r="C2271">
            <v>11339</v>
          </cell>
        </row>
        <row r="2272">
          <cell r="A2272" t="str">
            <v>Universal de 1"</v>
          </cell>
          <cell r="B2272" t="str">
            <v xml:space="preserve">UN </v>
          </cell>
          <cell r="C2272">
            <v>6280</v>
          </cell>
        </row>
        <row r="2273">
          <cell r="A2273" t="str">
            <v>Universal de 1"</v>
          </cell>
          <cell r="B2273" t="str">
            <v xml:space="preserve">UN </v>
          </cell>
          <cell r="C2273">
            <v>6283</v>
          </cell>
        </row>
        <row r="2274">
          <cell r="A2274" t="str">
            <v>Universal de 1/2"</v>
          </cell>
          <cell r="B2274" t="str">
            <v xml:space="preserve">UN </v>
          </cell>
          <cell r="C2274">
            <v>2344</v>
          </cell>
        </row>
        <row r="2275">
          <cell r="A2275" t="str">
            <v>Universal de 1/2"</v>
          </cell>
          <cell r="B2275" t="str">
            <v xml:space="preserve">UN </v>
          </cell>
          <cell r="C2275">
            <v>2343</v>
          </cell>
        </row>
        <row r="2276">
          <cell r="A2276" t="str">
            <v>Universal de 2"</v>
          </cell>
          <cell r="B2276" t="str">
            <v xml:space="preserve">UN </v>
          </cell>
          <cell r="C2276">
            <v>24878</v>
          </cell>
        </row>
        <row r="2277">
          <cell r="A2277" t="str">
            <v>Universal de 2"</v>
          </cell>
          <cell r="B2277" t="str">
            <v xml:space="preserve">UN </v>
          </cell>
          <cell r="C2277">
            <v>24880</v>
          </cell>
        </row>
        <row r="2278">
          <cell r="A2278" t="str">
            <v>Universal de 3/4"</v>
          </cell>
          <cell r="B2278" t="str">
            <v xml:space="preserve">UN </v>
          </cell>
          <cell r="C2278">
            <v>4154</v>
          </cell>
        </row>
        <row r="2279">
          <cell r="A2279" t="str">
            <v>Universal de 3/4"</v>
          </cell>
          <cell r="B2279" t="str">
            <v xml:space="preserve">UN </v>
          </cell>
          <cell r="C2279">
            <v>4155</v>
          </cell>
        </row>
        <row r="2280">
          <cell r="A2280" t="str">
            <v>Uña para formaleta metalica</v>
          </cell>
          <cell r="B2280" t="str">
            <v>DIA</v>
          </cell>
          <cell r="C2280">
            <v>85</v>
          </cell>
        </row>
        <row r="2281">
          <cell r="A2281" t="str">
            <v>Valla movil tipo 2</v>
          </cell>
          <cell r="B2281" t="str">
            <v>UD</v>
          </cell>
          <cell r="C2281">
            <v>194095.3248</v>
          </cell>
        </row>
        <row r="2282">
          <cell r="A2282" t="str">
            <v>Valvula compuerta de 1/2" crom.</v>
          </cell>
          <cell r="B2282" t="str">
            <v xml:space="preserve">UN </v>
          </cell>
          <cell r="C2282">
            <v>15000</v>
          </cell>
        </row>
        <row r="2283">
          <cell r="A2283" t="str">
            <v>Valvula de 1/2" cierre rapido</v>
          </cell>
          <cell r="B2283" t="str">
            <v>UN</v>
          </cell>
          <cell r="C2283">
            <v>5900</v>
          </cell>
        </row>
        <row r="2284">
          <cell r="A2284" t="str">
            <v>Valvula de 1/2" terminal cob.</v>
          </cell>
          <cell r="B2284" t="str">
            <v>UN</v>
          </cell>
          <cell r="C2284">
            <v>5565</v>
          </cell>
        </row>
        <row r="2285">
          <cell r="A2285" t="str">
            <v>Valvula de Bola Roscada ½”</v>
          </cell>
          <cell r="B2285" t="str">
            <v xml:space="preserve">UN </v>
          </cell>
          <cell r="C2285">
            <v>3654</v>
          </cell>
        </row>
        <row r="2286">
          <cell r="A2286" t="str">
            <v>Valvula de Bola Roscada 1”</v>
          </cell>
          <cell r="B2286" t="str">
            <v xml:space="preserve">UN </v>
          </cell>
          <cell r="C2286">
            <v>8352</v>
          </cell>
        </row>
        <row r="2287">
          <cell r="A2287" t="str">
            <v>Valvula de Bola Roscada 3/4”</v>
          </cell>
          <cell r="B2287" t="str">
            <v xml:space="preserve">UN </v>
          </cell>
          <cell r="C2287">
            <v>5916</v>
          </cell>
        </row>
        <row r="2288">
          <cell r="A2288" t="str">
            <v>Valvula de Bola Soldada ½”</v>
          </cell>
          <cell r="B2288" t="str">
            <v xml:space="preserve">UN </v>
          </cell>
          <cell r="C2288">
            <v>3654</v>
          </cell>
        </row>
        <row r="2289">
          <cell r="A2289" t="str">
            <v>Valvula de Bola Soldada 1”</v>
          </cell>
          <cell r="B2289" t="str">
            <v xml:space="preserve">UN </v>
          </cell>
          <cell r="C2289">
            <v>8352</v>
          </cell>
        </row>
        <row r="2290">
          <cell r="A2290" t="str">
            <v>Valvula de Bola Soldada 3/4”</v>
          </cell>
          <cell r="B2290" t="str">
            <v xml:space="preserve">UN </v>
          </cell>
          <cell r="C2290">
            <v>5916</v>
          </cell>
        </row>
        <row r="2291">
          <cell r="A2291" t="str">
            <v>Valvula de pie de 1 1/4"</v>
          </cell>
          <cell r="B2291" t="str">
            <v xml:space="preserve">UN </v>
          </cell>
          <cell r="C2291">
            <v>5549</v>
          </cell>
        </row>
        <row r="2292">
          <cell r="A2292" t="str">
            <v>Valvula de pozuelo con sosgo</v>
          </cell>
          <cell r="B2292" t="str">
            <v xml:space="preserve">UN </v>
          </cell>
          <cell r="C2292">
            <v>1705</v>
          </cell>
        </row>
        <row r="2293">
          <cell r="A2293" t="str">
            <v>Valvula de pozuelo sin sosgo</v>
          </cell>
          <cell r="B2293" t="str">
            <v xml:space="preserve">UN </v>
          </cell>
          <cell r="C2293">
            <v>1430</v>
          </cell>
        </row>
        <row r="2294">
          <cell r="A2294" t="str">
            <v>Valvula red white 1 1/2"</v>
          </cell>
          <cell r="B2294" t="str">
            <v>UN</v>
          </cell>
          <cell r="C2294">
            <v>63000</v>
          </cell>
        </row>
        <row r="2295">
          <cell r="A2295" t="str">
            <v>Valvula red white 1 1/4"</v>
          </cell>
          <cell r="B2295" t="str">
            <v>UN</v>
          </cell>
          <cell r="C2295">
            <v>44850</v>
          </cell>
        </row>
        <row r="2296">
          <cell r="A2296" t="str">
            <v>Valvula red white 1"</v>
          </cell>
          <cell r="B2296" t="str">
            <v>UN</v>
          </cell>
          <cell r="C2296">
            <v>31610</v>
          </cell>
        </row>
        <row r="2297">
          <cell r="A2297" t="str">
            <v>Valvula red white 1/2"</v>
          </cell>
          <cell r="B2297" t="str">
            <v>UN</v>
          </cell>
          <cell r="C2297">
            <v>18200</v>
          </cell>
        </row>
        <row r="2298">
          <cell r="A2298" t="str">
            <v>Valvula red white 2"</v>
          </cell>
          <cell r="B2298" t="str">
            <v>UN</v>
          </cell>
          <cell r="C2298">
            <v>98000</v>
          </cell>
        </row>
        <row r="2299">
          <cell r="A2299" t="str">
            <v>Valvula red white 3"</v>
          </cell>
          <cell r="B2299" t="str">
            <v>UN</v>
          </cell>
          <cell r="C2299">
            <v>285384</v>
          </cell>
        </row>
        <row r="2300">
          <cell r="A2300" t="str">
            <v>Valvula red white 3/4"</v>
          </cell>
          <cell r="B2300" t="str">
            <v>UN</v>
          </cell>
          <cell r="C2300">
            <v>27144</v>
          </cell>
        </row>
        <row r="2301">
          <cell r="A2301" t="str">
            <v>Valvulas 10(250) ext brida</v>
          </cell>
          <cell r="B2301" t="str">
            <v xml:space="preserve">UN </v>
          </cell>
          <cell r="C2301">
            <v>3062400</v>
          </cell>
        </row>
        <row r="2302">
          <cell r="A2302" t="str">
            <v>Valvulas 10(250) ext junta rapida</v>
          </cell>
          <cell r="B2302" t="str">
            <v xml:space="preserve">UN </v>
          </cell>
          <cell r="C2302">
            <v>2947560</v>
          </cell>
        </row>
        <row r="2303">
          <cell r="A2303" t="str">
            <v>Valvulas 10(250)ext rapidaxliso</v>
          </cell>
          <cell r="B2303" t="str">
            <v xml:space="preserve">UN </v>
          </cell>
          <cell r="C2303">
            <v>3867556</v>
          </cell>
        </row>
        <row r="2304">
          <cell r="A2304" t="str">
            <v>Valvulas 12(300) ext brida</v>
          </cell>
          <cell r="B2304" t="str">
            <v xml:space="preserve">UN </v>
          </cell>
          <cell r="C2304">
            <v>3870920</v>
          </cell>
        </row>
        <row r="2305">
          <cell r="A2305" t="str">
            <v>Valvulas 12(300) ext junta rapida</v>
          </cell>
          <cell r="B2305" t="str">
            <v xml:space="preserve">UN </v>
          </cell>
          <cell r="C2305">
            <v>3685320</v>
          </cell>
        </row>
        <row r="2306">
          <cell r="A2306" t="str">
            <v>Valvulas 14(350) ext liso</v>
          </cell>
          <cell r="B2306" t="str">
            <v xml:space="preserve">UN </v>
          </cell>
          <cell r="C2306">
            <v>7018000</v>
          </cell>
        </row>
        <row r="2307">
          <cell r="A2307" t="str">
            <v>Valvulas 16(400) ext liso</v>
          </cell>
          <cell r="B2307" t="str">
            <v xml:space="preserve">UN </v>
          </cell>
          <cell r="C2307">
            <v>10452992</v>
          </cell>
        </row>
        <row r="2308">
          <cell r="A2308" t="str">
            <v>Valvulas 18(450) ext liso</v>
          </cell>
          <cell r="B2308" t="str">
            <v xml:space="preserve">UN </v>
          </cell>
          <cell r="C2308">
            <v>18678096</v>
          </cell>
        </row>
        <row r="2309">
          <cell r="A2309" t="str">
            <v>Valvulas 2(50) ext brida</v>
          </cell>
          <cell r="B2309" t="str">
            <v xml:space="preserve">UN </v>
          </cell>
          <cell r="C2309">
            <v>319000</v>
          </cell>
        </row>
        <row r="2310">
          <cell r="A2310" t="str">
            <v>Valvulas 2(50) ext brida ANSI</v>
          </cell>
          <cell r="B2310" t="str">
            <v xml:space="preserve">UN </v>
          </cell>
          <cell r="C2310">
            <v>319000</v>
          </cell>
        </row>
        <row r="2311">
          <cell r="A2311" t="str">
            <v>Valvulas 2(50) ext bridaxrapida</v>
          </cell>
          <cell r="B2311" t="str">
            <v xml:space="preserve">UN </v>
          </cell>
          <cell r="C2311">
            <v>319000</v>
          </cell>
        </row>
        <row r="2312">
          <cell r="A2312" t="str">
            <v>Valvulas 2(50) ext junta rapida</v>
          </cell>
          <cell r="B2312" t="str">
            <v xml:space="preserve">UN </v>
          </cell>
          <cell r="C2312">
            <v>281880</v>
          </cell>
        </row>
        <row r="2313">
          <cell r="A2313" t="str">
            <v>Valvulas 2(50) ext liso</v>
          </cell>
          <cell r="B2313" t="str">
            <v xml:space="preserve">UN </v>
          </cell>
          <cell r="C2313">
            <v>281880</v>
          </cell>
        </row>
        <row r="2314">
          <cell r="A2314" t="str">
            <v>Valvulas 2(50) ext rapidaxliso</v>
          </cell>
          <cell r="B2314" t="str">
            <v xml:space="preserve">UN </v>
          </cell>
          <cell r="C2314">
            <v>319000</v>
          </cell>
        </row>
        <row r="2315">
          <cell r="A2315" t="str">
            <v>Valvulas 20(500) ext liso</v>
          </cell>
          <cell r="B2315" t="str">
            <v xml:space="preserve">UN </v>
          </cell>
          <cell r="C2315">
            <v>21356412</v>
          </cell>
        </row>
        <row r="2316">
          <cell r="A2316" t="str">
            <v>Valvulas 20(500)Fondo ext brid</v>
          </cell>
          <cell r="B2316" t="str">
            <v xml:space="preserve">UN </v>
          </cell>
          <cell r="C2316">
            <v>7562852</v>
          </cell>
        </row>
        <row r="2317">
          <cell r="A2317" t="str">
            <v>Valvulas 24(600) ext brida</v>
          </cell>
          <cell r="B2317" t="str">
            <v xml:space="preserve">UN </v>
          </cell>
          <cell r="C2317">
            <v>35632300</v>
          </cell>
        </row>
        <row r="2318">
          <cell r="A2318" t="str">
            <v>Valvulas 24(600) ext liso</v>
          </cell>
          <cell r="B2318" t="str">
            <v xml:space="preserve">UN </v>
          </cell>
          <cell r="C2318">
            <v>31204580</v>
          </cell>
        </row>
        <row r="2319">
          <cell r="A2319" t="str">
            <v>Valvulas 24(600)Fondo ext brid</v>
          </cell>
          <cell r="B2319" t="str">
            <v xml:space="preserve">UN </v>
          </cell>
          <cell r="C2319">
            <v>10054880</v>
          </cell>
        </row>
        <row r="2320">
          <cell r="A2320" t="str">
            <v>Valvulas 3 (80) ext Tigre</v>
          </cell>
          <cell r="B2320" t="str">
            <v xml:space="preserve">UN </v>
          </cell>
          <cell r="C2320">
            <v>510000</v>
          </cell>
        </row>
        <row r="2321">
          <cell r="A2321" t="str">
            <v>Valvulas 3(75) ext brida</v>
          </cell>
          <cell r="B2321" t="str">
            <v xml:space="preserve">UN </v>
          </cell>
          <cell r="C2321">
            <v>448920</v>
          </cell>
        </row>
        <row r="2322">
          <cell r="A2322" t="str">
            <v>Valvulas 3(75) ext brida ANSI</v>
          </cell>
          <cell r="B2322" t="str">
            <v xml:space="preserve">UN </v>
          </cell>
          <cell r="C2322">
            <v>448920</v>
          </cell>
        </row>
        <row r="2323">
          <cell r="A2323" t="str">
            <v>Valvulas 3(75) ext bridaxliso</v>
          </cell>
          <cell r="B2323" t="str">
            <v xml:space="preserve">UN </v>
          </cell>
          <cell r="C2323">
            <v>448920</v>
          </cell>
        </row>
        <row r="2324">
          <cell r="A2324" t="str">
            <v>Valvulas 3(75) ext junta rapida</v>
          </cell>
          <cell r="B2324" t="str">
            <v xml:space="preserve">UN </v>
          </cell>
          <cell r="C2324">
            <v>409480</v>
          </cell>
        </row>
        <row r="2325">
          <cell r="A2325" t="str">
            <v>Valvulas 3(75) ext liso</v>
          </cell>
          <cell r="B2325" t="str">
            <v xml:space="preserve">UN </v>
          </cell>
          <cell r="C2325">
            <v>409480</v>
          </cell>
        </row>
        <row r="2326">
          <cell r="A2326" t="str">
            <v>Valvulas 3(75)ext rapidaxliso</v>
          </cell>
          <cell r="B2326" t="str">
            <v xml:space="preserve">UN </v>
          </cell>
          <cell r="C2326">
            <v>448920</v>
          </cell>
        </row>
        <row r="2327">
          <cell r="A2327" t="str">
            <v>Valvulas 3(80)ext bridaxrapida</v>
          </cell>
          <cell r="B2327" t="str">
            <v xml:space="preserve">UN </v>
          </cell>
          <cell r="C2327">
            <v>448920</v>
          </cell>
        </row>
        <row r="2328">
          <cell r="A2328" t="str">
            <v>Valvulas 4(100) ext brida</v>
          </cell>
          <cell r="B2328" t="str">
            <v xml:space="preserve">UN </v>
          </cell>
          <cell r="C2328">
            <v>551000</v>
          </cell>
        </row>
        <row r="2329">
          <cell r="A2329" t="str">
            <v>Valvulas 4(100) ext brida ANSI</v>
          </cell>
          <cell r="B2329" t="str">
            <v xml:space="preserve">UN </v>
          </cell>
          <cell r="C2329">
            <v>551000</v>
          </cell>
        </row>
        <row r="2330">
          <cell r="A2330" t="str">
            <v>Valvulas 4(100) ext junta rapida</v>
          </cell>
          <cell r="B2330" t="str">
            <v xml:space="preserve">UN </v>
          </cell>
          <cell r="C2330">
            <v>531280</v>
          </cell>
        </row>
        <row r="2331">
          <cell r="A2331" t="str">
            <v>Valvulas 4(100) ext liso</v>
          </cell>
          <cell r="B2331" t="str">
            <v xml:space="preserve">UN </v>
          </cell>
          <cell r="C2331">
            <v>531280</v>
          </cell>
        </row>
        <row r="2332">
          <cell r="A2332" t="str">
            <v>Valvulas 4(100) ext Tigre</v>
          </cell>
          <cell r="B2332" t="str">
            <v xml:space="preserve">UN </v>
          </cell>
          <cell r="C2332">
            <v>638000</v>
          </cell>
        </row>
        <row r="2333">
          <cell r="A2333" t="str">
            <v>Valvulas 4(100)ext bridaxliso</v>
          </cell>
          <cell r="B2333" t="str">
            <v xml:space="preserve">UN </v>
          </cell>
          <cell r="C2333">
            <v>551000</v>
          </cell>
        </row>
        <row r="2334">
          <cell r="A2334" t="str">
            <v>Valvulas 4(100)ext bridaxrapida</v>
          </cell>
          <cell r="B2334" t="str">
            <v xml:space="preserve">UN </v>
          </cell>
          <cell r="C2334">
            <v>551000</v>
          </cell>
        </row>
        <row r="2335">
          <cell r="A2335" t="str">
            <v>Valvulas 4(100)ext rapidaxliso</v>
          </cell>
          <cell r="B2335" t="str">
            <v xml:space="preserve">UN </v>
          </cell>
          <cell r="C2335">
            <v>551000</v>
          </cell>
        </row>
        <row r="2336">
          <cell r="A2336" t="str">
            <v>Valvulas 6(150) ext brida</v>
          </cell>
          <cell r="B2336" t="str">
            <v xml:space="preserve">UN </v>
          </cell>
          <cell r="C2336">
            <v>1027760</v>
          </cell>
        </row>
        <row r="2337">
          <cell r="A2337" t="str">
            <v>Valvulas 6(150) ext brida ANSI</v>
          </cell>
          <cell r="B2337" t="str">
            <v xml:space="preserve">UN </v>
          </cell>
          <cell r="C2337">
            <v>1027760</v>
          </cell>
        </row>
        <row r="2338">
          <cell r="A2338" t="str">
            <v>Valvulas 6(150) ext junta rapida</v>
          </cell>
          <cell r="B2338" t="str">
            <v xml:space="preserve">UN </v>
          </cell>
          <cell r="C2338">
            <v>958160</v>
          </cell>
        </row>
        <row r="2339">
          <cell r="A2339" t="str">
            <v>Valvulas 6(150) ext liso</v>
          </cell>
          <cell r="B2339" t="str">
            <v xml:space="preserve">UN </v>
          </cell>
          <cell r="C2339">
            <v>958160</v>
          </cell>
        </row>
        <row r="2340">
          <cell r="A2340" t="str">
            <v>Valvulas 6(150) ext Tigre</v>
          </cell>
          <cell r="B2340" t="str">
            <v xml:space="preserve">UN </v>
          </cell>
          <cell r="C2340">
            <v>1119400</v>
          </cell>
        </row>
        <row r="2341">
          <cell r="A2341" t="str">
            <v>Valvulas 6(150)ext bridaxliso</v>
          </cell>
          <cell r="B2341" t="str">
            <v xml:space="preserve">UN </v>
          </cell>
          <cell r="C2341">
            <v>1027760</v>
          </cell>
        </row>
        <row r="2342">
          <cell r="A2342" t="str">
            <v>Valvulas 6(150)ext bridaxrapida</v>
          </cell>
          <cell r="B2342" t="str">
            <v xml:space="preserve">UN </v>
          </cell>
          <cell r="C2342">
            <v>1027760</v>
          </cell>
        </row>
        <row r="2343">
          <cell r="A2343" t="str">
            <v>Valvulas 6(150)ext rapidaxliso</v>
          </cell>
          <cell r="B2343" t="str">
            <v xml:space="preserve">UN </v>
          </cell>
          <cell r="C2343">
            <v>1027760</v>
          </cell>
        </row>
        <row r="2344">
          <cell r="A2344" t="str">
            <v>Valvulas 8(200) ext brida</v>
          </cell>
          <cell r="B2344" t="str">
            <v xml:space="preserve">UN </v>
          </cell>
          <cell r="C2344">
            <v>1474360</v>
          </cell>
        </row>
        <row r="2345">
          <cell r="A2345" t="str">
            <v>Valvulas 8(200) ext brida ANSI</v>
          </cell>
          <cell r="B2345" t="str">
            <v xml:space="preserve">UN </v>
          </cell>
          <cell r="C2345">
            <v>1474360</v>
          </cell>
        </row>
        <row r="2346">
          <cell r="A2346" t="str">
            <v>Valvulas 8(200) ext junta rapida</v>
          </cell>
          <cell r="B2346" t="str">
            <v xml:space="preserve">UN </v>
          </cell>
          <cell r="C2346">
            <v>1417520</v>
          </cell>
        </row>
        <row r="2347">
          <cell r="A2347" t="str">
            <v>Valvulas 8(200) ext liso</v>
          </cell>
          <cell r="B2347" t="str">
            <v xml:space="preserve">UN </v>
          </cell>
          <cell r="C2347">
            <v>417520</v>
          </cell>
        </row>
        <row r="2348">
          <cell r="A2348" t="str">
            <v>Valvulas 8(200) ext Tigre</v>
          </cell>
          <cell r="B2348" t="str">
            <v xml:space="preserve">UN </v>
          </cell>
          <cell r="C2348">
            <v>1606600</v>
          </cell>
        </row>
        <row r="2349">
          <cell r="A2349" t="str">
            <v>Valvulas 8(200)ext bridaxliso</v>
          </cell>
          <cell r="B2349" t="str">
            <v xml:space="preserve">UN </v>
          </cell>
          <cell r="C2349">
            <v>1474360</v>
          </cell>
        </row>
        <row r="2350">
          <cell r="A2350" t="str">
            <v>Valvulas 8(200)ext bridaxrapida</v>
          </cell>
          <cell r="B2350" t="str">
            <v xml:space="preserve">UN </v>
          </cell>
          <cell r="C2350">
            <v>1474360</v>
          </cell>
        </row>
        <row r="2351">
          <cell r="A2351" t="str">
            <v>Valvulas 8(200)ext rapidaxliso</v>
          </cell>
          <cell r="B2351" t="str">
            <v xml:space="preserve">UN </v>
          </cell>
          <cell r="C2351">
            <v>1474360</v>
          </cell>
        </row>
        <row r="2352">
          <cell r="A2352" t="str">
            <v>Varilla 1 60000 psi l=6.00</v>
          </cell>
          <cell r="B2352" t="str">
            <v>UN</v>
          </cell>
          <cell r="C2352">
            <v>63123</v>
          </cell>
        </row>
        <row r="2353">
          <cell r="A2353" t="str">
            <v>Varilla 1" * 60.000 psi</v>
          </cell>
          <cell r="B2353" t="str">
            <v xml:space="preserve">KL </v>
          </cell>
          <cell r="C2353">
            <v>2750</v>
          </cell>
        </row>
        <row r="2354">
          <cell r="A2354" t="str">
            <v>Varilla 1" x 12 m 60000 psi</v>
          </cell>
          <cell r="B2354" t="str">
            <v xml:space="preserve">UN </v>
          </cell>
          <cell r="C2354">
            <v>122660</v>
          </cell>
        </row>
        <row r="2355">
          <cell r="A2355" t="str">
            <v>Varilla 1" x 6 m 60000 psi</v>
          </cell>
          <cell r="B2355" t="str">
            <v xml:space="preserve">UN </v>
          </cell>
          <cell r="C2355">
            <v>62400</v>
          </cell>
        </row>
        <row r="2356">
          <cell r="A2356" t="str">
            <v>Varilla 1" x 9 m 60000 psi</v>
          </cell>
          <cell r="B2356" t="str">
            <v xml:space="preserve">UN </v>
          </cell>
          <cell r="C2356">
            <v>92915</v>
          </cell>
        </row>
        <row r="2357">
          <cell r="A2357" t="str">
            <v>Varilla 1/2 60000 psi l=6.00</v>
          </cell>
          <cell r="B2357" t="str">
            <v>UN</v>
          </cell>
          <cell r="C2357">
            <v>15900</v>
          </cell>
        </row>
        <row r="2358">
          <cell r="A2358" t="str">
            <v>Varilla 1/2" x 12 m 60000 psi</v>
          </cell>
          <cell r="B2358" t="str">
            <v xml:space="preserve">UN </v>
          </cell>
          <cell r="C2358">
            <v>26200</v>
          </cell>
        </row>
        <row r="2359">
          <cell r="A2359" t="str">
            <v>Varilla 1/2" x 6 m 60000 psi</v>
          </cell>
          <cell r="B2359" t="str">
            <v xml:space="preserve">UN </v>
          </cell>
          <cell r="C2359">
            <v>16500</v>
          </cell>
        </row>
        <row r="2360">
          <cell r="A2360" t="str">
            <v>Varilla 1/2" x 60.000 psi</v>
          </cell>
          <cell r="B2360" t="str">
            <v xml:space="preserve">KL </v>
          </cell>
          <cell r="C2360">
            <v>2750</v>
          </cell>
        </row>
        <row r="2361">
          <cell r="A2361" t="str">
            <v>Varilla 1/2" x 9 m 60000 psi</v>
          </cell>
          <cell r="B2361" t="str">
            <v xml:space="preserve">UN </v>
          </cell>
          <cell r="C2361">
            <v>23700</v>
          </cell>
        </row>
        <row r="2362">
          <cell r="A2362" t="str">
            <v>Varilla 1/4 40000 psi l=6 g 6m</v>
          </cell>
          <cell r="B2362" t="str">
            <v>UN</v>
          </cell>
          <cell r="C2362">
            <v>3900</v>
          </cell>
        </row>
        <row r="2363">
          <cell r="A2363" t="str">
            <v>Varilla 1/4" (6 mm) 40000 psi</v>
          </cell>
          <cell r="B2363" t="str">
            <v xml:space="preserve">UN </v>
          </cell>
          <cell r="C2363">
            <v>4650</v>
          </cell>
        </row>
        <row r="2364">
          <cell r="A2364" t="str">
            <v>Varilla 1/4"x chipa 40000 psi</v>
          </cell>
          <cell r="B2364" t="str">
            <v xml:space="preserve">KL </v>
          </cell>
          <cell r="C2364">
            <v>750</v>
          </cell>
        </row>
        <row r="2365">
          <cell r="A2365" t="str">
            <v>Varilla 3/4 60000 psi l=6.00</v>
          </cell>
          <cell r="B2365" t="str">
            <v>UN</v>
          </cell>
          <cell r="C2365">
            <v>35900</v>
          </cell>
        </row>
        <row r="2366">
          <cell r="A2366" t="str">
            <v>Varilla 3/4" x 12 m 60000 psi</v>
          </cell>
          <cell r="B2366" t="str">
            <v xml:space="preserve">UN </v>
          </cell>
          <cell r="C2366">
            <v>69880</v>
          </cell>
        </row>
        <row r="2367">
          <cell r="A2367" t="str">
            <v>Varilla 3/4" x 6 m 60000 psi</v>
          </cell>
          <cell r="B2367" t="str">
            <v xml:space="preserve">UN </v>
          </cell>
          <cell r="C2367">
            <v>35420</v>
          </cell>
        </row>
        <row r="2368">
          <cell r="A2368" t="str">
            <v>Varilla 3/4" x 9 m 60000 psi</v>
          </cell>
          <cell r="B2368" t="str">
            <v xml:space="preserve">UN </v>
          </cell>
          <cell r="C2368">
            <v>52630</v>
          </cell>
        </row>
        <row r="2369">
          <cell r="A2369" t="str">
            <v>Varilla 3/4" x60.000 psi</v>
          </cell>
          <cell r="B2369" t="str">
            <v xml:space="preserve">KL </v>
          </cell>
          <cell r="C2369">
            <v>2750</v>
          </cell>
        </row>
        <row r="2370">
          <cell r="A2370" t="str">
            <v>Varilla 3/8 40000 psi l=6.00</v>
          </cell>
          <cell r="B2370" t="str">
            <v>UN</v>
          </cell>
          <cell r="C2370">
            <v>8900</v>
          </cell>
        </row>
        <row r="2371">
          <cell r="A2371" t="str">
            <v>Varilla 3/8" ( 9 mm)40000 psi</v>
          </cell>
          <cell r="B2371" t="str">
            <v xml:space="preserve">UN </v>
          </cell>
          <cell r="C2371">
            <v>9766</v>
          </cell>
        </row>
        <row r="2372">
          <cell r="A2372" t="str">
            <v>Varilla 3/8"x chipa 40000 psi</v>
          </cell>
          <cell r="B2372" t="str">
            <v xml:space="preserve">KL </v>
          </cell>
          <cell r="C2372">
            <v>2750</v>
          </cell>
        </row>
        <row r="2373">
          <cell r="A2373" t="str">
            <v>Varilla 5 mmx 6. m 40000 psi</v>
          </cell>
          <cell r="B2373" t="str">
            <v xml:space="preserve">UN </v>
          </cell>
          <cell r="C2373">
            <v>1650</v>
          </cell>
        </row>
        <row r="2374">
          <cell r="A2374" t="str">
            <v>Varilla 5/8 60000 psi l=6.00</v>
          </cell>
          <cell r="B2374" t="str">
            <v>UN</v>
          </cell>
          <cell r="C2374">
            <v>23700</v>
          </cell>
        </row>
        <row r="2375">
          <cell r="A2375" t="str">
            <v>Varilla 5/8" x 12 m 60000 psi</v>
          </cell>
          <cell r="B2375" t="str">
            <v xml:space="preserve">UN </v>
          </cell>
          <cell r="C2375">
            <v>48100</v>
          </cell>
        </row>
        <row r="2376">
          <cell r="A2376" t="str">
            <v>Varilla 5/8" x 6 m 60000 psi</v>
          </cell>
          <cell r="B2376" t="str">
            <v xml:space="preserve">UN </v>
          </cell>
          <cell r="C2376">
            <v>24935</v>
          </cell>
        </row>
        <row r="2377">
          <cell r="A2377" t="str">
            <v>Varilla 5/8" x 9 m 60000 psi</v>
          </cell>
          <cell r="B2377" t="str">
            <v xml:space="preserve">UN </v>
          </cell>
          <cell r="C2377">
            <v>36910</v>
          </cell>
        </row>
        <row r="2378">
          <cell r="A2378" t="str">
            <v>Varilla 5/8" x60.000 psi</v>
          </cell>
          <cell r="B2378" t="str">
            <v xml:space="preserve">KL </v>
          </cell>
          <cell r="C2378">
            <v>2750</v>
          </cell>
        </row>
        <row r="2379">
          <cell r="A2379" t="str">
            <v>Varilla 7/8 60000 psi l=6.00</v>
          </cell>
          <cell r="B2379" t="str">
            <v>UN</v>
          </cell>
          <cell r="C2379">
            <v>48336</v>
          </cell>
        </row>
        <row r="2380">
          <cell r="A2380" t="str">
            <v>Varilla 7/8" x 12 m 60000 psi</v>
          </cell>
          <cell r="B2380" t="str">
            <v xml:space="preserve">UN </v>
          </cell>
          <cell r="C2380">
            <v>95485</v>
          </cell>
        </row>
        <row r="2381">
          <cell r="A2381" t="str">
            <v>Varilla 7/8" x 6 m 60000 psi</v>
          </cell>
          <cell r="B2381" t="str">
            <v xml:space="preserve">UN </v>
          </cell>
          <cell r="C2381">
            <v>47922</v>
          </cell>
        </row>
        <row r="2382">
          <cell r="A2382" t="str">
            <v>Varilla 7/8" x 60.000 psi</v>
          </cell>
          <cell r="B2382" t="str">
            <v xml:space="preserve">KL </v>
          </cell>
          <cell r="C2382">
            <v>2750</v>
          </cell>
        </row>
        <row r="2383">
          <cell r="A2383" t="str">
            <v>Varilla 7/8" x 9 m 60000 psi</v>
          </cell>
          <cell r="B2383" t="str">
            <v xml:space="preserve">UN </v>
          </cell>
          <cell r="C2383">
            <v>71381</v>
          </cell>
        </row>
        <row r="2384">
          <cell r="A2384" t="str">
            <v>Varilla corrugada No 4 1/2" (60000 psi)</v>
          </cell>
          <cell r="B2384" t="str">
            <v>kg</v>
          </cell>
          <cell r="C2384">
            <v>2548</v>
          </cell>
        </row>
        <row r="2385">
          <cell r="A2385" t="str">
            <v>Varilla corrugada No 6 3/4" (60000 psi)</v>
          </cell>
          <cell r="B2385" t="str">
            <v>kg</v>
          </cell>
          <cell r="C2385">
            <v>2548</v>
          </cell>
        </row>
        <row r="2386">
          <cell r="A2386" t="str">
            <v>Varilla lisa 3/8"</v>
          </cell>
          <cell r="B2386" t="str">
            <v>kg</v>
          </cell>
          <cell r="C2386">
            <v>2548</v>
          </cell>
        </row>
        <row r="2387">
          <cell r="A2387" t="str">
            <v>Varilla lisa 1 3/8" x 6 m</v>
          </cell>
          <cell r="B2387" t="str">
            <v>UN</v>
          </cell>
          <cell r="C2387">
            <v>150360</v>
          </cell>
        </row>
        <row r="2388">
          <cell r="A2388" t="str">
            <v>Vent-al 5020 100x100-2h nat-na</v>
          </cell>
          <cell r="B2388" t="str">
            <v>UN</v>
          </cell>
          <cell r="C2388">
            <v>125000</v>
          </cell>
        </row>
        <row r="2389">
          <cell r="A2389" t="str">
            <v>Vent-al 5020 100x150-2h nat-na</v>
          </cell>
          <cell r="B2389" t="str">
            <v>UN</v>
          </cell>
          <cell r="C2389">
            <v>171000</v>
          </cell>
        </row>
        <row r="2390">
          <cell r="A2390" t="str">
            <v>Vent-al 5020 100x50-2h nat-nat</v>
          </cell>
          <cell r="B2390" t="str">
            <v>UN</v>
          </cell>
          <cell r="C2390">
            <v>93000</v>
          </cell>
        </row>
        <row r="2391">
          <cell r="A2391" t="str">
            <v>Vent-al 5020 150x100-2h nat-na</v>
          </cell>
          <cell r="B2391" t="str">
            <v>UN</v>
          </cell>
          <cell r="C2391">
            <v>165000</v>
          </cell>
        </row>
        <row r="2392">
          <cell r="A2392" t="str">
            <v>Vent-al 5020 150x150-2h nat-na</v>
          </cell>
          <cell r="B2392" t="str">
            <v>UN</v>
          </cell>
          <cell r="C2392">
            <v>225000</v>
          </cell>
        </row>
        <row r="2393">
          <cell r="A2393" t="str">
            <v>Vent-al 5020 200x100-2h anl</v>
          </cell>
          <cell r="B2393" t="str">
            <v>UN</v>
          </cell>
          <cell r="C2393">
            <v>206000</v>
          </cell>
        </row>
        <row r="2394">
          <cell r="A2394" t="str">
            <v>Vent-al 5020 200x100-3h nat-na</v>
          </cell>
          <cell r="B2394" t="str">
            <v>UN</v>
          </cell>
          <cell r="C2394">
            <v>220000</v>
          </cell>
        </row>
        <row r="2395">
          <cell r="A2395" t="str">
            <v>Vent-al 5020 200x150-2h anl</v>
          </cell>
          <cell r="B2395" t="str">
            <v>UN</v>
          </cell>
          <cell r="C2395">
            <v>280000</v>
          </cell>
        </row>
        <row r="2396">
          <cell r="A2396" t="str">
            <v>Vent-al 5020 200x150-3h nat-na</v>
          </cell>
          <cell r="B2396" t="str">
            <v>UN</v>
          </cell>
          <cell r="C2396">
            <v>300000</v>
          </cell>
        </row>
        <row r="2397">
          <cell r="A2397" t="str">
            <v>Vent-al 5020 250x100-2h anl</v>
          </cell>
          <cell r="B2397" t="str">
            <v>UN</v>
          </cell>
          <cell r="C2397">
            <v>245000</v>
          </cell>
        </row>
        <row r="2398">
          <cell r="A2398" t="str">
            <v>Vent-al 5020 250x100-3h anl</v>
          </cell>
          <cell r="B2398" t="str">
            <v>UN</v>
          </cell>
          <cell r="C2398">
            <v>260000</v>
          </cell>
        </row>
        <row r="2399">
          <cell r="A2399" t="str">
            <v>Vent-al 5020 250x150-2h aln</v>
          </cell>
          <cell r="B2399" t="str">
            <v>UN</v>
          </cell>
          <cell r="C2399">
            <v>333000</v>
          </cell>
        </row>
        <row r="2400">
          <cell r="A2400" t="str">
            <v>Vent-al 5020 250x150-3h anl</v>
          </cell>
          <cell r="B2400" t="str">
            <v>UN</v>
          </cell>
          <cell r="C2400">
            <v>354000</v>
          </cell>
        </row>
        <row r="2401">
          <cell r="A2401" t="str">
            <v>Vent-al 5020 300x100-3h anl</v>
          </cell>
          <cell r="B2401" t="str">
            <v>UN</v>
          </cell>
          <cell r="C2401">
            <v>300000</v>
          </cell>
        </row>
        <row r="2402">
          <cell r="A2402" t="str">
            <v>Vent-al 5020 300x150-3h anl-br</v>
          </cell>
          <cell r="B2402" t="str">
            <v>UN</v>
          </cell>
          <cell r="C2402">
            <v>408000</v>
          </cell>
        </row>
        <row r="2403">
          <cell r="A2403" t="str">
            <v>Vent-al 5020 300x150-4h anl</v>
          </cell>
          <cell r="B2403" t="str">
            <v>UN</v>
          </cell>
          <cell r="C2403">
            <v>421000</v>
          </cell>
        </row>
        <row r="2404">
          <cell r="A2404" t="str">
            <v>Vent-al 744 100x100 -2h nat-na</v>
          </cell>
          <cell r="B2404" t="str">
            <v>UN</v>
          </cell>
          <cell r="C2404">
            <v>124000</v>
          </cell>
        </row>
        <row r="2405">
          <cell r="A2405" t="str">
            <v>Vent-al 744 100x150 -2h nat-na</v>
          </cell>
          <cell r="B2405" t="str">
            <v>UN</v>
          </cell>
          <cell r="C2405">
            <v>186000</v>
          </cell>
        </row>
        <row r="2406">
          <cell r="A2406" t="str">
            <v>Vent-al 744 100x200 -2h nat-na</v>
          </cell>
          <cell r="B2406" t="str">
            <v>UN</v>
          </cell>
          <cell r="C2406">
            <v>248000</v>
          </cell>
        </row>
        <row r="2407">
          <cell r="A2407" t="str">
            <v>Vent-al 744 150x100 -2h nat-na</v>
          </cell>
          <cell r="B2407" t="str">
            <v>UN</v>
          </cell>
          <cell r="C2407">
            <v>186000</v>
          </cell>
        </row>
        <row r="2408">
          <cell r="A2408" t="str">
            <v>Vent-al 744 150x150 -2h nat-na</v>
          </cell>
          <cell r="B2408" t="str">
            <v>UN</v>
          </cell>
          <cell r="C2408">
            <v>280000</v>
          </cell>
        </row>
        <row r="2409">
          <cell r="A2409" t="str">
            <v>Vent-al 744 150x200 -2h nat-na</v>
          </cell>
          <cell r="B2409" t="str">
            <v>UN</v>
          </cell>
          <cell r="C2409">
            <v>375000</v>
          </cell>
        </row>
        <row r="2410">
          <cell r="A2410" t="str">
            <v>Vent-al 744 200x100 -2h nat-na</v>
          </cell>
          <cell r="B2410" t="str">
            <v>UN</v>
          </cell>
          <cell r="C2410">
            <v>250000</v>
          </cell>
        </row>
        <row r="2411">
          <cell r="A2411" t="str">
            <v>Vent-al 744 200x150 -2h nat-na</v>
          </cell>
          <cell r="B2411" t="str">
            <v>UN</v>
          </cell>
          <cell r="C2411">
            <v>380000</v>
          </cell>
        </row>
        <row r="2412">
          <cell r="A2412" t="str">
            <v>Vent-al 744 200x200 -2h nat-na</v>
          </cell>
          <cell r="B2412" t="str">
            <v>UN</v>
          </cell>
          <cell r="C2412">
            <v>500000</v>
          </cell>
        </row>
        <row r="2413">
          <cell r="A2413" t="str">
            <v>Vent-al 744 250x100 -3h anl</v>
          </cell>
          <cell r="B2413" t="str">
            <v>UN</v>
          </cell>
          <cell r="C2413">
            <v>310000</v>
          </cell>
        </row>
        <row r="2414">
          <cell r="A2414" t="str">
            <v>Vent-al 744 250x150 -2h anl</v>
          </cell>
          <cell r="B2414" t="str">
            <v>UN</v>
          </cell>
          <cell r="C2414">
            <v>465000</v>
          </cell>
        </row>
        <row r="2415">
          <cell r="A2415" t="str">
            <v>Vent-al 744 250x150 -3h anl</v>
          </cell>
          <cell r="B2415" t="str">
            <v>UN</v>
          </cell>
          <cell r="C2415">
            <v>490000</v>
          </cell>
        </row>
        <row r="2416">
          <cell r="A2416" t="str">
            <v>Vent-al 744 250x200 -2h anl</v>
          </cell>
          <cell r="B2416" t="str">
            <v>UN</v>
          </cell>
          <cell r="C2416">
            <v>620000</v>
          </cell>
        </row>
        <row r="2417">
          <cell r="A2417" t="str">
            <v>Vent-al 744 250x200 -3h anl</v>
          </cell>
          <cell r="B2417" t="str">
            <v>UN</v>
          </cell>
          <cell r="C2417">
            <v>645000</v>
          </cell>
        </row>
        <row r="2418">
          <cell r="A2418" t="str">
            <v>Vent-al 744 300x100 -3h anl</v>
          </cell>
          <cell r="B2418" t="str">
            <v>UN</v>
          </cell>
          <cell r="C2418">
            <v>380000</v>
          </cell>
        </row>
        <row r="2419">
          <cell r="A2419" t="str">
            <v>Vent-al 744 300x150 -3h anl</v>
          </cell>
          <cell r="B2419" t="str">
            <v>UN</v>
          </cell>
          <cell r="C2419">
            <v>576000</v>
          </cell>
        </row>
        <row r="2420">
          <cell r="A2420" t="str">
            <v>Vent-al 744 300x150 -4h anl</v>
          </cell>
          <cell r="B2420" t="str">
            <v>UN</v>
          </cell>
          <cell r="C2420">
            <v>580000</v>
          </cell>
        </row>
        <row r="2421">
          <cell r="A2421" t="str">
            <v>Vent-al 744 300x200 -3h anl</v>
          </cell>
          <cell r="B2421" t="str">
            <v>UN</v>
          </cell>
          <cell r="C2421">
            <v>744000</v>
          </cell>
        </row>
        <row r="2422">
          <cell r="A2422" t="str">
            <v>Verjas Ref. 001</v>
          </cell>
          <cell r="B2422" t="str">
            <v>M2</v>
          </cell>
          <cell r="C2422">
            <v>82500</v>
          </cell>
        </row>
        <row r="2423">
          <cell r="A2423" t="str">
            <v>Verjas Ref. 002</v>
          </cell>
          <cell r="B2423" t="str">
            <v>M2</v>
          </cell>
          <cell r="C2423">
            <v>82500</v>
          </cell>
        </row>
        <row r="2424">
          <cell r="A2424" t="str">
            <v>Vibrador a gasolina 3 hp.</v>
          </cell>
          <cell r="B2424" t="str">
            <v>DIA</v>
          </cell>
          <cell r="C2424">
            <v>57302</v>
          </cell>
        </row>
        <row r="2425">
          <cell r="A2425" t="str">
            <v>Vibrador electrico concreto.</v>
          </cell>
          <cell r="B2425" t="str">
            <v>DIA</v>
          </cell>
          <cell r="C2425">
            <v>69451</v>
          </cell>
        </row>
        <row r="2426">
          <cell r="A2426" t="str">
            <v>Vibrador electrico sin op.</v>
          </cell>
          <cell r="B2426" t="str">
            <v>DIA</v>
          </cell>
          <cell r="C2426">
            <v>57302</v>
          </cell>
        </row>
        <row r="2427">
          <cell r="A2427" t="str">
            <v>Vibro ch44 arrastre y tractor</v>
          </cell>
          <cell r="B2427" t="str">
            <v>HORA</v>
          </cell>
          <cell r="C2427">
            <v>79170</v>
          </cell>
        </row>
        <row r="2428">
          <cell r="A2428" t="str">
            <v>Vibrocomp. Dos rodillos</v>
          </cell>
          <cell r="B2428" t="str">
            <v>DIA</v>
          </cell>
          <cell r="C2428">
            <v>328220</v>
          </cell>
        </row>
        <row r="2429">
          <cell r="A2429" t="str">
            <v>Vibrocomp. Un rodillo</v>
          </cell>
          <cell r="B2429" t="str">
            <v>DIA</v>
          </cell>
          <cell r="C2429">
            <v>158340</v>
          </cell>
        </row>
        <row r="2430">
          <cell r="A2430" t="str">
            <v>Vibrocompactador</v>
          </cell>
          <cell r="B2430" t="str">
            <v>HORA</v>
          </cell>
          <cell r="C2430">
            <v>58460</v>
          </cell>
        </row>
        <row r="2431">
          <cell r="A2431" t="str">
            <v>Vibrocompactador 12 tons CA250D</v>
          </cell>
          <cell r="B2431" t="str">
            <v>HORA</v>
          </cell>
          <cell r="C2431">
            <v>130500</v>
          </cell>
        </row>
        <row r="2432">
          <cell r="A2432" t="str">
            <v>Vibrocompactador ele. concreto</v>
          </cell>
          <cell r="B2432" t="str">
            <v>DIA</v>
          </cell>
          <cell r="C2432">
            <v>56840</v>
          </cell>
        </row>
        <row r="2433">
          <cell r="A2433" t="str">
            <v>Vibrocompactador o rana 7hp.</v>
          </cell>
          <cell r="B2433" t="str">
            <v>DIA</v>
          </cell>
          <cell r="C2433">
            <v>58460</v>
          </cell>
        </row>
        <row r="2434">
          <cell r="A2434" t="str">
            <v>Vibrocompactador rana sin op.</v>
          </cell>
          <cell r="B2434" t="str">
            <v>DIA</v>
          </cell>
          <cell r="C2434">
            <v>58460</v>
          </cell>
        </row>
        <row r="2435">
          <cell r="A2435" t="str">
            <v>Vibrocompactador tipo Rana</v>
          </cell>
          <cell r="B2435" t="str">
            <v>d</v>
          </cell>
          <cell r="C2435">
            <v>60798.940799999997</v>
          </cell>
        </row>
        <row r="2436">
          <cell r="A2436" t="str">
            <v>Vibrocompactador Zanjera</v>
          </cell>
          <cell r="B2436" t="str">
            <v>DIA</v>
          </cell>
          <cell r="C2436">
            <v>58026</v>
          </cell>
        </row>
        <row r="2437">
          <cell r="A2437" t="str">
            <v>Vibrocompactadora rana sin op.</v>
          </cell>
          <cell r="B2437" t="str">
            <v>DIA</v>
          </cell>
          <cell r="C2437">
            <v>56840</v>
          </cell>
        </row>
        <row r="2438">
          <cell r="A2438" t="str">
            <v>Viga metalica celosia</v>
          </cell>
          <cell r="B2438" t="str">
            <v>DIA</v>
          </cell>
          <cell r="C2438">
            <v>189</v>
          </cell>
        </row>
        <row r="2439">
          <cell r="A2439" t="str">
            <v>Vigas o cerchas mtalicas 3.00m</v>
          </cell>
          <cell r="B2439" t="str">
            <v>DIA</v>
          </cell>
          <cell r="C2439">
            <v>189</v>
          </cell>
        </row>
        <row r="2440">
          <cell r="A2440" t="str">
            <v>Vigueta Blq Cem H16 1a3.5ml 200 K/</v>
          </cell>
          <cell r="B2440" t="str">
            <v xml:space="preserve">M2 </v>
          </cell>
          <cell r="C2440">
            <v>73080</v>
          </cell>
        </row>
        <row r="2441">
          <cell r="A2441" t="str">
            <v>Vigueta Blq Cem H16 4a4.5ml 200 K/</v>
          </cell>
          <cell r="B2441" t="str">
            <v xml:space="preserve">M2 </v>
          </cell>
          <cell r="C2441">
            <v>77720</v>
          </cell>
        </row>
        <row r="2442">
          <cell r="A2442" t="str">
            <v>Vigueta Icopor H-16 1 a 3,5 ml 200 K/</v>
          </cell>
          <cell r="B2442" t="str">
            <v xml:space="preserve">M2 </v>
          </cell>
          <cell r="C2442">
            <v>69600</v>
          </cell>
        </row>
        <row r="2443">
          <cell r="A2443" t="str">
            <v>Vigueta Icopor H-16 3,5 a 4 ml 200 K/</v>
          </cell>
          <cell r="B2443" t="str">
            <v xml:space="preserve">M2 </v>
          </cell>
          <cell r="C2443">
            <v>75400</v>
          </cell>
        </row>
        <row r="2444">
          <cell r="A2444" t="str">
            <v>Vigueta Icopor H-22 4 a 6 ml 200 K/</v>
          </cell>
          <cell r="B2444" t="str">
            <v xml:space="preserve">M2 </v>
          </cell>
          <cell r="C2444">
            <v>78880</v>
          </cell>
        </row>
        <row r="2445">
          <cell r="A2445" t="str">
            <v>Vinilico cuñete</v>
          </cell>
          <cell r="B2445" t="str">
            <v>UN</v>
          </cell>
          <cell r="C2445">
            <v>186850</v>
          </cell>
        </row>
        <row r="2446">
          <cell r="A2446" t="str">
            <v>Vinilico galon</v>
          </cell>
          <cell r="B2446" t="str">
            <v>GL</v>
          </cell>
          <cell r="C2446">
            <v>38350</v>
          </cell>
        </row>
        <row r="2447">
          <cell r="A2447" t="str">
            <v>Viniltex (cuñete)</v>
          </cell>
          <cell r="B2447" t="str">
            <v>UN</v>
          </cell>
          <cell r="C2447">
            <v>234600</v>
          </cell>
        </row>
        <row r="2448">
          <cell r="A2448" t="str">
            <v>Viniltex gl</v>
          </cell>
          <cell r="B2448" t="str">
            <v>UN</v>
          </cell>
          <cell r="C2448">
            <v>48000</v>
          </cell>
        </row>
        <row r="2449">
          <cell r="A2449" t="str">
            <v>Vinilux cuñete</v>
          </cell>
          <cell r="B2449" t="str">
            <v>UN</v>
          </cell>
          <cell r="C2449">
            <v>122100</v>
          </cell>
        </row>
        <row r="2450">
          <cell r="A2450" t="str">
            <v>Vinilux galon</v>
          </cell>
          <cell r="B2450" t="str">
            <v>GL</v>
          </cell>
          <cell r="C2450">
            <v>25850</v>
          </cell>
        </row>
        <row r="2451">
          <cell r="A2451" t="str">
            <v>Vitriflex brillante gl</v>
          </cell>
          <cell r="B2451" t="str">
            <v xml:space="preserve">UN </v>
          </cell>
          <cell r="C2451">
            <v>185900</v>
          </cell>
        </row>
        <row r="2452">
          <cell r="A2452" t="str">
            <v>Vitriflex semimate gl</v>
          </cell>
          <cell r="B2452" t="str">
            <v>UN</v>
          </cell>
          <cell r="C2452">
            <v>185900</v>
          </cell>
        </row>
        <row r="2453">
          <cell r="A2453" t="str">
            <v>Volqueta 5,5 M3 Viaje</v>
          </cell>
          <cell r="B2453" t="str">
            <v>VIAJE</v>
          </cell>
          <cell r="C2453">
            <v>54080</v>
          </cell>
        </row>
        <row r="2454">
          <cell r="A2454" t="str">
            <v>Volqueta por dia de 8 horas</v>
          </cell>
          <cell r="B2454" t="str">
            <v>DIA</v>
          </cell>
          <cell r="C2454">
            <v>368880</v>
          </cell>
        </row>
        <row r="2455">
          <cell r="A2455" t="str">
            <v>Volqueta por hora</v>
          </cell>
          <cell r="B2455" t="str">
            <v>HORA</v>
          </cell>
          <cell r="C2455">
            <v>34080</v>
          </cell>
        </row>
        <row r="2456">
          <cell r="A2456" t="str">
            <v>Yee de 10"(25) con salida 6"x125m</v>
          </cell>
          <cell r="B2456" t="str">
            <v xml:space="preserve">UN </v>
          </cell>
          <cell r="C2456">
            <v>95850</v>
          </cell>
        </row>
        <row r="2457">
          <cell r="A2457" t="str">
            <v>Yee de 12"(30) con salida 6" x125</v>
          </cell>
          <cell r="B2457" t="str">
            <v xml:space="preserve">UN </v>
          </cell>
          <cell r="C2457">
            <v>123118</v>
          </cell>
        </row>
        <row r="2458">
          <cell r="A2458" t="str">
            <v>Yee de 14"(35) con salida 6" x125</v>
          </cell>
          <cell r="B2458" t="str">
            <v xml:space="preserve">UN </v>
          </cell>
          <cell r="C2458">
            <v>147080</v>
          </cell>
        </row>
        <row r="2459">
          <cell r="A2459" t="str">
            <v>Yee de 16"(40) con salida 6" x125</v>
          </cell>
          <cell r="B2459" t="str">
            <v xml:space="preserve">UN </v>
          </cell>
          <cell r="C2459">
            <v>187569</v>
          </cell>
        </row>
        <row r="2460">
          <cell r="A2460" t="str">
            <v>Yee de 18"(45) con salida 6" x125</v>
          </cell>
          <cell r="B2460" t="str">
            <v xml:space="preserve">UN </v>
          </cell>
          <cell r="C2460">
            <v>221446</v>
          </cell>
        </row>
        <row r="2461">
          <cell r="A2461" t="str">
            <v>Yee de 20"(50) con salida 6" x125</v>
          </cell>
          <cell r="B2461" t="str">
            <v xml:space="preserve">UN </v>
          </cell>
          <cell r="C2461">
            <v>275568</v>
          </cell>
        </row>
        <row r="2462">
          <cell r="A2462" t="str">
            <v>Yee de 24"(60) con salida 6" x125</v>
          </cell>
          <cell r="B2462" t="str">
            <v xml:space="preserve">UN </v>
          </cell>
          <cell r="C2462">
            <v>279003</v>
          </cell>
        </row>
        <row r="2463">
          <cell r="A2463" t="str">
            <v>Yee de 8"(20) con salida 6"</v>
          </cell>
          <cell r="B2463" t="str">
            <v xml:space="preserve">UN </v>
          </cell>
          <cell r="C2463">
            <v>45245</v>
          </cell>
        </row>
        <row r="2464">
          <cell r="A2464" t="str">
            <v>Yee Durafort 6x6”</v>
          </cell>
          <cell r="B2464" t="str">
            <v xml:space="preserve">UN </v>
          </cell>
          <cell r="C2464">
            <v>50816</v>
          </cell>
        </row>
        <row r="2465">
          <cell r="A2465" t="str">
            <v>Yee Durafort 8x 6”x6”</v>
          </cell>
          <cell r="B2465" t="str">
            <v xml:space="preserve">UN </v>
          </cell>
          <cell r="C2465">
            <v>97227</v>
          </cell>
        </row>
        <row r="2466">
          <cell r="A2466" t="str">
            <v>Yee sanit.dob.red 2 x 3 x 2”</v>
          </cell>
          <cell r="B2466" t="str">
            <v xml:space="preserve">UN </v>
          </cell>
          <cell r="C2466">
            <v>16421</v>
          </cell>
        </row>
        <row r="2467">
          <cell r="A2467" t="str">
            <v>Yee sanit.dob.red. 2 x 4 x 2"</v>
          </cell>
          <cell r="B2467" t="str">
            <v xml:space="preserve">UN </v>
          </cell>
          <cell r="C2467">
            <v>20030</v>
          </cell>
        </row>
        <row r="2468">
          <cell r="A2468" t="str">
            <v>Yee sanit.dob.red. 3 x 4 x 3”</v>
          </cell>
          <cell r="B2468" t="str">
            <v xml:space="preserve">UN </v>
          </cell>
          <cell r="C2468">
            <v>25105</v>
          </cell>
        </row>
        <row r="2469">
          <cell r="A2469" t="str">
            <v>Yee sanit.dob.red. 4 x 2"</v>
          </cell>
          <cell r="B2469" t="str">
            <v xml:space="preserve">UN </v>
          </cell>
          <cell r="C2469">
            <v>20031</v>
          </cell>
        </row>
        <row r="2470">
          <cell r="A2470" t="str">
            <v>Yee sanitaria 2"</v>
          </cell>
          <cell r="B2470" t="str">
            <v xml:space="preserve">UN </v>
          </cell>
          <cell r="C2470">
            <v>4975</v>
          </cell>
        </row>
        <row r="2471">
          <cell r="A2471" t="str">
            <v>Yee sanitaria 2"</v>
          </cell>
          <cell r="B2471" t="str">
            <v xml:space="preserve">UN </v>
          </cell>
          <cell r="C2471">
            <v>4740</v>
          </cell>
        </row>
        <row r="2472">
          <cell r="A2472" t="str">
            <v>Yee sanitaria 3"</v>
          </cell>
          <cell r="B2472" t="str">
            <v xml:space="preserve">UN </v>
          </cell>
          <cell r="C2472">
            <v>10222</v>
          </cell>
        </row>
        <row r="2473">
          <cell r="A2473" t="str">
            <v>Yee sanitaria 3"</v>
          </cell>
          <cell r="B2473" t="str">
            <v xml:space="preserve">UN </v>
          </cell>
          <cell r="C2473">
            <v>9734</v>
          </cell>
        </row>
        <row r="2474">
          <cell r="A2474" t="str">
            <v>Yee sanitaria 4"</v>
          </cell>
          <cell r="B2474" t="str">
            <v xml:space="preserve">UN </v>
          </cell>
          <cell r="C2474">
            <v>17621</v>
          </cell>
        </row>
        <row r="2475">
          <cell r="A2475" t="str">
            <v>Yee sanitaria 4"</v>
          </cell>
          <cell r="B2475" t="str">
            <v xml:space="preserve">UN </v>
          </cell>
          <cell r="C2475">
            <v>16784</v>
          </cell>
        </row>
        <row r="2476">
          <cell r="A2476" t="str">
            <v>Yee sanitaria 6”</v>
          </cell>
          <cell r="B2476" t="str">
            <v xml:space="preserve">UN </v>
          </cell>
          <cell r="C2476">
            <v>80149</v>
          </cell>
        </row>
        <row r="2477">
          <cell r="A2477" t="str">
            <v>Yee sanitaria doble 2”</v>
          </cell>
          <cell r="B2477" t="str">
            <v xml:space="preserve">UN </v>
          </cell>
          <cell r="C2477">
            <v>7960</v>
          </cell>
        </row>
        <row r="2478">
          <cell r="A2478" t="str">
            <v>Yee sanitaria doble 3”</v>
          </cell>
          <cell r="B2478" t="str">
            <v xml:space="preserve">UN </v>
          </cell>
          <cell r="C2478">
            <v>19487</v>
          </cell>
        </row>
        <row r="2479">
          <cell r="A2479" t="str">
            <v>Yee sanitaria doble 4"</v>
          </cell>
          <cell r="B2479" t="str">
            <v xml:space="preserve">UN </v>
          </cell>
          <cell r="C2479">
            <v>31066</v>
          </cell>
        </row>
        <row r="2480">
          <cell r="A2480" t="str">
            <v>Yee sanitaria doble 4"</v>
          </cell>
          <cell r="B2480" t="str">
            <v xml:space="preserve">UN </v>
          </cell>
          <cell r="C2480">
            <v>31065</v>
          </cell>
        </row>
        <row r="2481">
          <cell r="A2481" t="str">
            <v>Yee sanitaria reducida 3 x 2"</v>
          </cell>
          <cell r="B2481" t="str">
            <v xml:space="preserve">UN </v>
          </cell>
          <cell r="C2481">
            <v>9652</v>
          </cell>
        </row>
        <row r="2482">
          <cell r="A2482" t="str">
            <v>Yee sanitaria reducida 3 x 2"</v>
          </cell>
          <cell r="B2482" t="str">
            <v xml:space="preserve">UN </v>
          </cell>
          <cell r="C2482">
            <v>9654</v>
          </cell>
        </row>
        <row r="2483">
          <cell r="A2483" t="str">
            <v>Yee sanitaria reducida 4 x 2"</v>
          </cell>
          <cell r="B2483" t="str">
            <v xml:space="preserve">UN </v>
          </cell>
          <cell r="C2483">
            <v>15128</v>
          </cell>
        </row>
        <row r="2484">
          <cell r="A2484" t="str">
            <v>Yee sanitaria reducida 4 x 2"</v>
          </cell>
          <cell r="B2484" t="str">
            <v xml:space="preserve">UN </v>
          </cell>
          <cell r="C2484">
            <v>15128</v>
          </cell>
        </row>
        <row r="2485">
          <cell r="A2485" t="str">
            <v>Yee sanitaria reducida 4 x 3"</v>
          </cell>
          <cell r="B2485" t="str">
            <v xml:space="preserve">UN </v>
          </cell>
          <cell r="C2485">
            <v>15128</v>
          </cell>
        </row>
        <row r="2486">
          <cell r="A2486" t="str">
            <v>Yee sanitaria reducida 4 x 3"</v>
          </cell>
          <cell r="B2486" t="str">
            <v xml:space="preserve">UN </v>
          </cell>
          <cell r="C2486">
            <v>15128</v>
          </cell>
        </row>
        <row r="2487">
          <cell r="A2487" t="str">
            <v>Yee sanitaria reducida 6 x 4"</v>
          </cell>
          <cell r="B2487" t="str">
            <v xml:space="preserve">UN </v>
          </cell>
          <cell r="C2487">
            <v>80152</v>
          </cell>
        </row>
        <row r="2488">
          <cell r="A2488" t="str">
            <v>Yee sanitaria reducida 6 x 4"</v>
          </cell>
          <cell r="B2488" t="str">
            <v xml:space="preserve">UN </v>
          </cell>
          <cell r="C2488">
            <v>80149</v>
          </cell>
        </row>
        <row r="2489">
          <cell r="A2489" t="str">
            <v>Yeso (25 kls)</v>
          </cell>
          <cell r="B2489" t="str">
            <v>UN</v>
          </cell>
          <cell r="C2489">
            <v>15034</v>
          </cell>
        </row>
        <row r="2490">
          <cell r="A2490" t="str">
            <v>Zoc. bald. villa de leiva</v>
          </cell>
          <cell r="B2490" t="str">
            <v xml:space="preserve">M2 </v>
          </cell>
          <cell r="C2490">
            <v>18525</v>
          </cell>
        </row>
        <row r="2491">
          <cell r="A2491" t="str">
            <v>Zoc.bald.Firabitoba</v>
          </cell>
          <cell r="B2491" t="str">
            <v xml:space="preserve">ML </v>
          </cell>
          <cell r="C2491">
            <v>7492</v>
          </cell>
        </row>
        <row r="2492">
          <cell r="A2492" t="str">
            <v>Zoc.bald.gra megalito33x7.2</v>
          </cell>
          <cell r="B2492" t="str">
            <v xml:space="preserve">ML </v>
          </cell>
          <cell r="C2492">
            <v>7424</v>
          </cell>
        </row>
        <row r="2493">
          <cell r="A2493" t="str">
            <v>Zoc.bald.grano 1 Matices</v>
          </cell>
          <cell r="B2493" t="str">
            <v xml:space="preserve">ML </v>
          </cell>
          <cell r="C2493">
            <v>8158</v>
          </cell>
        </row>
        <row r="2494">
          <cell r="A2494" t="str">
            <v>Zocalo 7.0x2.40 Cedro</v>
          </cell>
          <cell r="B2494" t="str">
            <v>UN</v>
          </cell>
          <cell r="C2494">
            <v>9361</v>
          </cell>
        </row>
        <row r="2495">
          <cell r="A2495" t="str">
            <v>Zocalo 7.0x2.40 Chingale</v>
          </cell>
          <cell r="B2495" t="str">
            <v>UN</v>
          </cell>
          <cell r="C2495">
            <v>7491</v>
          </cell>
        </row>
        <row r="2496">
          <cell r="A2496" t="str">
            <v>Zocalo 7.0x3.0 Cedro</v>
          </cell>
          <cell r="B2496" t="str">
            <v>UN</v>
          </cell>
          <cell r="C2496">
            <v>11703</v>
          </cell>
        </row>
        <row r="2497">
          <cell r="A2497" t="str">
            <v>Zocalo 7.0x3.0 Chingale</v>
          </cell>
          <cell r="B2497" t="str">
            <v>UN</v>
          </cell>
          <cell r="C2497">
            <v>9361</v>
          </cell>
        </row>
        <row r="2498">
          <cell r="A2498" t="str">
            <v>Zocalo bald.grano 1 PCL 2</v>
          </cell>
          <cell r="B2498" t="str">
            <v xml:space="preserve">M2 </v>
          </cell>
          <cell r="C2498">
            <v>8292</v>
          </cell>
        </row>
        <row r="2499">
          <cell r="A2499" t="str">
            <v>Zocalo bald.grano BH5</v>
          </cell>
          <cell r="B2499" t="str">
            <v xml:space="preserve">ML </v>
          </cell>
          <cell r="C2499">
            <v>7968</v>
          </cell>
        </row>
        <row r="2500">
          <cell r="A2500" t="str">
            <v>Zocalo bald.grano P2B</v>
          </cell>
          <cell r="B2500" t="str">
            <v xml:space="preserve">ML </v>
          </cell>
          <cell r="C2500">
            <v>7424</v>
          </cell>
        </row>
        <row r="2501">
          <cell r="A2501" t="str">
            <v>Zocalo bald.PG 5</v>
          </cell>
          <cell r="B2501" t="str">
            <v xml:space="preserve">ML </v>
          </cell>
          <cell r="C2501">
            <v>7492</v>
          </cell>
        </row>
        <row r="2502">
          <cell r="A2502" t="str">
            <v>Zocalo de tablon rojo 15x15</v>
          </cell>
          <cell r="B2502" t="str">
            <v xml:space="preserve">M2 </v>
          </cell>
          <cell r="C2502">
            <v>18525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INTERV"/>
      <sheetName val="FM"/>
      <sheetName val="16 LIMP"/>
      <sheetName val="dren"/>
      <sheetName val="14 CERRAM"/>
      <sheetName val="13"/>
      <sheetName val="12 ACCES"/>
      <sheetName val="11.3.1"/>
      <sheetName val="11 METAL"/>
      <sheetName val="10 PV"/>
      <sheetName val="9 PAÑET"/>
      <sheetName val="7 LLUVIA"/>
      <sheetName val="6 hidros"/>
      <sheetName val="5 MUROS"/>
      <sheetName val="4 PISOS"/>
      <sheetName val="3 EST"/>
      <sheetName val="2 MOVIM"/>
      <sheetName val="1 PRELIM"/>
      <sheetName val="PRESUPUESTO DEF"/>
      <sheetName val="APU´S PEÑONCITO"/>
      <sheetName val="PRECIOS MATERIALES "/>
      <sheetName val="MO (2)"/>
      <sheetName val="INSUMOS"/>
      <sheetName val="ANALISIS BASICOS"/>
      <sheetName val="APUS ELECTRICOS"/>
    </sheetNames>
    <sheetDataSet>
      <sheetData sheetId="0"/>
      <sheetData sheetId="1">
        <row r="39">
          <cell r="D39">
            <v>2.2000000000000002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13">
          <cell r="E13" t="str">
            <v>1.1.1</v>
          </cell>
        </row>
      </sheetData>
      <sheetData sheetId="19"/>
      <sheetData sheetId="20"/>
      <sheetData sheetId="21"/>
      <sheetData sheetId="22">
        <row r="9">
          <cell r="D9">
            <v>10000</v>
          </cell>
        </row>
      </sheetData>
      <sheetData sheetId="23"/>
      <sheetData sheetId="2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Gen"/>
      <sheetName val="Pres PMT"/>
      <sheetName val="A.I.U."/>
      <sheetName val="Pres Sup"/>
      <sheetName val="Pres Carac vial"/>
      <sheetName val="Pres Interv"/>
      <sheetName val="Desglose Ensayos"/>
      <sheetName val="Factor Mult"/>
      <sheetName val="Cronograma"/>
      <sheetName val="Prestaciones"/>
      <sheetName val="A.P.U. Básicos"/>
      <sheetName val="A.P.U. PMT"/>
      <sheetName val="A.P.U. Preliminares"/>
      <sheetName val="A.P.U. Movimiento de Tierras"/>
      <sheetName val="A.P.U. hidráulicas"/>
      <sheetName val="A.P.U. Rellenos"/>
      <sheetName val="A.P.U. Pavimento"/>
      <sheetName val="A.P.U. Urbanismo"/>
      <sheetName val="A.P.U. Señalizaciones"/>
      <sheetName val="Mat"/>
      <sheetName val="Equ"/>
      <sheetName val="M.O."/>
      <sheetName val="Transp"/>
    </sheetNames>
    <sheetDataSet>
      <sheetData sheetId="0">
        <row r="71">
          <cell r="I71">
            <v>2403609217.48</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OTAL"/>
      <sheetName val="PRESUPUESTO COMEDOR"/>
      <sheetName val="AULAS"/>
      <sheetName val="LABORATORIO"/>
      <sheetName val="CANCHA"/>
      <sheetName val="trazado y rep."/>
      <sheetName val="Demolic de m y c"/>
      <sheetName val="Dem plant."/>
      <sheetName val="Desmonte de p y v"/>
      <sheetName val="Excav."/>
      <sheetName val="Desm. de C"/>
      <sheetName val="Relleno"/>
      <sheetName val="cerramiento"/>
      <sheetName val="V. amarre inf."/>
      <sheetName val="Sobrec"/>
      <sheetName val="Mesòn"/>
      <sheetName val="V. amarre sup"/>
      <sheetName val="alfajìas"/>
      <sheetName val="Bordillo"/>
      <sheetName val="V.culata"/>
      <sheetName val="Granito pulido"/>
      <sheetName val="Cercha"/>
      <sheetName val="Mant cercha"/>
      <sheetName val="Levant muro"/>
      <sheetName val="calados"/>
      <sheetName val="Teja ond"/>
      <sheetName val="Redoblon"/>
      <sheetName val="Ptos lamp. y ventil."/>
      <sheetName val="Pto toma corriente"/>
      <sheetName val="Lamp"/>
      <sheetName val="Sum. vent"/>
      <sheetName val="Sum. de tab."/>
      <sheetName val="Bombilla"/>
      <sheetName val="Aire acond."/>
      <sheetName val="Plantilla"/>
      <sheetName val="Ceram para piso"/>
      <sheetName val="Pañete"/>
      <sheetName val="Puerta"/>
      <sheetName val="Ventana"/>
      <sheetName val="Reja-protector"/>
      <sheetName val="Pintura"/>
      <sheetName val="Cielo raso"/>
      <sheetName val="Tab Acrilico"/>
      <sheetName val="Sanit"/>
      <sheetName val="Lavapl. senc"/>
      <sheetName val="Lavapl. doble"/>
      <sheetName val="Lavam"/>
      <sheetName val="Pto San. 4&quot;"/>
      <sheetName val="Pto San 3&quot;"/>
      <sheetName val="Pto San. 2&quot;"/>
      <sheetName val="Pto agua P. 1 2&quot;"/>
      <sheetName val="Ceram para muros"/>
      <sheetName val="Salida mechero"/>
      <sheetName val="Tub. cobre"/>
      <sheetName val="Sum Tanq. elevado"/>
      <sheetName val="Columna"/>
      <sheetName val="Zapata"/>
      <sheetName val="Pedestal"/>
      <sheetName val="Placa tanque"/>
      <sheetName val="Limp. General"/>
      <sheetName val="CUADRILLAS "/>
      <sheetName val="INSUMOS"/>
      <sheetName val="C3000"/>
      <sheetName val="form viga"/>
      <sheetName val="ACERO 60"/>
      <sheetName val="m 1-4"/>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ow r="15">
          <cell r="A15" t="str">
            <v>CUADRILLA C-1 : DEMOLICIÓN, DESMONTE, EXCAVACIÓN Y  RELLENOS</v>
          </cell>
        </row>
      </sheetData>
      <sheetData sheetId="61">
        <row r="4">
          <cell r="B4" t="str">
            <v xml:space="preserve">ACERO DE REFUERZO 40000 PSI </v>
          </cell>
        </row>
        <row r="5">
          <cell r="B5" t="str">
            <v xml:space="preserve">ACERO DE REFUERZO 60000 PSI </v>
          </cell>
        </row>
        <row r="6">
          <cell r="B6" t="str">
            <v>ACERO DE REFUERZO 3/8" 60000PSI</v>
          </cell>
        </row>
        <row r="7">
          <cell r="B7" t="str">
            <v>ACERO DE REFUERZO 1/4" 60000PSI</v>
          </cell>
        </row>
        <row r="8">
          <cell r="B8" t="str">
            <v>ACCESORIOS DE COBRE</v>
          </cell>
        </row>
        <row r="9">
          <cell r="B9" t="str">
            <v>ACOMETIDA PARA ACUEDUCTO EN TUBERIA DE PVC 3/4</v>
          </cell>
        </row>
        <row r="10">
          <cell r="B10" t="str">
            <v>ADAPTADOR MACHO 1/2"</v>
          </cell>
        </row>
        <row r="11">
          <cell r="B11" t="str">
            <v>ADAPTADOR MACHO PRESIÒN</v>
          </cell>
        </row>
        <row r="12">
          <cell r="B12" t="str">
            <v>ADAPTADOR TERMINAL 1/2"</v>
          </cell>
        </row>
        <row r="13">
          <cell r="B13" t="str">
            <v>ADAPTADOR TERMINAL 1"</v>
          </cell>
        </row>
        <row r="14">
          <cell r="B14" t="str">
            <v>ADOQUIN CORBATIN PEATONAL</v>
          </cell>
        </row>
        <row r="15">
          <cell r="B15" t="str">
            <v>AGUA DE ACUEDUCTO</v>
          </cell>
        </row>
        <row r="16">
          <cell r="B16" t="str">
            <v>AIRE ACONDICIONADO 12000 BTU</v>
          </cell>
        </row>
        <row r="17">
          <cell r="B17" t="str">
            <v>ALAMBRE DE COBRE NO. 10</v>
          </cell>
        </row>
        <row r="18">
          <cell r="B18" t="str">
            <v>ALAMBRE DE COBRE NO. 12</v>
          </cell>
        </row>
        <row r="19">
          <cell r="B19" t="str">
            <v>ALAMBRE DE COBRE DESNUDO AWG14</v>
          </cell>
        </row>
        <row r="20">
          <cell r="B20" t="str">
            <v>ALAMBRE RECOCIDO NO. 18</v>
          </cell>
        </row>
        <row r="21">
          <cell r="B21" t="str">
            <v>ALAMBRE THHN NO. 10</v>
          </cell>
        </row>
        <row r="22">
          <cell r="B22" t="str">
            <v>ALAMBRE THHN NO. 12</v>
          </cell>
        </row>
        <row r="23">
          <cell r="B23" t="str">
            <v>ALAMBRE THHN NO. 14</v>
          </cell>
        </row>
        <row r="24">
          <cell r="B24" t="str">
            <v>ALAMBRE THHN NO. 8</v>
          </cell>
        </row>
        <row r="25">
          <cell r="B25" t="str">
            <v>AMARRE CON TAPA METÁLICA X 20 UND</v>
          </cell>
        </row>
        <row r="26">
          <cell r="B26" t="str">
            <v>AMARRE DE ALAMBRE</v>
          </cell>
        </row>
        <row r="27">
          <cell r="B27" t="str">
            <v>ANGULO 7/8 X 7/8 TIRA 6 METROS</v>
          </cell>
        </row>
        <row r="28">
          <cell r="B28" t="str">
            <v xml:space="preserve">ARCHIVADOR DE 4 GAVETAS EN MADRA </v>
          </cell>
        </row>
        <row r="29">
          <cell r="B29" t="str">
            <v>ARENA</v>
          </cell>
        </row>
        <row r="30">
          <cell r="B30" t="str">
            <v>ARENA AMARILLA</v>
          </cell>
        </row>
        <row r="31">
          <cell r="B31" t="str">
            <v>ASFALTO 190/220</v>
          </cell>
        </row>
        <row r="32">
          <cell r="B32" t="str">
            <v>ASFALTO SÓLIDO</v>
          </cell>
        </row>
        <row r="33">
          <cell r="B33" t="str">
            <v>BALASTO</v>
          </cell>
        </row>
        <row r="34">
          <cell r="B34" t="str">
            <v>BISAGRAS 2 1/2" X 6 UND</v>
          </cell>
        </row>
        <row r="35">
          <cell r="B35" t="str">
            <v>BISAGRAS 3" PLANA</v>
          </cell>
        </row>
        <row r="36">
          <cell r="B36" t="str">
            <v>BLOQUE ARCILLA NO. 4 40X20X10</v>
          </cell>
        </row>
        <row r="37">
          <cell r="B37" t="str">
            <v>BLOQUE ARCILLA NO. 6 40X20X15</v>
          </cell>
        </row>
        <row r="38">
          <cell r="B38" t="str">
            <v>BLOQUE ARCILLA NO. 7 40X20X20</v>
          </cell>
        </row>
        <row r="39">
          <cell r="B39" t="str">
            <v>BLOQUE CEMENTO 10X20X40</v>
          </cell>
        </row>
        <row r="40">
          <cell r="B40" t="str">
            <v>BLOQUE CEMENTO 15X20X40</v>
          </cell>
        </row>
        <row r="41">
          <cell r="B41" t="str">
            <v>BLOQUE CEMENTO 20X20X40</v>
          </cell>
        </row>
        <row r="42">
          <cell r="B42" t="str">
            <v>BOMBILLA INCANDESCENTE 100 W</v>
          </cell>
        </row>
        <row r="43">
          <cell r="B43" t="str">
            <v xml:space="preserve">BOYA FLOTADOR BRONCE 1" </v>
          </cell>
        </row>
        <row r="44">
          <cell r="B44" t="str">
            <v>BUJE SOLDADO PRESIÒN 1 X 1/2"</v>
          </cell>
        </row>
        <row r="45">
          <cell r="B45" t="str">
            <v>BREAK 20 AMP.</v>
          </cell>
        </row>
        <row r="46">
          <cell r="B46" t="str">
            <v>BROCHA PROFESIONAL 1"</v>
          </cell>
        </row>
        <row r="47">
          <cell r="B47" t="str">
            <v>BUJE SOLDADO 3/4 x 1/2</v>
          </cell>
        </row>
        <row r="48">
          <cell r="B48" t="str">
            <v>CABALLETE ARTICULADO COLOMBIT</v>
          </cell>
        </row>
        <row r="49">
          <cell r="B49" t="str">
            <v>CABALLETE ARTICULADO ETERNIT</v>
          </cell>
        </row>
        <row r="50">
          <cell r="B50" t="str">
            <v>CABALLETE C15 COLOMBIT</v>
          </cell>
        </row>
        <row r="51">
          <cell r="B51" t="str">
            <v>CABALLETE FIJO 15 COLOMBIT</v>
          </cell>
        </row>
        <row r="52">
          <cell r="B52" t="str">
            <v>CABALLETE FIJO DE FIBROCEMENTO</v>
          </cell>
        </row>
        <row r="53">
          <cell r="B53" t="str">
            <v>CABALLETE FIJO 20 ETERNIT</v>
          </cell>
        </row>
        <row r="54">
          <cell r="B54" t="str">
            <v>CABALLETE G15 ETERNIT</v>
          </cell>
        </row>
        <row r="55">
          <cell r="B55" t="str">
            <v>CABALLETE G20 ETERNIT</v>
          </cell>
        </row>
        <row r="56">
          <cell r="B56" t="str">
            <v>CABLE THHN THWN NO. 10</v>
          </cell>
        </row>
        <row r="57">
          <cell r="B57" t="str">
            <v>CABLE THHN THWN NO. 12</v>
          </cell>
        </row>
        <row r="58">
          <cell r="B58" t="str">
            <v>CABLE THHN THWN NO. 2</v>
          </cell>
        </row>
        <row r="59">
          <cell r="B59" t="str">
            <v>CABLE THHN THWN NO. 4</v>
          </cell>
        </row>
        <row r="60">
          <cell r="B60" t="str">
            <v>CABLE THHN THWN NO. 6</v>
          </cell>
        </row>
        <row r="61">
          <cell r="B61" t="str">
            <v>CABLE THHN THWN NO. 8</v>
          </cell>
        </row>
        <row r="62">
          <cell r="B62" t="str">
            <v>CAFETERA BLACK AND DECKER</v>
          </cell>
        </row>
        <row r="63">
          <cell r="B63" t="str">
            <v>CAJA DE PASO CONDUIT PLASTICA</v>
          </cell>
        </row>
        <row r="64">
          <cell r="B64" t="str">
            <v>CAJA GALVANIZADA  CAL. 20 2 X 4</v>
          </cell>
        </row>
        <row r="65">
          <cell r="B65" t="str">
            <v>CAJA MULTIBREAK 4 CIRCUITOS</v>
          </cell>
        </row>
        <row r="66">
          <cell r="B66" t="str">
            <v>CAJA OCTAGONAL GALVANIZADA</v>
          </cell>
        </row>
        <row r="67">
          <cell r="B67" t="str">
            <v>CAJA PLÁSTICA CONDUIT DOBLE</v>
          </cell>
        </row>
        <row r="68">
          <cell r="B68" t="str">
            <v>CAJA PLÁSTICA CONDUIT SENCILLA</v>
          </cell>
        </row>
        <row r="69">
          <cell r="B69" t="str">
            <v xml:space="preserve">CAJA RECTANGULAR 2 X 4 PLASTICA RETIE </v>
          </cell>
        </row>
        <row r="70">
          <cell r="B70" t="str">
            <v>CAJA RECTANGULAR 4 X 4 PLASTICA RETIE</v>
          </cell>
        </row>
        <row r="71">
          <cell r="B71" t="str">
            <v>CAJA TACO 2 CIRCUITOS MONO</v>
          </cell>
        </row>
        <row r="72">
          <cell r="B72" t="str">
            <v>CAJA TACO 3 CIRCUITOS MONO</v>
          </cell>
        </row>
        <row r="73">
          <cell r="B73" t="str">
            <v>CAJA TACO 4 CIRCUITOS MONO</v>
          </cell>
        </row>
        <row r="74">
          <cell r="B74" t="str">
            <v>CAJA TACO 6 CIRCUITOS MONO</v>
          </cell>
        </row>
        <row r="75">
          <cell r="B75" t="str">
            <v>CAL HIDRATADA BLANCA NARE</v>
          </cell>
        </row>
        <row r="76">
          <cell r="B76" t="str">
            <v>CALADO INSTITUCIONAL (50X50) CM</v>
          </cell>
        </row>
        <row r="77">
          <cell r="B77" t="str">
            <v>CANECAS DE ASEO</v>
          </cell>
        </row>
        <row r="78">
          <cell r="B78" t="str">
            <v xml:space="preserve">CEMENTO BLANCO </v>
          </cell>
        </row>
        <row r="79">
          <cell r="B79" t="str">
            <v>CEMENTO GRIS</v>
          </cell>
        </row>
        <row r="80">
          <cell r="B80" t="str">
            <v>CERAMICA ALFA LISA 20X20</v>
          </cell>
        </row>
        <row r="81">
          <cell r="B81" t="str">
            <v>CERCHA METÁLICA</v>
          </cell>
        </row>
        <row r="82">
          <cell r="B82" t="str">
            <v>CERRADURA DE MANIJA TIPO S YALE</v>
          </cell>
        </row>
        <row r="83">
          <cell r="B83" t="str">
            <v>CERRADURA CLASICA</v>
          </cell>
        </row>
        <row r="84">
          <cell r="B84" t="str">
            <v>CERRADURA POMO YALE</v>
          </cell>
        </row>
        <row r="85">
          <cell r="B85" t="str">
            <v>CERRADURA TULIPAN</v>
          </cell>
        </row>
        <row r="86">
          <cell r="B86" t="str">
            <v>CHAZA DE MADERA</v>
          </cell>
        </row>
        <row r="87">
          <cell r="B87" t="str">
            <v>CHAZO 1/4" PLASTICO</v>
          </cell>
        </row>
        <row r="88">
          <cell r="B88" t="str">
            <v>CIERRE 1/2 LUNA VENTANERÌA</v>
          </cell>
        </row>
        <row r="89">
          <cell r="B89" t="str">
            <v>CILINDRO DE GAS 100 LB UNA SALIDAS</v>
          </cell>
        </row>
        <row r="90">
          <cell r="B90" t="str">
            <v>CINTA AISLANTE ESPECIALIZADA</v>
          </cell>
        </row>
        <row r="91">
          <cell r="B91" t="str">
            <v>CINTA AISLANTE PVC</v>
          </cell>
        </row>
        <row r="92">
          <cell r="B92" t="str">
            <v>CINTA TEFLON</v>
          </cell>
        </row>
        <row r="93">
          <cell r="B93" t="str">
            <v>CINTA POLIPROPILENO</v>
          </cell>
        </row>
        <row r="94">
          <cell r="B94" t="str">
            <v>CLORURO DE SODIO</v>
          </cell>
        </row>
        <row r="95">
          <cell r="B95" t="str">
            <v>CODO 45-1/8 cxc 2"</v>
          </cell>
        </row>
        <row r="96">
          <cell r="B96" t="str">
            <v>CODO 45º CXC 3"</v>
          </cell>
        </row>
        <row r="97">
          <cell r="B97" t="str">
            <v>CODO 45-1/8 cxc 4"</v>
          </cell>
        </row>
        <row r="98">
          <cell r="B98" t="str">
            <v xml:space="preserve">CODO 90º 1/2" PRESION </v>
          </cell>
        </row>
        <row r="99">
          <cell r="B99" t="str">
            <v>CODO 90° x 1/2</v>
          </cell>
        </row>
        <row r="100">
          <cell r="B100" t="str">
            <v>CODO 90° x 3/4</v>
          </cell>
        </row>
        <row r="101">
          <cell r="B101" t="str">
            <v>CODO 90-1/4 cxc 2"</v>
          </cell>
        </row>
        <row r="102">
          <cell r="B102" t="str">
            <v>CODO 90º CXC 3"</v>
          </cell>
        </row>
        <row r="103">
          <cell r="B103" t="str">
            <v>CODO 90-1/4 cxc 4"</v>
          </cell>
        </row>
        <row r="104">
          <cell r="B104" t="str">
            <v>CODO GALV. 1/2"</v>
          </cell>
        </row>
        <row r="105">
          <cell r="B105" t="str">
            <v>COLBÓN MADERA X 1 KG</v>
          </cell>
        </row>
        <row r="106">
          <cell r="B106" t="str">
            <v>COLCHONETA ESPUMA 1.00 * 2.00</v>
          </cell>
        </row>
        <row r="107">
          <cell r="B107" t="str">
            <v>COLLAR DE DERIVACION DE 2" 0 3" X 1/2"</v>
          </cell>
        </row>
        <row r="108">
          <cell r="B108" t="str">
            <v>COLORANTE ROJO</v>
          </cell>
        </row>
        <row r="109">
          <cell r="B109" t="str">
            <v xml:space="preserve">COMBO SILLA+MESA 60*60 METALICA TAPA EN MADERA INFANTIL TODOS LOS COLORES  </v>
          </cell>
        </row>
        <row r="110">
          <cell r="B110" t="str">
            <v>CONCRETO CICLOPEO 60/40</v>
          </cell>
        </row>
        <row r="111">
          <cell r="B111" t="str">
            <v>CONCRETO DE 2500 PSI</v>
          </cell>
        </row>
        <row r="112">
          <cell r="B112" t="str">
            <v>CONCRETO DE 3000 PSI</v>
          </cell>
        </row>
        <row r="113">
          <cell r="B113" t="str">
            <v>CONECTOR RESORTE ROJO</v>
          </cell>
        </row>
        <row r="114">
          <cell r="B114" t="str">
            <v>CONTROL DE PASO DE 1/2 REDWAYTHE</v>
          </cell>
        </row>
        <row r="115">
          <cell r="B115" t="str">
            <v>CORREA PAG-C-160X80X2X8480</v>
          </cell>
        </row>
        <row r="116">
          <cell r="B116" t="str">
            <v>CUERPO ANDAMIO</v>
          </cell>
        </row>
        <row r="117">
          <cell r="B117" t="str">
            <v>CURVA 90° PAVCO CONDUIT 1"</v>
          </cell>
        </row>
        <row r="118">
          <cell r="B118" t="str">
            <v>CURVA 90° PAVCO CONDUIT 1/2"</v>
          </cell>
        </row>
        <row r="119">
          <cell r="B119" t="str">
            <v>CURVA 90° PAVCO CONDUIT 3/4"</v>
          </cell>
        </row>
        <row r="120">
          <cell r="B120" t="str">
            <v>DIAGONAL LARGA  O CORTA</v>
          </cell>
        </row>
        <row r="121">
          <cell r="B121" t="str">
            <v>DVD LG</v>
          </cell>
        </row>
        <row r="122">
          <cell r="B122" t="str">
            <v xml:space="preserve">EMULSIÓN ASFÁLTICA </v>
          </cell>
        </row>
        <row r="123">
          <cell r="B123" t="str">
            <v>EQUIPO DE SOLDADURA</v>
          </cell>
        </row>
        <row r="124">
          <cell r="B124" t="str">
            <v>ESCRITORIO MODULAR</v>
          </cell>
        </row>
        <row r="125">
          <cell r="B125" t="str">
            <v>ESCRITORIO PARA PROFESOR CON 1 GAVETA DIMENSIONES 80-58-70</v>
          </cell>
        </row>
        <row r="126">
          <cell r="B126" t="str">
            <v>ESMALTE TIPO ACEITE</v>
          </cell>
        </row>
        <row r="127">
          <cell r="B127" t="str">
            <v>ESMALTE PREPARADO 1/8</v>
          </cell>
        </row>
        <row r="128">
          <cell r="B128" t="str">
            <v>ESTRUCTURA SOPORTE PARA LA CONDENSADORA</v>
          </cell>
        </row>
        <row r="129">
          <cell r="B129" t="str">
            <v>ESTUFA INDUSTRIAL 6 FOGONES LINEAL Y ACCESORIOS CRUZ CAÑON</v>
          </cell>
        </row>
        <row r="130">
          <cell r="B130" t="str">
            <v>FACHALETA</v>
          </cell>
        </row>
        <row r="131">
          <cell r="B131" t="str">
            <v>FORMALETA CAJA DE COLUMNA</v>
          </cell>
        </row>
        <row r="132">
          <cell r="B132" t="str">
            <v>FORMALETA PARA VIGA O COLUMNA</v>
          </cell>
        </row>
        <row r="133">
          <cell r="B133" t="str">
            <v>GANCHO GALVANIZADO 150</v>
          </cell>
        </row>
        <row r="134">
          <cell r="B134" t="str">
            <v>GANCHO PARA USO EN SERCHA DE MADERA X 10 UND</v>
          </cell>
        </row>
        <row r="135">
          <cell r="B135" t="str">
            <v>GANCHO PARA USO EN CERCHA METÁLICA X 10 UND</v>
          </cell>
        </row>
        <row r="136">
          <cell r="B136" t="str">
            <v>GAS</v>
          </cell>
        </row>
        <row r="137">
          <cell r="B137" t="str">
            <v>GRANITO NEGRO</v>
          </cell>
        </row>
        <row r="138">
          <cell r="B138" t="str">
            <v>GUARDERAS DE MADERA</v>
          </cell>
        </row>
        <row r="139">
          <cell r="B139" t="str">
            <v>GUÌA PLASTICA VC-50-20X6M</v>
          </cell>
        </row>
        <row r="140">
          <cell r="B140" t="str">
            <v>HERRAMIENTAS MENORES</v>
          </cell>
        </row>
        <row r="141">
          <cell r="B141" t="str">
            <v>HERRAMIENTAS MENORES</v>
          </cell>
        </row>
        <row r="142">
          <cell r="B142" t="str">
            <v>INTERRUPTOR  + TOMA A POLO A TIERRA</v>
          </cell>
        </row>
        <row r="143">
          <cell r="B143" t="str">
            <v>INTERRUPTOR DOBLE</v>
          </cell>
        </row>
        <row r="144">
          <cell r="B144" t="str">
            <v>INTERRUPTOR SENCILLO</v>
          </cell>
        </row>
        <row r="145">
          <cell r="B145" t="str">
            <v>JUEGO DE CUBIERTOS VARIOS</v>
          </cell>
        </row>
        <row r="146">
          <cell r="B146" t="str">
            <v>JUEGO DE PLATOS Y VASOS PLASTICO</v>
          </cell>
        </row>
        <row r="147">
          <cell r="B147" t="str">
            <v>JUEGOS DIDACTICOS VARIOS</v>
          </cell>
        </row>
        <row r="148">
          <cell r="B148" t="str">
            <v>LADRILLO COMÚN</v>
          </cell>
        </row>
        <row r="149">
          <cell r="B149" t="str">
            <v>LADRILLO TOLETTE NO. 1 25X12X6</v>
          </cell>
        </row>
        <row r="150">
          <cell r="B150" t="str">
            <v>LÁMINA COLL ROLLED CAL. 18</v>
          </cell>
        </row>
        <row r="151">
          <cell r="B151" t="str">
            <v>LAMINAS DE CALIBRE 22 2X1</v>
          </cell>
        </row>
        <row r="152">
          <cell r="B152" t="str">
            <v>LAMINA DE ICOPOR GL X 22Cm 18MM</v>
          </cell>
        </row>
        <row r="153">
          <cell r="B153" t="str">
            <v>LÁMPARAS FLUORESCENTES DE SOBREPONER 1 TUBO 1 X 20</v>
          </cell>
        </row>
        <row r="154">
          <cell r="B154" t="str">
            <v>LÁMPARAS FLUORESCENTES DE SOBREPONER 1 TUBO 1 X 40</v>
          </cell>
        </row>
        <row r="155">
          <cell r="B155" t="str">
            <v>LÁMPARAS FLUORESCENTES DE SOBREPONER 2 TUBOS 2 X 20</v>
          </cell>
        </row>
        <row r="156">
          <cell r="B156" t="str">
            <v>LÁMPARAS FLUORESCENTES DE SOBREPONER 2 TUBOS 2 X 48</v>
          </cell>
        </row>
        <row r="157">
          <cell r="B157" t="str">
            <v>LÁMPARAS FLUORESCENTES DE SOBREPONER 2 TUBOS 2 X 96</v>
          </cell>
        </row>
        <row r="158">
          <cell r="B158" t="str">
            <v>LAVAMANO INFANTIL</v>
          </cell>
        </row>
        <row r="159">
          <cell r="B159" t="str">
            <v>LAVAMANO NORMAL</v>
          </cell>
        </row>
        <row r="160">
          <cell r="B160" t="str">
            <v>LAVAMANOS BLANCO CORONA 2"</v>
          </cell>
        </row>
        <row r="161">
          <cell r="B161" t="str">
            <v>LAVAPLATOS SENCILLO EN ACERO INOXIDABLE TAMBORADO PARA MESON</v>
          </cell>
        </row>
        <row r="162">
          <cell r="B162" t="str">
            <v>LAVAPLATOS DOBLE EN ACERO INOXIDABLE TAMBORADO PARA MESON</v>
          </cell>
        </row>
        <row r="163">
          <cell r="B163" t="str">
            <v>LICUADORA CROMADA OSTERIZER</v>
          </cell>
        </row>
        <row r="164">
          <cell r="B164" t="str">
            <v>LIMPIADOR REM. PVC 760GR</v>
          </cell>
        </row>
        <row r="165">
          <cell r="B165" t="str">
            <v>LIMPIADOR 7070</v>
          </cell>
        </row>
        <row r="166">
          <cell r="B166" t="str">
            <v>LISTONES DE ABARCO 1 X 2 X 15</v>
          </cell>
        </row>
        <row r="167">
          <cell r="B167" t="str">
            <v>LISTONES DE ABARCO 2" X 2" X 3m</v>
          </cell>
        </row>
        <row r="168">
          <cell r="B168" t="str">
            <v>LISTONES DE ABARCO 2 X 4 X 15</v>
          </cell>
        </row>
        <row r="169">
          <cell r="B169" t="str">
            <v xml:space="preserve">LISTON 2 X2 </v>
          </cell>
        </row>
        <row r="170">
          <cell r="B170" t="str">
            <v>LISTONES DE ACERO DE REFUERZO 40000 PSI X TON.</v>
          </cell>
        </row>
        <row r="171">
          <cell r="B171" t="str">
            <v>LOCTIGAS F/MEDIA 36ML</v>
          </cell>
        </row>
        <row r="172">
          <cell r="B172" t="str">
            <v>MALLA CUADRADA VERDE</v>
          </cell>
        </row>
        <row r="173">
          <cell r="B173" t="str">
            <v>MALLA ELECTROSOLDADA H-084</v>
          </cell>
        </row>
        <row r="174">
          <cell r="B174" t="str">
            <v>MANGUERA FLEXIBLE SANITARIA</v>
          </cell>
        </row>
        <row r="175">
          <cell r="B175" t="str">
            <v>MANTO LIDER 30 S</v>
          </cell>
        </row>
        <row r="176">
          <cell r="B176" t="str">
            <v>MANTO LIDER 40 S</v>
          </cell>
        </row>
        <row r="177">
          <cell r="B177" t="str">
            <v>MARCO DE PUERTA</v>
          </cell>
        </row>
        <row r="178">
          <cell r="B178" t="str">
            <v>MATERIAL SELEC. RELLENO (CALICHE)</v>
          </cell>
        </row>
        <row r="179">
          <cell r="B179" t="str">
            <v>MESAS RIMAX PLASTICA</v>
          </cell>
        </row>
        <row r="180">
          <cell r="B180" t="str">
            <v>MEZCLADORA</v>
          </cell>
        </row>
        <row r="181">
          <cell r="B181" t="str">
            <v>MORTERO 1:4</v>
          </cell>
        </row>
        <row r="182">
          <cell r="B182" t="str">
            <v>MORTERO 1:4 IMPERMEABILIZADO</v>
          </cell>
        </row>
        <row r="183">
          <cell r="B183" t="str">
            <v>MORTERO 1:6</v>
          </cell>
        </row>
        <row r="184">
          <cell r="B184" t="str">
            <v>NEVERA 19 PIES WHIRLPOOL 620 LT</v>
          </cell>
        </row>
        <row r="185">
          <cell r="B185" t="str">
            <v>OLLA A PRESION 6 LT</v>
          </cell>
        </row>
        <row r="186">
          <cell r="B186" t="str">
            <v>OPERADOR EQUIPOS</v>
          </cell>
        </row>
        <row r="187">
          <cell r="B187" t="str">
            <v xml:space="preserve">OXIDO DE ZINC </v>
          </cell>
        </row>
        <row r="188">
          <cell r="B188" t="str">
            <v xml:space="preserve">PASADOR </v>
          </cell>
        </row>
        <row r="189">
          <cell r="B189" t="str">
            <v>PASADOR GERMANO 1 1/2"</v>
          </cell>
        </row>
        <row r="190">
          <cell r="B190" t="str">
            <v>PEGACOR</v>
          </cell>
        </row>
        <row r="191">
          <cell r="B191" t="str">
            <v>PERFIL METÁLICO PARA PUERTA CAL. 18 X 6 M</v>
          </cell>
        </row>
        <row r="192">
          <cell r="B192" t="str">
            <v>PERFIL METÁLICO PARA PUERTA CAL. 20 X 6 M</v>
          </cell>
        </row>
        <row r="193">
          <cell r="B193" t="str">
            <v>PERFIL METÁLICO PARA VENTANA CAL. 18 X 6 M</v>
          </cell>
        </row>
        <row r="194">
          <cell r="B194" t="str">
            <v>PERFIL METÁLICO PARA VENTANA CAL. 20 X 6 M</v>
          </cell>
        </row>
        <row r="195">
          <cell r="B195" t="str">
            <v>PIEDRA CICLOPEA</v>
          </cell>
        </row>
        <row r="196">
          <cell r="B196" t="str">
            <v>PINTURA ANTICORROSIVA</v>
          </cell>
        </row>
        <row r="197">
          <cell r="B197" t="str">
            <v>PINTURA TIPO 1 X 1 GL</v>
          </cell>
        </row>
        <row r="198">
          <cell r="B198" t="str">
            <v>PLATINA 1/8 X 1/2" X 6 M</v>
          </cell>
        </row>
        <row r="199">
          <cell r="B199" t="str">
            <v>POLVO MINERAL</v>
          </cell>
        </row>
        <row r="200">
          <cell r="B200" t="str">
            <v>POSTE MADERA</v>
          </cell>
        </row>
        <row r="201">
          <cell r="B201" t="str">
            <v>PRIMER SUPER 20 KLS</v>
          </cell>
        </row>
        <row r="202">
          <cell r="B202" t="str">
            <v>PULIDORA</v>
          </cell>
        </row>
        <row r="203">
          <cell r="B203" t="str">
            <v>PUNTILLAS 1 1/2</v>
          </cell>
        </row>
        <row r="204">
          <cell r="B204" t="str">
            <v>PUNTILLAS 2 1/2 - 3 1/2</v>
          </cell>
        </row>
        <row r="205">
          <cell r="B205" t="str">
            <v>RANA</v>
          </cell>
        </row>
        <row r="206">
          <cell r="B206" t="str">
            <v>REMACHE POP 4-2 1/4" X 1/8"</v>
          </cell>
        </row>
        <row r="207">
          <cell r="B207" t="str">
            <v>REMATE LATERAL SUPERIOR TIPO CINDU O SIMILAR</v>
          </cell>
        </row>
        <row r="208">
          <cell r="B208" t="str">
            <v>RODAMIENTO NYLON VC -50-20 X6M BAL-VENTANA</v>
          </cell>
        </row>
        <row r="209">
          <cell r="B209" t="str">
            <v>RODILLO FELPA ACRLICA NO. 9</v>
          </cell>
        </row>
        <row r="210">
          <cell r="B210" t="str">
            <v>SALIDA MECHERO COBRE 1 1/2" INCLUYE MANGUERA</v>
          </cell>
        </row>
        <row r="211">
          <cell r="B211" t="str">
            <v>SANITARIO BLANCO CORONA (SOLO)</v>
          </cell>
        </row>
        <row r="212">
          <cell r="B212" t="str">
            <v>SANITARIO INFANTIL</v>
          </cell>
        </row>
        <row r="213">
          <cell r="B213" t="str">
            <v>SANITARIO NORMAL</v>
          </cell>
        </row>
        <row r="214">
          <cell r="B214" t="str">
            <v>SIFON CON TAPON 2"</v>
          </cell>
        </row>
        <row r="215">
          <cell r="B215" t="str">
            <v>SILICONA SANSIL T/PTE 300CC</v>
          </cell>
        </row>
        <row r="216">
          <cell r="B216" t="str">
            <v>SIKA 1</v>
          </cell>
        </row>
        <row r="217">
          <cell r="B217" t="str">
            <v>SILLA PARA ESCRITORIO</v>
          </cell>
        </row>
        <row r="218">
          <cell r="B218" t="str">
            <v>SILLA PARA ESCRITORIO PRESIDENT</v>
          </cell>
        </row>
        <row r="219">
          <cell r="B219" t="str">
            <v>SILLAS FIJAS COSMOS, TAPIZADAS EN PAÑO</v>
          </cell>
        </row>
        <row r="220">
          <cell r="B220" t="str">
            <v>SILLAS RIMAX PLASTICA</v>
          </cell>
        </row>
        <row r="221">
          <cell r="B221" t="str">
            <v xml:space="preserve">SOLDADURA </v>
          </cell>
        </row>
        <row r="222">
          <cell r="B222" t="str">
            <v>SOLDADURA ELECTRICA 60/11 X 1/8 KG</v>
          </cell>
        </row>
        <row r="223">
          <cell r="B223" t="str">
            <v>SOLDADURA PVC 1/4 GL</v>
          </cell>
        </row>
        <row r="224">
          <cell r="B224" t="str">
            <v>SOLDADURA 95-5 PLATA</v>
          </cell>
        </row>
        <row r="225">
          <cell r="B225" t="str">
            <v>SOPORTE LOZA PLAFOND</v>
          </cell>
        </row>
        <row r="226">
          <cell r="B226" t="str">
            <v>SOPORTE PARA EQUIPO AUDIOVISUAL MARCVISION</v>
          </cell>
        </row>
        <row r="227">
          <cell r="B227" t="str">
            <v>SUMINSTRO E INSTALACION DE LAVAPLATOS INDUSTRIAL</v>
          </cell>
        </row>
        <row r="228">
          <cell r="B228" t="str">
            <v>TABLA CATIVO 1 X 12 X 15</v>
          </cell>
        </row>
        <row r="229">
          <cell r="B229" t="str">
            <v>TABLA CATIVO 3/4 X 15</v>
          </cell>
        </row>
        <row r="230">
          <cell r="B230" t="str">
            <v>TABLA BONGA</v>
          </cell>
        </row>
        <row r="231">
          <cell r="B231" t="str">
            <v>TABLERO 0,70X1,40</v>
          </cell>
        </row>
        <row r="232">
          <cell r="B232" t="str">
            <v>TABLERO BIFÁSICO SIN PUERTA</v>
          </cell>
        </row>
        <row r="233">
          <cell r="B233" t="str">
            <v>TABLERO EN ALUMINIO</v>
          </cell>
        </row>
        <row r="234">
          <cell r="B234" t="str">
            <v>TABLERO MONOFÁSICO SIN PUERTA</v>
          </cell>
        </row>
        <row r="235">
          <cell r="B235" t="str">
            <v>TABLERO PLANO  EN ACRÍLICO CON MARCO EN ALUMINIO Y PORTABORRADOR</v>
          </cell>
        </row>
        <row r="236">
          <cell r="B236" t="str">
            <v>TABLEROS ACRÍLICOS CON BISELES EN ALUMINIO</v>
          </cell>
        </row>
        <row r="237">
          <cell r="B237" t="str">
            <v>TABLETAS DE ARCILLA 0,25*0,07*</v>
          </cell>
        </row>
        <row r="238">
          <cell r="B238" t="str">
            <v>TABLON VITRIFICADO 30 X 30 CM</v>
          </cell>
        </row>
        <row r="239">
          <cell r="B239" t="str">
            <v>TABLONES PARA ANDAMIO</v>
          </cell>
        </row>
        <row r="240">
          <cell r="B240" t="str">
            <v>TACO ENCHUFABLE DE 1 POLO</v>
          </cell>
        </row>
        <row r="241">
          <cell r="B241" t="str">
            <v>TACO ENCHUFABLE DE 2 POLOS</v>
          </cell>
        </row>
        <row r="242">
          <cell r="B242" t="str">
            <v>TACO METÁLICO</v>
          </cell>
        </row>
        <row r="243">
          <cell r="B243" t="str">
            <v>TANQUE ELEVADO 1000LT PLASTICO ANTIALERGICO</v>
          </cell>
        </row>
        <row r="244">
          <cell r="B244" t="str">
            <v>TORNILLO LAMINA DIAMETRO 3/8"</v>
          </cell>
        </row>
        <row r="245">
          <cell r="B245" t="str">
            <v>TORNILLO LAM. PANRAN 8X1  1/4" GAL</v>
          </cell>
        </row>
        <row r="246">
          <cell r="B246" t="str">
            <v>TAPA INTERRUPTOR SENCILLA</v>
          </cell>
        </row>
        <row r="247">
          <cell r="B247" t="str">
            <v>TAPA PARA DOS INTERRUPTORES</v>
          </cell>
        </row>
        <row r="248">
          <cell r="B248" t="str">
            <v>TAPA TOMA DOBLE</v>
          </cell>
        </row>
        <row r="249">
          <cell r="B249" t="str">
            <v>TAPON MACHO GALV. 1/2"</v>
          </cell>
        </row>
        <row r="250">
          <cell r="B250" t="str">
            <v>TEE 1/2" PVC</v>
          </cell>
        </row>
        <row r="251">
          <cell r="B251" t="str">
            <v>TEE 3/4"</v>
          </cell>
        </row>
        <row r="252">
          <cell r="B252" t="str">
            <v xml:space="preserve">TEE PRESIÒN 1/2" </v>
          </cell>
        </row>
        <row r="253">
          <cell r="B253" t="str">
            <v>TELA  POLIPROPILENO</v>
          </cell>
        </row>
        <row r="254">
          <cell r="B254" t="str">
            <v>TEJA CABALLETE FIJO</v>
          </cell>
        </row>
        <row r="255">
          <cell r="B255" t="str">
            <v>TEJA ETERNIT PERFIL 1000 NO. 10</v>
          </cell>
        </row>
        <row r="256">
          <cell r="B256" t="str">
            <v>TEJA ETERNIT PERFIL 1000 NO. 12</v>
          </cell>
        </row>
        <row r="257">
          <cell r="B257" t="str">
            <v>TEJA ETERNIT PERFIL 1000 NO. 2</v>
          </cell>
        </row>
        <row r="258">
          <cell r="B258" t="str">
            <v>TEJA ETERNIT PERFIL 1000 NO. 3</v>
          </cell>
        </row>
        <row r="259">
          <cell r="B259" t="str">
            <v>TEJA ETERNIT PERFIL 1000 NO. 4</v>
          </cell>
        </row>
        <row r="260">
          <cell r="B260" t="str">
            <v>TEJA ETERNIT PERFIL 1000 NO. 5</v>
          </cell>
        </row>
        <row r="261">
          <cell r="B261" t="str">
            <v>TEJA PERFIL  NO. 6</v>
          </cell>
        </row>
        <row r="262">
          <cell r="B262" t="str">
            <v>TEJA ETERNIT PERFIL 1000 NO. 8</v>
          </cell>
        </row>
        <row r="263">
          <cell r="B263" t="str">
            <v>TEJA ETERNIT PERFIL 1000 NO. 9</v>
          </cell>
        </row>
        <row r="264">
          <cell r="B264" t="str">
            <v>TEJA PLACA ONDULADA NO. 4</v>
          </cell>
        </row>
        <row r="265">
          <cell r="B265" t="str">
            <v>TEJA TERMOACUSTICA</v>
          </cell>
        </row>
        <row r="266">
          <cell r="B266" t="str">
            <v>TEJAS ASBESTO-CEMENTO ETERNIT PERFIL 7 NO. 10</v>
          </cell>
        </row>
        <row r="267">
          <cell r="B267" t="str">
            <v>TEJAS ASBESTO-CEMENTO ETERNIT PERFIL 7 NO. 4</v>
          </cell>
        </row>
        <row r="268">
          <cell r="B268" t="str">
            <v>TEJAS ASBESTO-CEMENTO ETERNIT PERFIL 7 NO. 5</v>
          </cell>
        </row>
        <row r="269">
          <cell r="B269" t="str">
            <v>TEJAS ASBESTO-CEMENTO ETERNIT PERFIL 7 NO. 6</v>
          </cell>
        </row>
        <row r="270">
          <cell r="B270" t="str">
            <v>TEJAS ASBESTO-CEMENTO ETERNIT PERFIL 7 NO. 8</v>
          </cell>
        </row>
        <row r="271">
          <cell r="B271" t="str">
            <v>TEJAS FIBRO-CEMENTO COLOMBIT PERFIL 7 NO. 10</v>
          </cell>
        </row>
        <row r="272">
          <cell r="B272" t="str">
            <v>TEJAS FIBRO-CEMENTO COLOMBIT PERFIL 7 NO. 4</v>
          </cell>
        </row>
        <row r="273">
          <cell r="B273" t="str">
            <v>TEJAS FIBRO-CEMENTO COLOMBIT PERFIL 7 NO. 5</v>
          </cell>
        </row>
        <row r="274">
          <cell r="B274" t="str">
            <v>TEJAS FIBRO-CEMENTO COLOMBIT PERFIL 7 NO. 6</v>
          </cell>
        </row>
        <row r="275">
          <cell r="B275" t="str">
            <v>TEJAS FIBRO-CEMENTO COLOMBIT PERFIL 7 NO. 8</v>
          </cell>
        </row>
        <row r="276">
          <cell r="B276" t="str">
            <v>TELA PERMA-PLY ROLLO (40 M)</v>
          </cell>
        </row>
        <row r="277">
          <cell r="B277" t="str">
            <v xml:space="preserve">THINNER </v>
          </cell>
        </row>
        <row r="278">
          <cell r="B278" t="str">
            <v xml:space="preserve">TOMA DOBLE </v>
          </cell>
        </row>
        <row r="279">
          <cell r="B279" t="str">
            <v>TORNILLOS DE FIJACION</v>
          </cell>
        </row>
        <row r="280">
          <cell r="B280" t="str">
            <v>TRITURADO</v>
          </cell>
        </row>
        <row r="281">
          <cell r="B281" t="str">
            <v>TUBERIA DE 3/4" RDE 21</v>
          </cell>
        </row>
        <row r="282">
          <cell r="B282" t="str">
            <v>TUBERIA PVC PAVCO CONDUIT 1" X 3M</v>
          </cell>
        </row>
        <row r="283">
          <cell r="B283" t="str">
            <v>TUBERIA PVC PAVCO CONDUIT 1/2" X 3M</v>
          </cell>
        </row>
        <row r="284">
          <cell r="B284" t="str">
            <v>TUBERIA PVC PAVCO CONDUIT 2" X 3M</v>
          </cell>
        </row>
        <row r="285">
          <cell r="B285" t="str">
            <v>TUBERIA PVC PAVCO CONDUIT 3/4" X 3M</v>
          </cell>
        </row>
        <row r="286">
          <cell r="B286" t="str">
            <v>TUBERIA RDE 13.5 1/2"</v>
          </cell>
        </row>
        <row r="287">
          <cell r="B287" t="str">
            <v>TUBERÍA SANITARIA 2" PVC</v>
          </cell>
        </row>
        <row r="288">
          <cell r="B288" t="str">
            <v>TUBERÌA SANITARIA 3"</v>
          </cell>
        </row>
        <row r="289">
          <cell r="B289" t="str">
            <v>TUBERÍA SANITARIA 4" PVC</v>
          </cell>
        </row>
        <row r="290">
          <cell r="B290" t="str">
            <v>TUBERÍA SANITARIA 6" PVC</v>
          </cell>
        </row>
        <row r="291">
          <cell r="B291" t="str">
            <v>TUBO DE 1" X 3MT</v>
          </cell>
        </row>
        <row r="292">
          <cell r="B292" t="str">
            <v>TUBO COBRE CERTIFICADO 1 1/2"</v>
          </cell>
        </row>
        <row r="293">
          <cell r="B293" t="str">
            <v>TUBO ECONOMICA PRESIÒN 1/2 R13.5</v>
          </cell>
        </row>
        <row r="294">
          <cell r="B294" t="str">
            <v>TUBO 1/2" PRESION</v>
          </cell>
        </row>
        <row r="295">
          <cell r="B295" t="str">
            <v>TUBO GRIS 1/2</v>
          </cell>
        </row>
        <row r="296">
          <cell r="B296" t="str">
            <v>TV 21" LG</v>
          </cell>
        </row>
        <row r="297">
          <cell r="B297" t="str">
            <v>UNIÓN CABALLETE LIMATESA COLOMBIT</v>
          </cell>
        </row>
        <row r="298">
          <cell r="B298" t="str">
            <v>UNIÓN CABALLETE LIMATESA ETERNIT</v>
          </cell>
        </row>
        <row r="299">
          <cell r="B299" t="str">
            <v>UNIÓN PAVCO CONDUIT 1"</v>
          </cell>
        </row>
        <row r="300">
          <cell r="B300" t="str">
            <v>UNIÓN PAVCO CONDUIT 1/2"</v>
          </cell>
        </row>
        <row r="301">
          <cell r="B301" t="str">
            <v>UNIÓN PAVCO CONDUIT 3/4"</v>
          </cell>
        </row>
        <row r="302">
          <cell r="B302" t="str">
            <v>UNION PVC 1/2"</v>
          </cell>
        </row>
        <row r="303">
          <cell r="B303" t="str">
            <v>UNION PVC 3/4"</v>
          </cell>
        </row>
        <row r="304">
          <cell r="B304" t="str">
            <v>UNION PRESION 1/2"</v>
          </cell>
        </row>
        <row r="305">
          <cell r="B305" t="str">
            <v>UNION SANITARIA 2"</v>
          </cell>
        </row>
        <row r="306">
          <cell r="B306" t="str">
            <v>UNION SANITARIA 4"</v>
          </cell>
        </row>
        <row r="307">
          <cell r="B307" t="str">
            <v>VALVULA DE CIERRE LENTO 1/2"</v>
          </cell>
        </row>
        <row r="308">
          <cell r="B308" t="str">
            <v>VALVULA DE CONTROL EXTERNO DE 1/2" (PVC OFF)</v>
          </cell>
        </row>
        <row r="309">
          <cell r="B309" t="str">
            <v>VARILLA 1/2" X 6 M CORRUGADA</v>
          </cell>
        </row>
        <row r="310">
          <cell r="B310" t="str">
            <v>VARILLA 1/2" X 6 M CUADRADA</v>
          </cell>
        </row>
        <row r="311">
          <cell r="B311" t="str">
            <v>VARILLA 1/4" X 6 M CORRUGADA</v>
          </cell>
        </row>
        <row r="312">
          <cell r="B312" t="str">
            <v>VARILLA 3/4" X 6 M CORRUGADA</v>
          </cell>
        </row>
        <row r="313">
          <cell r="B313" t="str">
            <v>VARILLA 3/8" X 6 M CORRUGADA</v>
          </cell>
        </row>
        <row r="314">
          <cell r="B314" t="str">
            <v>VARILLA 5/8" X 6 M CORRUGADA</v>
          </cell>
        </row>
        <row r="315">
          <cell r="B315" t="str">
            <v>VARILLA 5/8" X 6 M CUADRADA</v>
          </cell>
        </row>
        <row r="316">
          <cell r="B316" t="str">
            <v>VARILLA COPERWELL</v>
          </cell>
        </row>
        <row r="317">
          <cell r="B317" t="str">
            <v>VENTANA CORREDIZA EN ALUMINIO 100 X 100 INC. VIDRIO</v>
          </cell>
        </row>
        <row r="318">
          <cell r="B318" t="str">
            <v xml:space="preserve">VENTANA CORREDIZA EN ALUMINIO </v>
          </cell>
        </row>
        <row r="319">
          <cell r="B319" t="str">
            <v>VENTANA CORREDIZA EN ALUMINIO 120 X 120 INC. VIDRIO</v>
          </cell>
        </row>
        <row r="320">
          <cell r="B320" t="str">
            <v>VENTANERIA ALUMINIO Y VIDRIO 5MM</v>
          </cell>
        </row>
        <row r="321">
          <cell r="B321" t="str">
            <v>VENTILADOR DE TECHO</v>
          </cell>
        </row>
        <row r="322">
          <cell r="B322" t="str">
            <v>VIBRADOR PARA CONCRETO</v>
          </cell>
        </row>
        <row r="323">
          <cell r="B323" t="str">
            <v>VIBROCOMPACTADOR RANA</v>
          </cell>
        </row>
        <row r="324">
          <cell r="B324" t="str">
            <v>VIDRIO TRANS.</v>
          </cell>
        </row>
        <row r="325">
          <cell r="B325" t="str">
            <v>VOLQUETA 6 M3 VIAJE</v>
          </cell>
        </row>
        <row r="326">
          <cell r="B326" t="str">
            <v>YEE 2" SANITARIA</v>
          </cell>
        </row>
        <row r="327">
          <cell r="B327" t="str">
            <v>YEE 3" SANITARIA</v>
          </cell>
        </row>
        <row r="328">
          <cell r="B328" t="str">
            <v>YEE 4 X 2" SANITARIA</v>
          </cell>
        </row>
        <row r="329">
          <cell r="B329" t="str">
            <v>YEE 4" SANITARIA</v>
          </cell>
        </row>
        <row r="330">
          <cell r="B330" t="str">
            <v>VARILLA CUADRADA 10MM X 6M</v>
          </cell>
        </row>
        <row r="331">
          <cell r="B331" t="str">
            <v>PISO CERAMICA 30 CM X 30 CM BLANCO</v>
          </cell>
        </row>
      </sheetData>
      <sheetData sheetId="62" refreshError="1"/>
      <sheetData sheetId="63" refreshError="1"/>
      <sheetData sheetId="64" refreshError="1"/>
      <sheetData sheetId="65" refreshError="1"/>
      <sheetData sheetId="66"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s>
    <sheetDataSet>
      <sheetData sheetId="0"/>
      <sheetData sheetId="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2)"/>
      <sheetName val="REDES (2)"/>
      <sheetName val="PRESUPUESTO"/>
      <sheetName val="REDES"/>
      <sheetName val="Costo Total"/>
      <sheetName val="PMA"/>
      <sheetName val="A.P.U"/>
      <sheetName val="PlanFinanciero"/>
      <sheetName val="Cronograma "/>
      <sheetName val="seguim1ALC"/>
    </sheetNames>
    <sheetDataSet>
      <sheetData sheetId="0"/>
      <sheetData sheetId="1"/>
      <sheetData sheetId="2">
        <row r="74">
          <cell r="F74">
            <v>581455588.31533337</v>
          </cell>
        </row>
      </sheetData>
      <sheetData sheetId="3">
        <row r="44">
          <cell r="H44">
            <v>47278434.906800002</v>
          </cell>
        </row>
      </sheetData>
      <sheetData sheetId="4">
        <row r="11">
          <cell r="D11">
            <v>51493316.501892723</v>
          </cell>
        </row>
      </sheetData>
      <sheetData sheetId="5"/>
      <sheetData sheetId="6"/>
      <sheetData sheetId="7"/>
      <sheetData sheetId="8"/>
      <sheetData sheetId="9"/>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sheetName val="MEMORIA PAVIMENTO"/>
      <sheetName val="AIU"/>
      <sheetName val="PLAN AMBIENTAL"/>
      <sheetName val="MO"/>
      <sheetName val="M.OBRA"/>
      <sheetName val="APU BASICO"/>
      <sheetName val="INTERVENTORIA"/>
      <sheetName val="FACTOR MULTIPLICADOR"/>
      <sheetName val="1"/>
      <sheetName val="APU"/>
      <sheetName val="2"/>
      <sheetName val="3"/>
      <sheetName val="4"/>
      <sheetName val="1.3_2"/>
      <sheetName val="5"/>
      <sheetName val="6"/>
      <sheetName val="7"/>
      <sheetName val="8"/>
      <sheetName val="9"/>
      <sheetName val="10"/>
      <sheetName val="11"/>
      <sheetName val="12"/>
      <sheetName val="MATERIA"/>
      <sheetName val="Cortes y Llenos"/>
      <sheetName val="Pavimento"/>
      <sheetName val="LISTA DE 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row r="4">
          <cell r="A4" t="str">
            <v>ACERO</v>
          </cell>
        </row>
        <row r="5">
          <cell r="A5" t="str">
            <v>AGUA</v>
          </cell>
        </row>
        <row r="6">
          <cell r="A6" t="str">
            <v>ARENA LAVADA INCLUYE TRANSPORTE</v>
          </cell>
        </row>
        <row r="7">
          <cell r="A7" t="str">
            <v>CARROTANQUE</v>
          </cell>
        </row>
        <row r="8">
          <cell r="A8" t="str">
            <v>CEMENTO GRIS</v>
          </cell>
        </row>
        <row r="9">
          <cell r="A9" t="str">
            <v>EQUIPO DE SOLDADURA</v>
          </cell>
        </row>
        <row r="10">
          <cell r="A10" t="str">
            <v>GRASA</v>
          </cell>
        </row>
        <row r="11">
          <cell r="A11" t="str">
            <v>HERRAMIENTAS</v>
          </cell>
        </row>
        <row r="12">
          <cell r="A12" t="str">
            <v>MEZCLADORA</v>
          </cell>
        </row>
        <row r="13">
          <cell r="A13" t="str">
            <v>MOTONIVELADORA</v>
          </cell>
        </row>
        <row r="14">
          <cell r="A14" t="str">
            <v>SOLDADURA</v>
          </cell>
        </row>
        <row r="15">
          <cell r="A15" t="str">
            <v>TRITURADO DE 1/2" A  3/4" INCLUYE TRANSPORTE</v>
          </cell>
        </row>
        <row r="16">
          <cell r="A16" t="str">
            <v>VIBROCOMPACTADOR</v>
          </cell>
        </row>
        <row r="17">
          <cell r="A17" t="str">
            <v>VOLQUETA (6M3)</v>
          </cell>
        </row>
        <row r="18">
          <cell r="A18" t="str">
            <v>CARGADOR</v>
          </cell>
        </row>
        <row r="19">
          <cell r="A19" t="str">
            <v>ANTISOL ROJO</v>
          </cell>
        </row>
        <row r="20">
          <cell r="A20" t="str">
            <v>CORTADORA</v>
          </cell>
        </row>
        <row r="21">
          <cell r="A21" t="str">
            <v>HIDROLAVADORA</v>
          </cell>
        </row>
        <row r="22">
          <cell r="A22" t="str">
            <v>CORDON PARA JUNTAS</v>
          </cell>
        </row>
        <row r="23">
          <cell r="A23" t="str">
            <v>SELLANTE DE SILICONA</v>
          </cell>
        </row>
        <row r="24">
          <cell r="A24" t="str">
            <v>SUBBASE GRANULAR</v>
          </cell>
        </row>
        <row r="25">
          <cell r="A25" t="str">
            <v>ROTOMARTILLO - PERCUTOR</v>
          </cell>
        </row>
      </sheetData>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45">
          <cell r="B45">
            <v>1200</v>
          </cell>
        </row>
        <row r="90">
          <cell r="B90">
            <v>800</v>
          </cell>
        </row>
      </sheetData>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sheetData sheetId="1"/>
      <sheetData sheetId="2"/>
      <sheetData sheetId="3"/>
      <sheetData sheetId="4">
        <row r="6">
          <cell r="C6">
            <v>1.85</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ECONOMICA"/>
      <sheetName val="AUI"/>
      <sheetName val="ANALISIS DE PRECIOS UNITARIOS"/>
      <sheetName val="LISTA DE MAQUINARIA"/>
      <sheetName val="LISTA DE MATERIALES"/>
      <sheetName val="Mano de Obra"/>
      <sheetName val="MALO"/>
      <sheetName val="PPTO INTERVENTORIA"/>
      <sheetName val="FM"/>
    </sheetNames>
    <sheetDataSet>
      <sheetData sheetId="0"/>
      <sheetData sheetId="1"/>
      <sheetData sheetId="2"/>
      <sheetData sheetId="3"/>
      <sheetData sheetId="4">
        <row r="8">
          <cell r="C8" t="str">
            <v xml:space="preserve"> ESMALTE SINTET</v>
          </cell>
        </row>
      </sheetData>
      <sheetData sheetId="5">
        <row r="144">
          <cell r="E144">
            <v>24438.462221835616</v>
          </cell>
        </row>
      </sheetData>
      <sheetData sheetId="6"/>
      <sheetData sheetId="7"/>
      <sheetData sheetId="8"/>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MEMORIA ARQUITECTÓNICA "/>
      <sheetName val="Cuadro Resumen"/>
      <sheetName val="Cuadro Resumen (2)"/>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4,11 Caja inspección 0,70"/>
      <sheetName val="3,5,1 Exc Man "/>
      <sheetName val="3,5,4 Relleno M Común "/>
      <sheetName val="4,1,1 Columnas"/>
      <sheetName val="4,2,1 Vigas aéreas"/>
      <sheetName val="4,2,4 Vigas aéreas EN ARCO"/>
      <sheetName val="4,3,2 Caseton"/>
      <sheetName val="4,3,6 Placa maciza 0,20"/>
      <sheetName val="4,3,3 Metal deck 0,10 m"/>
      <sheetName val="4,3,7 Placa maciza 0,10"/>
      <sheetName val="4,3,8 Placa maciza 0,15"/>
      <sheetName val="4,4,1 Escalera"/>
      <sheetName val="4,3,9 Placa maciza 0,12"/>
      <sheetName val="4,3,10 losa alig 0.35"/>
      <sheetName val="4,3,11 losa alig 0.45"/>
      <sheetName val="4,4,2 Rampas"/>
      <sheetName val="4,4,4 POZO CONCRETO"/>
      <sheetName val="4,4,5 Escel metaldeck"/>
      <sheetName val="4,5,2 Acero 60000 est"/>
      <sheetName val="4,5,3 Malla Electrosoldada est"/>
      <sheetName val="4,6,2,4 Perfil Anterior"/>
      <sheetName val="5,1,6 Bloq Conc Estruc 014"/>
      <sheetName val="4,6,2,4 Perfil"/>
      <sheetName val="4,6,2,5 Anclaje Col-Viga"/>
      <sheetName val="4,6,2,7 Columna 100"/>
      <sheetName val="4,6,2,8 Viga 60x120"/>
      <sheetName val="4,6,2,9 Viga 60x140"/>
      <sheetName val="4,6,2,10 Viga 65x180"/>
      <sheetName val="5,1,7 Bloq Conc Estruc 019"/>
      <sheetName val="5,1,8 BLOQUE CONCRETO 0,09"/>
      <sheetName val="5,2,7 Bloq arcilla No5"/>
      <sheetName val="5,2,8 Bloq arcilla No4"/>
      <sheetName val="5,4,1 Mort 1-4 "/>
      <sheetName val="5,5,2 Acero 60000 mamp"/>
      <sheetName val="6,1,1 Alfajias"/>
      <sheetName val="6,1,2 Dinteles"/>
      <sheetName val="6,1,3 CAPITEL Y BASE"/>
      <sheetName val="6,1,4 CORNISA"/>
      <sheetName val="6,1,5 Alfajias LADRILLO"/>
      <sheetName val="6,1,18 Cañuela Per"/>
      <sheetName val="6,2,2 Mesones lavamanos"/>
      <sheetName val="7,1,1,1 Acometida PVC-P"/>
      <sheetName val="7,1,2,3 Flotador 1"/>
      <sheetName val="7,1,2,4 Tanque Plastico"/>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9,9 Tapon sanitario 4&quot;"/>
      <sheetName val="7,1,10,1 sanit 4"/>
      <sheetName val="7,1,10,3 Sanit 2"/>
      <sheetName val="7,1,10,4 Sanit 6"/>
      <sheetName val="7,1,10,5 Sanit 3"/>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4,1 Tablero 18 Circuitos"/>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8,4,14 Tablero 24 circuitos"/>
      <sheetName val="8,4,15 Medidor Monofásico"/>
      <sheetName val="8,6,1 Salida TV"/>
      <sheetName val="8,6,4 Ventilador Techo"/>
      <sheetName val="8,8,2 Puesta tierra"/>
      <sheetName val="8,11,1 Camara CS274"/>
      <sheetName val="8,11,2 Camara CS275"/>
      <sheetName val="8,11,3 Camara CS276"/>
      <sheetName val="8,11,4 Caja 30  x30"/>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1,3,6 Canal LAMINA GALV"/>
      <sheetName val="12,2,1,1 Marcos puerta"/>
      <sheetName val="12,2,1,2 Puerta Sencilla"/>
      <sheetName val="12,2,1,3 Puerta S niños"/>
      <sheetName val="12,2,1,5 Puertas Emtamborada"/>
      <sheetName val="12,2,2,3 Baranda Malla"/>
      <sheetName val=" 12,2,2,4 Baranda tubo"/>
      <sheetName val="12.2.2.5 Pasamanos 3"/>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1">
          <cell r="A11" t="str">
            <v>Descripción</v>
          </cell>
          <cell r="B11" t="str">
            <v>Unid</v>
          </cell>
          <cell r="C11" t="str">
            <v>Cant</v>
          </cell>
          <cell r="D11" t="str">
            <v>Valor unitario</v>
          </cell>
          <cell r="E11" t="str">
            <v>% Actualización</v>
          </cell>
          <cell r="F11" t="str">
            <v>Vlr Actualizado</v>
          </cell>
          <cell r="G11" t="str">
            <v>Observaciones / proveedor</v>
          </cell>
        </row>
        <row r="12">
          <cell r="A12" t="str">
            <v>Agua</v>
          </cell>
          <cell r="B12" t="str">
            <v>Litro</v>
          </cell>
          <cell r="C12">
            <v>1</v>
          </cell>
          <cell r="D12">
            <v>5</v>
          </cell>
          <cell r="E12">
            <v>4.4999999999999998E-2</v>
          </cell>
          <cell r="F12">
            <v>5</v>
          </cell>
        </row>
        <row r="13">
          <cell r="A13" t="str">
            <v>Abrazadera metálica</v>
          </cell>
          <cell r="B13" t="str">
            <v>UN</v>
          </cell>
          <cell r="C13">
            <v>1</v>
          </cell>
          <cell r="D13">
            <v>350</v>
          </cell>
          <cell r="E13">
            <v>4.4999999999999998E-2</v>
          </cell>
          <cell r="F13">
            <v>366</v>
          </cell>
        </row>
        <row r="14">
          <cell r="A14" t="str">
            <v>Abrazadera metálica 1"</v>
          </cell>
          <cell r="B14" t="str">
            <v>UN</v>
          </cell>
          <cell r="C14">
            <v>1</v>
          </cell>
          <cell r="D14">
            <v>500</v>
          </cell>
          <cell r="E14">
            <v>4.4999999999999998E-2</v>
          </cell>
          <cell r="F14">
            <v>523</v>
          </cell>
        </row>
        <row r="15">
          <cell r="A15" t="str">
            <v>Abrazadera metálica 1 1/4"</v>
          </cell>
          <cell r="B15" t="str">
            <v>UN</v>
          </cell>
          <cell r="C15">
            <v>1</v>
          </cell>
          <cell r="D15">
            <v>750</v>
          </cell>
          <cell r="E15">
            <v>4.4999999999999998E-2</v>
          </cell>
          <cell r="F15">
            <v>784</v>
          </cell>
        </row>
        <row r="16">
          <cell r="A16" t="str">
            <v>Abrazadera metálica 1 1/2"</v>
          </cell>
          <cell r="B16" t="str">
            <v>UN</v>
          </cell>
          <cell r="C16">
            <v>1</v>
          </cell>
          <cell r="D16">
            <v>1000</v>
          </cell>
          <cell r="E16">
            <v>4.4999999999999998E-2</v>
          </cell>
          <cell r="F16">
            <v>1045</v>
          </cell>
        </row>
        <row r="17">
          <cell r="A17" t="str">
            <v>Abrazadera metálica 2"</v>
          </cell>
          <cell r="B17" t="str">
            <v>UN</v>
          </cell>
          <cell r="C17">
            <v>1</v>
          </cell>
          <cell r="D17">
            <v>1200</v>
          </cell>
          <cell r="E17">
            <v>4.4999999999999998E-2</v>
          </cell>
          <cell r="F17">
            <v>1254</v>
          </cell>
        </row>
        <row r="18">
          <cell r="A18" t="str">
            <v>Ad.Terminal cond.1"</v>
          </cell>
          <cell r="B18" t="str">
            <v>UN</v>
          </cell>
          <cell r="C18">
            <v>1</v>
          </cell>
          <cell r="D18">
            <v>295</v>
          </cell>
          <cell r="E18">
            <v>4.4999999999999998E-2</v>
          </cell>
          <cell r="F18">
            <v>308</v>
          </cell>
        </row>
        <row r="19">
          <cell r="A19" t="str">
            <v>Ad.Terminal cond.3/4"</v>
          </cell>
          <cell r="B19" t="str">
            <v>UN</v>
          </cell>
          <cell r="C19">
            <v>1</v>
          </cell>
          <cell r="D19">
            <v>178.030303030303</v>
          </cell>
          <cell r="E19">
            <v>4.4999999999999998E-2</v>
          </cell>
          <cell r="F19">
            <v>186</v>
          </cell>
        </row>
        <row r="20">
          <cell r="A20" t="str">
            <v>Ad.Terminal cond.1/2"</v>
          </cell>
          <cell r="B20" t="str">
            <v>UN</v>
          </cell>
          <cell r="C20">
            <v>1</v>
          </cell>
          <cell r="D20">
            <v>110</v>
          </cell>
          <cell r="E20">
            <v>4.4999999999999998E-2</v>
          </cell>
          <cell r="F20">
            <v>115</v>
          </cell>
        </row>
        <row r="21">
          <cell r="A21" t="str">
            <v>Adoquín peatonal Santa Fe</v>
          </cell>
          <cell r="B21" t="str">
            <v>UN</v>
          </cell>
          <cell r="C21">
            <v>1</v>
          </cell>
          <cell r="D21">
            <v>900</v>
          </cell>
          <cell r="E21">
            <v>4.4999999999999998E-2</v>
          </cell>
          <cell r="F21">
            <v>941</v>
          </cell>
        </row>
        <row r="22">
          <cell r="A22" t="str">
            <v>Accesorios PVC-P 2"</v>
          </cell>
          <cell r="B22" t="str">
            <v>UN</v>
          </cell>
          <cell r="C22">
            <v>1</v>
          </cell>
          <cell r="D22">
            <v>6000</v>
          </cell>
          <cell r="E22">
            <v>4.4999999999999998E-2</v>
          </cell>
          <cell r="F22">
            <v>6270</v>
          </cell>
        </row>
        <row r="23">
          <cell r="A23" t="str">
            <v>Accesorios PVC-P 1 1/2"</v>
          </cell>
          <cell r="B23" t="str">
            <v>UN</v>
          </cell>
          <cell r="C23">
            <v>1</v>
          </cell>
          <cell r="D23">
            <v>2600</v>
          </cell>
          <cell r="E23">
            <v>4.4999999999999998E-2</v>
          </cell>
          <cell r="F23">
            <v>2717</v>
          </cell>
        </row>
        <row r="24">
          <cell r="A24" t="str">
            <v>Accesorios PVC-P 1 1/4"</v>
          </cell>
          <cell r="B24" t="str">
            <v>UN</v>
          </cell>
          <cell r="C24">
            <v>1</v>
          </cell>
          <cell r="D24">
            <v>1850</v>
          </cell>
          <cell r="E24">
            <v>4.4999999999999998E-2</v>
          </cell>
          <cell r="F24">
            <v>1933</v>
          </cell>
        </row>
        <row r="25">
          <cell r="A25" t="str">
            <v>Accesorios PVC-P 1"</v>
          </cell>
          <cell r="B25" t="str">
            <v>UN</v>
          </cell>
          <cell r="C25">
            <v>1</v>
          </cell>
          <cell r="D25">
            <v>980</v>
          </cell>
          <cell r="E25">
            <v>4.4999999999999998E-2</v>
          </cell>
          <cell r="F25">
            <v>1024</v>
          </cell>
        </row>
        <row r="26">
          <cell r="A26" t="str">
            <v>Accesorios PVC-P 3/4"</v>
          </cell>
          <cell r="B26" t="str">
            <v>UN</v>
          </cell>
          <cell r="C26">
            <v>1</v>
          </cell>
          <cell r="D26">
            <v>500</v>
          </cell>
          <cell r="E26">
            <v>4.4999999999999998E-2</v>
          </cell>
          <cell r="F26">
            <v>523</v>
          </cell>
        </row>
        <row r="27">
          <cell r="A27" t="str">
            <v>Accesorios PVC-P 1/2"</v>
          </cell>
          <cell r="B27" t="str">
            <v>UN</v>
          </cell>
          <cell r="C27">
            <v>1</v>
          </cell>
          <cell r="D27">
            <v>320</v>
          </cell>
          <cell r="E27">
            <v>4.4999999999999998E-2</v>
          </cell>
          <cell r="F27">
            <v>334</v>
          </cell>
        </row>
        <row r="28">
          <cell r="A28" t="str">
            <v>Accesorios - Codo de 90° 4"</v>
          </cell>
          <cell r="B28" t="str">
            <v>UN</v>
          </cell>
          <cell r="C28">
            <v>1</v>
          </cell>
          <cell r="D28">
            <v>6450</v>
          </cell>
          <cell r="E28">
            <v>4.4999999999999998E-2</v>
          </cell>
          <cell r="F28">
            <v>6740</v>
          </cell>
        </row>
        <row r="29">
          <cell r="A29" t="str">
            <v>Accesorios - Codo de 90° 3"</v>
          </cell>
          <cell r="B29" t="str">
            <v>UN</v>
          </cell>
          <cell r="C29">
            <v>1</v>
          </cell>
          <cell r="D29">
            <v>3500</v>
          </cell>
          <cell r="E29">
            <v>4.4999999999999998E-2</v>
          </cell>
          <cell r="F29">
            <v>3658</v>
          </cell>
        </row>
        <row r="30">
          <cell r="A30" t="str">
            <v>Accesorios - Codo de 90° 2"</v>
          </cell>
          <cell r="B30" t="str">
            <v>UN</v>
          </cell>
          <cell r="C30">
            <v>1</v>
          </cell>
          <cell r="D30">
            <v>1500</v>
          </cell>
          <cell r="E30">
            <v>4.4999999999999998E-2</v>
          </cell>
          <cell r="F30">
            <v>1568</v>
          </cell>
        </row>
        <row r="31">
          <cell r="A31" t="str">
            <v>Accesorios - Y de 4"</v>
          </cell>
          <cell r="B31" t="str">
            <v>UN</v>
          </cell>
          <cell r="C31">
            <v>1</v>
          </cell>
          <cell r="D31">
            <v>9396</v>
          </cell>
          <cell r="E31">
            <v>4.4999999999999998E-2</v>
          </cell>
          <cell r="F31">
            <v>9819</v>
          </cell>
        </row>
        <row r="32">
          <cell r="A32" t="str">
            <v>Accesorios - Y de 3"</v>
          </cell>
          <cell r="B32" t="str">
            <v>UN</v>
          </cell>
          <cell r="C32">
            <v>1</v>
          </cell>
          <cell r="D32">
            <v>5290</v>
          </cell>
          <cell r="E32">
            <v>4.4999999999999998E-2</v>
          </cell>
          <cell r="F32">
            <v>5528</v>
          </cell>
        </row>
        <row r="33">
          <cell r="A33" t="str">
            <v xml:space="preserve">Acero 60,000 p.s.i. </v>
          </cell>
          <cell r="B33" t="str">
            <v>KG</v>
          </cell>
          <cell r="C33">
            <v>1</v>
          </cell>
          <cell r="D33">
            <v>2800</v>
          </cell>
          <cell r="E33">
            <v>4.4999999999999998E-2</v>
          </cell>
          <cell r="F33">
            <v>2926</v>
          </cell>
        </row>
        <row r="34">
          <cell r="A34" t="str">
            <v>Acero 37,000 p.s.i. 1/4"</v>
          </cell>
          <cell r="B34" t="str">
            <v>KG</v>
          </cell>
          <cell r="C34">
            <v>1</v>
          </cell>
          <cell r="D34">
            <v>1800</v>
          </cell>
          <cell r="E34">
            <v>4.4999999999999998E-2</v>
          </cell>
          <cell r="F34">
            <v>1881</v>
          </cell>
        </row>
        <row r="35">
          <cell r="A35" t="str">
            <v>Acero de refuerzo 60000 PSI</v>
          </cell>
          <cell r="B35" t="str">
            <v>KG</v>
          </cell>
          <cell r="C35">
            <v>1</v>
          </cell>
          <cell r="D35">
            <v>3426</v>
          </cell>
          <cell r="E35">
            <v>0</v>
          </cell>
          <cell r="F35">
            <v>3426</v>
          </cell>
        </row>
        <row r="36">
          <cell r="A36" t="str">
            <v>Acero figurado 60,000 p.s.i. 1/2"</v>
          </cell>
          <cell r="B36" t="str">
            <v>KG</v>
          </cell>
          <cell r="C36">
            <v>1</v>
          </cell>
          <cell r="D36">
            <v>3426</v>
          </cell>
          <cell r="E36">
            <v>0</v>
          </cell>
          <cell r="F36">
            <v>3426</v>
          </cell>
        </row>
        <row r="37">
          <cell r="A37" t="str">
            <v>Acero figurado 37,000 p.s.i. 1/4"</v>
          </cell>
          <cell r="B37" t="str">
            <v>KG</v>
          </cell>
          <cell r="C37">
            <v>1</v>
          </cell>
          <cell r="D37">
            <v>1800</v>
          </cell>
          <cell r="E37">
            <v>4.4999999999999998E-2</v>
          </cell>
          <cell r="F37">
            <v>1881</v>
          </cell>
        </row>
        <row r="38">
          <cell r="A38" t="str">
            <v>A.C.P.M.</v>
          </cell>
          <cell r="B38" t="str">
            <v>GL</v>
          </cell>
          <cell r="C38">
            <v>1</v>
          </cell>
          <cell r="D38">
            <v>4000</v>
          </cell>
          <cell r="E38">
            <v>4.4999999999999998E-2</v>
          </cell>
          <cell r="F38">
            <v>4180</v>
          </cell>
        </row>
        <row r="39">
          <cell r="A39" t="str">
            <v>Adaptador conduit de 1/2"</v>
          </cell>
          <cell r="B39" t="str">
            <v>UN</v>
          </cell>
          <cell r="C39">
            <v>1</v>
          </cell>
          <cell r="D39">
            <v>300</v>
          </cell>
          <cell r="E39">
            <v>4.4999999999999998E-2</v>
          </cell>
          <cell r="F39">
            <v>314</v>
          </cell>
        </row>
        <row r="40">
          <cell r="A40" t="str">
            <v>Adaptador macho PVC de 1/2"</v>
          </cell>
          <cell r="B40" t="str">
            <v>UN</v>
          </cell>
          <cell r="C40">
            <v>1</v>
          </cell>
          <cell r="D40">
            <v>240</v>
          </cell>
          <cell r="E40">
            <v>4.4999999999999998E-2</v>
          </cell>
          <cell r="F40">
            <v>251</v>
          </cell>
        </row>
        <row r="41">
          <cell r="A41" t="str">
            <v>Adaptador macho PVC de 1"</v>
          </cell>
          <cell r="B41" t="str">
            <v>UN</v>
          </cell>
          <cell r="C41">
            <v>1</v>
          </cell>
          <cell r="D41">
            <v>910</v>
          </cell>
          <cell r="E41">
            <v>4.4999999999999998E-2</v>
          </cell>
          <cell r="F41">
            <v>951</v>
          </cell>
        </row>
        <row r="42">
          <cell r="A42" t="str">
            <v>Adaptador macho PVC de 2 plg</v>
          </cell>
          <cell r="B42" t="str">
            <v>UN</v>
          </cell>
          <cell r="C42">
            <v>1</v>
          </cell>
          <cell r="D42">
            <v>3050</v>
          </cell>
          <cell r="E42">
            <v>4.4999999999999998E-2</v>
          </cell>
          <cell r="F42">
            <v>3187</v>
          </cell>
        </row>
        <row r="43">
          <cell r="A43" t="str">
            <v>Agarraderas metálicas l=0.10</v>
          </cell>
          <cell r="B43" t="str">
            <v>UN</v>
          </cell>
          <cell r="C43">
            <v>1</v>
          </cell>
          <cell r="D43">
            <v>7500</v>
          </cell>
          <cell r="E43">
            <v>4.4999999999999998E-2</v>
          </cell>
          <cell r="F43">
            <v>7838</v>
          </cell>
        </row>
        <row r="44">
          <cell r="A44" t="str">
            <v>Aislador de carrete en porcelana</v>
          </cell>
          <cell r="B44" t="str">
            <v>UN</v>
          </cell>
          <cell r="C44">
            <v>1</v>
          </cell>
          <cell r="D44">
            <v>3500</v>
          </cell>
          <cell r="E44">
            <v>4.4999999999999998E-2</v>
          </cell>
          <cell r="F44">
            <v>3658</v>
          </cell>
        </row>
        <row r="45">
          <cell r="A45" t="str">
            <v>Alambre cobre THW 10 AWG</v>
          </cell>
          <cell r="B45" t="str">
            <v>ML</v>
          </cell>
          <cell r="C45">
            <v>1</v>
          </cell>
          <cell r="D45">
            <v>767</v>
          </cell>
          <cell r="E45">
            <v>4.4999999999999998E-2</v>
          </cell>
          <cell r="F45">
            <v>802</v>
          </cell>
        </row>
        <row r="46">
          <cell r="A46" t="str">
            <v>Alambre cobre THW 12 AWG</v>
          </cell>
          <cell r="B46" t="str">
            <v>ML</v>
          </cell>
          <cell r="C46">
            <v>1</v>
          </cell>
          <cell r="D46">
            <v>548.80000000000007</v>
          </cell>
          <cell r="E46">
            <v>4.4999999999999998E-2</v>
          </cell>
          <cell r="F46">
            <v>573</v>
          </cell>
        </row>
        <row r="47">
          <cell r="A47" t="str">
            <v>Alambre cobre THW 14 AWG</v>
          </cell>
          <cell r="B47" t="str">
            <v>ML</v>
          </cell>
          <cell r="C47">
            <v>1</v>
          </cell>
          <cell r="D47">
            <v>351</v>
          </cell>
          <cell r="E47">
            <v>4.4999999999999998E-2</v>
          </cell>
          <cell r="F47">
            <v>367</v>
          </cell>
        </row>
        <row r="48">
          <cell r="A48" t="str">
            <v>Alambre de cobre 12 THHN</v>
          </cell>
          <cell r="B48" t="str">
            <v>ML</v>
          </cell>
          <cell r="C48">
            <v>1</v>
          </cell>
          <cell r="D48">
            <v>1150</v>
          </cell>
          <cell r="E48">
            <v>4.4999999999999998E-2</v>
          </cell>
          <cell r="F48">
            <v>1202</v>
          </cell>
        </row>
        <row r="49">
          <cell r="A49" t="str">
            <v>Alambre Cu desnudo AWG 10</v>
          </cell>
          <cell r="B49" t="str">
            <v>KG</v>
          </cell>
          <cell r="C49">
            <v>1</v>
          </cell>
          <cell r="D49">
            <v>17342.5</v>
          </cell>
          <cell r="E49">
            <v>4.4999999999999998E-2</v>
          </cell>
          <cell r="F49">
            <v>18123</v>
          </cell>
        </row>
        <row r="50">
          <cell r="A50" t="str">
            <v>Alambre de cobre 12 AWG desnudo</v>
          </cell>
          <cell r="B50" t="str">
            <v>ML</v>
          </cell>
          <cell r="C50">
            <v>1</v>
          </cell>
          <cell r="D50">
            <v>1100</v>
          </cell>
          <cell r="E50">
            <v>4.4999999999999998E-2</v>
          </cell>
          <cell r="F50">
            <v>1150</v>
          </cell>
        </row>
        <row r="51">
          <cell r="A51" t="str">
            <v>Alambre Cu desnudo AWG 14 x kg</v>
          </cell>
          <cell r="B51" t="str">
            <v>KG</v>
          </cell>
          <cell r="C51">
            <v>1</v>
          </cell>
          <cell r="D51">
            <v>18937.5</v>
          </cell>
          <cell r="E51">
            <v>4.4999999999999998E-2</v>
          </cell>
          <cell r="F51">
            <v>19790</v>
          </cell>
        </row>
        <row r="52">
          <cell r="A52" t="str">
            <v>Alambre Cu desnudo AWG 14 x ML</v>
          </cell>
          <cell r="B52" t="str">
            <v>ML</v>
          </cell>
          <cell r="C52">
            <v>1</v>
          </cell>
          <cell r="D52">
            <v>300</v>
          </cell>
          <cell r="E52">
            <v>4.4999999999999998E-2</v>
          </cell>
          <cell r="F52">
            <v>314</v>
          </cell>
        </row>
        <row r="53">
          <cell r="A53" t="str">
            <v>Alambre negro Cal. 18</v>
          </cell>
          <cell r="B53" t="str">
            <v>KG</v>
          </cell>
          <cell r="C53">
            <v>1</v>
          </cell>
          <cell r="D53">
            <v>2800</v>
          </cell>
          <cell r="E53">
            <v>4.4999999999999998E-2</v>
          </cell>
          <cell r="F53">
            <v>2926</v>
          </cell>
        </row>
        <row r="54">
          <cell r="A54" t="str">
            <v>Alambre Teléfono 2x22 estañado</v>
          </cell>
          <cell r="B54" t="str">
            <v>ML</v>
          </cell>
          <cell r="C54">
            <v>1</v>
          </cell>
          <cell r="D54">
            <v>395</v>
          </cell>
          <cell r="E54">
            <v>4.4999999999999998E-2</v>
          </cell>
          <cell r="F54">
            <v>413</v>
          </cell>
        </row>
        <row r="55">
          <cell r="A55" t="str">
            <v>Alambre Teléfono 2x22 trenzado</v>
          </cell>
          <cell r="B55" t="str">
            <v>ML</v>
          </cell>
          <cell r="C55">
            <v>1</v>
          </cell>
          <cell r="D55">
            <v>195</v>
          </cell>
          <cell r="E55">
            <v>4.4999999999999998E-2</v>
          </cell>
          <cell r="F55">
            <v>204</v>
          </cell>
        </row>
        <row r="56">
          <cell r="A56" t="str">
            <v>Alquiler Campamento 20 a 60 M2</v>
          </cell>
          <cell r="B56" t="str">
            <v>MES</v>
          </cell>
          <cell r="C56">
            <v>1</v>
          </cell>
          <cell r="D56">
            <v>185000</v>
          </cell>
          <cell r="E56">
            <v>4.4999999999999998E-2</v>
          </cell>
          <cell r="F56">
            <v>193325</v>
          </cell>
        </row>
        <row r="57">
          <cell r="A57" t="str">
            <v>Alumol Sika</v>
          </cell>
          <cell r="B57" t="str">
            <v>GL</v>
          </cell>
          <cell r="C57">
            <v>1</v>
          </cell>
          <cell r="D57">
            <v>58000</v>
          </cell>
          <cell r="E57">
            <v>4.4999999999999998E-2</v>
          </cell>
          <cell r="F57">
            <v>60610</v>
          </cell>
        </row>
        <row r="58">
          <cell r="A58" t="str">
            <v>Anclajes con resina epoxica</v>
          </cell>
          <cell r="B58" t="str">
            <v>KG</v>
          </cell>
          <cell r="C58">
            <v>1</v>
          </cell>
          <cell r="D58">
            <v>39440</v>
          </cell>
          <cell r="E58">
            <v>4.4999999999999998E-2</v>
          </cell>
          <cell r="F58">
            <v>41215</v>
          </cell>
        </row>
        <row r="59">
          <cell r="A59" t="str">
            <v>Angulo 3/4 x 1/8</v>
          </cell>
          <cell r="B59" t="str">
            <v>ML</v>
          </cell>
          <cell r="C59">
            <v>1</v>
          </cell>
          <cell r="D59">
            <v>1500</v>
          </cell>
          <cell r="E59">
            <v>4.4999999999999998E-2</v>
          </cell>
          <cell r="F59">
            <v>1568</v>
          </cell>
        </row>
        <row r="60">
          <cell r="A60" t="str">
            <v>Angulo 1" x 1" x 3/16"</v>
          </cell>
          <cell r="B60" t="str">
            <v>ML</v>
          </cell>
          <cell r="C60">
            <v>1</v>
          </cell>
          <cell r="D60">
            <v>3900</v>
          </cell>
          <cell r="E60">
            <v>4.4999999999999998E-2</v>
          </cell>
          <cell r="F60">
            <v>4076</v>
          </cell>
        </row>
        <row r="61">
          <cell r="A61" t="str">
            <v>Anticorrosivo rojo claro PHLC</v>
          </cell>
          <cell r="B61" t="str">
            <v>GL</v>
          </cell>
          <cell r="C61">
            <v>1</v>
          </cell>
          <cell r="D61">
            <v>23000</v>
          </cell>
          <cell r="E61">
            <v>4.4999999999999998E-2</v>
          </cell>
          <cell r="F61">
            <v>24035</v>
          </cell>
        </row>
        <row r="62">
          <cell r="A62" t="str">
            <v>Arbol especie local de 1,80 a 2,00 mts</v>
          </cell>
          <cell r="B62" t="str">
            <v>UN</v>
          </cell>
          <cell r="C62">
            <v>1</v>
          </cell>
          <cell r="D62">
            <v>22000</v>
          </cell>
          <cell r="E62">
            <v>4.4999999999999998E-2</v>
          </cell>
          <cell r="F62">
            <v>22990</v>
          </cell>
        </row>
        <row r="63">
          <cell r="A63" t="str">
            <v>Arena de río</v>
          </cell>
          <cell r="B63" t="str">
            <v>M3</v>
          </cell>
          <cell r="C63">
            <v>1</v>
          </cell>
          <cell r="D63">
            <v>19000</v>
          </cell>
          <cell r="E63">
            <v>4.4999999999999998E-2</v>
          </cell>
          <cell r="F63">
            <v>19855</v>
          </cell>
        </row>
        <row r="64">
          <cell r="A64" t="str">
            <v>Arena Blanca</v>
          </cell>
          <cell r="B64" t="str">
            <v>M3</v>
          </cell>
          <cell r="C64">
            <v>1</v>
          </cell>
          <cell r="D64">
            <v>16000</v>
          </cell>
          <cell r="E64">
            <v>4.4999999999999998E-2</v>
          </cell>
          <cell r="F64">
            <v>16720</v>
          </cell>
          <cell r="G64" t="str">
            <v>Por viaje de 5 metros cúbicos</v>
          </cell>
        </row>
        <row r="65">
          <cell r="A65" t="str">
            <v>Arena de peña</v>
          </cell>
          <cell r="B65" t="str">
            <v>M3</v>
          </cell>
          <cell r="C65">
            <v>1</v>
          </cell>
          <cell r="D65">
            <v>16043</v>
          </cell>
          <cell r="E65">
            <v>4.4999999999999998E-2</v>
          </cell>
          <cell r="F65">
            <v>16765</v>
          </cell>
          <cell r="G65" t="str">
            <v>Por viaje de 4 metros cúbicos</v>
          </cell>
        </row>
        <row r="66">
          <cell r="A66" t="str">
            <v xml:space="preserve">Arena fina </v>
          </cell>
          <cell r="B66" t="str">
            <v>M3</v>
          </cell>
          <cell r="C66">
            <v>1</v>
          </cell>
          <cell r="D66">
            <v>28000</v>
          </cell>
          <cell r="E66">
            <v>4.4999999999999998E-2</v>
          </cell>
          <cell r="F66">
            <v>29260</v>
          </cell>
        </row>
        <row r="67">
          <cell r="A67" t="str">
            <v>Arena lavada de pozo</v>
          </cell>
          <cell r="B67" t="str">
            <v>M3</v>
          </cell>
          <cell r="C67">
            <v>1</v>
          </cell>
          <cell r="D67">
            <v>35000</v>
          </cell>
          <cell r="E67">
            <v>4.4999999999999998E-2</v>
          </cell>
          <cell r="F67">
            <v>36575</v>
          </cell>
          <cell r="G67" t="str">
            <v>Por viaje de 4 metros cúbicos</v>
          </cell>
        </row>
        <row r="68">
          <cell r="A68" t="str">
            <v xml:space="preserve">Arena lavada blanca </v>
          </cell>
          <cell r="B68" t="str">
            <v>M3</v>
          </cell>
          <cell r="C68">
            <v>1</v>
          </cell>
          <cell r="D68">
            <v>22500</v>
          </cell>
          <cell r="E68">
            <v>4.4999999999999998E-2</v>
          </cell>
          <cell r="F68">
            <v>23513</v>
          </cell>
          <cell r="G68" t="str">
            <v>Por viaje de 5 m3</v>
          </cell>
        </row>
        <row r="69">
          <cell r="A69" t="str">
            <v>Arena de río (viaje 5 m3)</v>
          </cell>
          <cell r="B69" t="str">
            <v>M3</v>
          </cell>
          <cell r="C69">
            <v>1</v>
          </cell>
          <cell r="D69">
            <v>16043</v>
          </cell>
          <cell r="E69">
            <v>4.4999999999999998E-2</v>
          </cell>
          <cell r="F69">
            <v>16765</v>
          </cell>
          <cell r="G69" t="str">
            <v>Por viaje de 5 metros cúbicos</v>
          </cell>
        </row>
        <row r="70">
          <cell r="A70" t="str">
            <v>Baldosin cerámico blanco 30 x 30</v>
          </cell>
          <cell r="B70" t="str">
            <v>m2</v>
          </cell>
          <cell r="C70">
            <v>1</v>
          </cell>
          <cell r="D70">
            <v>20000</v>
          </cell>
          <cell r="E70">
            <v>4.4999999999999998E-2</v>
          </cell>
          <cell r="F70">
            <v>20900</v>
          </cell>
        </row>
        <row r="71">
          <cell r="A71" t="str">
            <v>Baldosin cerámico cristanac corona 32,4 x 32,4</v>
          </cell>
          <cell r="B71" t="str">
            <v>M2</v>
          </cell>
          <cell r="C71">
            <v>1</v>
          </cell>
          <cell r="D71">
            <v>27000</v>
          </cell>
          <cell r="E71">
            <v>4.4999999999999998E-2</v>
          </cell>
          <cell r="F71">
            <v>28215</v>
          </cell>
        </row>
        <row r="72">
          <cell r="A72" t="str">
            <v>Baldosin cerámico pared corona Olimpia de 20,5 x 20,5 blanco primera</v>
          </cell>
          <cell r="B72" t="str">
            <v>M2</v>
          </cell>
          <cell r="C72">
            <v>1</v>
          </cell>
          <cell r="D72">
            <v>17500</v>
          </cell>
          <cell r="E72">
            <v>4.4999999999999998E-2</v>
          </cell>
          <cell r="F72">
            <v>18288</v>
          </cell>
        </row>
        <row r="73">
          <cell r="A73" t="str">
            <v>Baldosin cerámico pared Valencia 20,5 x 30,5</v>
          </cell>
          <cell r="B73" t="str">
            <v>M2</v>
          </cell>
          <cell r="C73">
            <v>1</v>
          </cell>
          <cell r="D73">
            <v>21000</v>
          </cell>
          <cell r="E73">
            <v>4.4999999999999998E-2</v>
          </cell>
          <cell r="F73">
            <v>21945</v>
          </cell>
        </row>
        <row r="74">
          <cell r="A74" t="str">
            <v>Baldosin cerámico Italia (30,5 x 30,5)</v>
          </cell>
          <cell r="B74" t="str">
            <v>M3</v>
          </cell>
          <cell r="C74">
            <v>1</v>
          </cell>
          <cell r="D74">
            <v>25000</v>
          </cell>
          <cell r="E74">
            <v>4.4999999999999998E-2</v>
          </cell>
          <cell r="F74">
            <v>26125</v>
          </cell>
        </row>
        <row r="75">
          <cell r="A75" t="str">
            <v>Baldosin de granito (30 x 30)</v>
          </cell>
          <cell r="B75" t="str">
            <v>M2</v>
          </cell>
          <cell r="C75">
            <v>1</v>
          </cell>
          <cell r="D75">
            <v>33000</v>
          </cell>
          <cell r="E75">
            <v>4.4999999999999998E-2</v>
          </cell>
          <cell r="F75">
            <v>34485</v>
          </cell>
        </row>
        <row r="76">
          <cell r="A76" t="str">
            <v>Balinera de acero 1/2"</v>
          </cell>
          <cell r="B76" t="str">
            <v>UN</v>
          </cell>
          <cell r="C76">
            <v>1</v>
          </cell>
          <cell r="D76">
            <v>16000</v>
          </cell>
          <cell r="E76">
            <v>4.4999999999999998E-2</v>
          </cell>
          <cell r="F76">
            <v>16720</v>
          </cell>
        </row>
        <row r="77">
          <cell r="A77" t="str">
            <v>Bajante PVC Trapezoidal tipo Amazonas</v>
          </cell>
          <cell r="B77" t="str">
            <v>Ml</v>
          </cell>
          <cell r="C77">
            <v>1</v>
          </cell>
          <cell r="D77">
            <v>17000</v>
          </cell>
          <cell r="E77">
            <v>4.4999999999999998E-2</v>
          </cell>
          <cell r="F77">
            <v>17765</v>
          </cell>
        </row>
        <row r="78">
          <cell r="A78" t="str">
            <v>Barniz vitriflex</v>
          </cell>
          <cell r="B78" t="str">
            <v>GL</v>
          </cell>
          <cell r="C78">
            <v>1</v>
          </cell>
          <cell r="D78">
            <v>96200</v>
          </cell>
          <cell r="E78">
            <v>4.4999999999999998E-2</v>
          </cell>
          <cell r="F78">
            <v>100529</v>
          </cell>
        </row>
        <row r="79">
          <cell r="A79" t="str">
            <v>Barra  discapacitados Inox (juego)</v>
          </cell>
          <cell r="B79" t="str">
            <v>UN</v>
          </cell>
          <cell r="C79">
            <v>1</v>
          </cell>
          <cell r="D79">
            <v>380000</v>
          </cell>
          <cell r="E79">
            <v>4.4999999999999998E-2</v>
          </cell>
          <cell r="F79">
            <v>397100</v>
          </cell>
        </row>
        <row r="80">
          <cell r="A80" t="str">
            <v>Barra discapacitados 18" (46 cm) cromo grival</v>
          </cell>
          <cell r="B80" t="str">
            <v>UN</v>
          </cell>
          <cell r="C80">
            <v>1</v>
          </cell>
          <cell r="D80">
            <v>95000</v>
          </cell>
          <cell r="E80">
            <v>4.4999999999999998E-2</v>
          </cell>
          <cell r="F80">
            <v>99275</v>
          </cell>
        </row>
        <row r="81">
          <cell r="A81" t="str">
            <v>Barra discapacitados 30" (76 cm) cromo grival</v>
          </cell>
          <cell r="B81" t="str">
            <v>UN</v>
          </cell>
          <cell r="C81">
            <v>1</v>
          </cell>
          <cell r="D81">
            <v>120000</v>
          </cell>
          <cell r="E81">
            <v>4.4999999999999998E-2</v>
          </cell>
          <cell r="F81">
            <v>125400</v>
          </cell>
        </row>
        <row r="82">
          <cell r="A82" t="str">
            <v>Bisagra alum.Ext 2"</v>
          </cell>
          <cell r="B82" t="str">
            <v>UN</v>
          </cell>
          <cell r="C82">
            <v>1</v>
          </cell>
          <cell r="D82">
            <v>801</v>
          </cell>
          <cell r="E82">
            <v>4.4999999999999998E-2</v>
          </cell>
          <cell r="F82">
            <v>837</v>
          </cell>
        </row>
        <row r="83">
          <cell r="A83" t="str">
            <v>Bisagra alum.Ext 3"</v>
          </cell>
          <cell r="B83" t="str">
            <v>UN</v>
          </cell>
          <cell r="C83">
            <v>1</v>
          </cell>
          <cell r="D83">
            <v>1802</v>
          </cell>
          <cell r="E83">
            <v>4.4999999999999998E-2</v>
          </cell>
          <cell r="F83">
            <v>1883</v>
          </cell>
        </row>
        <row r="84">
          <cell r="A84" t="str">
            <v>Bisagra Metalisteria triple</v>
          </cell>
          <cell r="B84" t="str">
            <v>UN</v>
          </cell>
          <cell r="C84">
            <v>1</v>
          </cell>
          <cell r="D84">
            <v>5400</v>
          </cell>
          <cell r="E84">
            <v>4.4999999999999998E-2</v>
          </cell>
          <cell r="F84">
            <v>5643</v>
          </cell>
        </row>
        <row r="85">
          <cell r="A85" t="str">
            <v>Bloque muro LN-14N</v>
          </cell>
          <cell r="B85" t="str">
            <v>UN</v>
          </cell>
          <cell r="C85">
            <v>1</v>
          </cell>
          <cell r="D85">
            <v>1022</v>
          </cell>
          <cell r="E85">
            <v>4.4999999999999998E-2</v>
          </cell>
          <cell r="F85">
            <v>1068</v>
          </cell>
          <cell r="G85" t="str">
            <v>Por viaje de 1000 bloques</v>
          </cell>
        </row>
        <row r="86">
          <cell r="A86" t="str">
            <v>Bloque en concreto para muros estructurales de 14x19x39</v>
          </cell>
          <cell r="B86" t="str">
            <v>UN</v>
          </cell>
          <cell r="C86">
            <v>1</v>
          </cell>
          <cell r="D86">
            <v>1676</v>
          </cell>
          <cell r="E86">
            <v>4.4999999999999998E-2</v>
          </cell>
          <cell r="F86">
            <v>1751</v>
          </cell>
        </row>
        <row r="87">
          <cell r="A87" t="str">
            <v>Bloque en concreto para muros estructurales de  19x19x39</v>
          </cell>
          <cell r="B87" t="str">
            <v>UN</v>
          </cell>
          <cell r="C87">
            <v>1</v>
          </cell>
          <cell r="D87">
            <v>1800</v>
          </cell>
          <cell r="E87">
            <v>4.4999999999999998E-2</v>
          </cell>
          <cell r="F87">
            <v>1881</v>
          </cell>
        </row>
        <row r="88">
          <cell r="A88" t="str">
            <v>Bloque en concreto para muros estructurales tipo piedra de e = 0,16 m</v>
          </cell>
          <cell r="B88" t="str">
            <v>UN</v>
          </cell>
          <cell r="C88">
            <v>1</v>
          </cell>
          <cell r="E88">
            <v>4.4999999999999998E-2</v>
          </cell>
          <cell r="F88">
            <v>0</v>
          </cell>
        </row>
        <row r="89">
          <cell r="A89" t="str">
            <v>Bloque en concreto par muros estructurales de 0,09 x 19 x 39</v>
          </cell>
          <cell r="B89" t="str">
            <v>UN</v>
          </cell>
          <cell r="C89">
            <v>1</v>
          </cell>
          <cell r="D89">
            <v>750</v>
          </cell>
          <cell r="E89">
            <v>4.4999999999999998E-2</v>
          </cell>
          <cell r="F89">
            <v>784</v>
          </cell>
        </row>
        <row r="90">
          <cell r="A90" t="str">
            <v>Bloque No.4</v>
          </cell>
          <cell r="B90" t="str">
            <v>UN</v>
          </cell>
          <cell r="C90">
            <v>1</v>
          </cell>
          <cell r="D90">
            <v>750</v>
          </cell>
          <cell r="E90">
            <v>4.4999999999999998E-2</v>
          </cell>
          <cell r="F90">
            <v>784</v>
          </cell>
        </row>
        <row r="91">
          <cell r="A91" t="str">
            <v>Bloque No.5</v>
          </cell>
          <cell r="B91" t="str">
            <v>UN</v>
          </cell>
          <cell r="C91">
            <v>1</v>
          </cell>
          <cell r="D91">
            <v>800</v>
          </cell>
          <cell r="E91">
            <v>4.4999999999999998E-2</v>
          </cell>
          <cell r="F91">
            <v>836</v>
          </cell>
        </row>
        <row r="92">
          <cell r="A92" t="str">
            <v>Bloque calado sencillo 20 x 20</v>
          </cell>
          <cell r="B92" t="str">
            <v>UN</v>
          </cell>
          <cell r="C92">
            <v>1</v>
          </cell>
          <cell r="D92">
            <v>1200</v>
          </cell>
          <cell r="E92">
            <v>4.4999999999999998E-2</v>
          </cell>
          <cell r="F92">
            <v>1254</v>
          </cell>
        </row>
        <row r="93">
          <cell r="A93" t="str">
            <v>Bomba de 1/2 HP, 2" de salida, H=4.50</v>
          </cell>
          <cell r="B93" t="str">
            <v>UN</v>
          </cell>
          <cell r="C93">
            <v>1</v>
          </cell>
          <cell r="D93">
            <v>1200000</v>
          </cell>
          <cell r="E93">
            <v>4.4999999999999998E-2</v>
          </cell>
          <cell r="F93">
            <v>1254000</v>
          </cell>
        </row>
        <row r="94">
          <cell r="A94" t="str">
            <v>Botón timbre</v>
          </cell>
          <cell r="B94" t="str">
            <v>UN</v>
          </cell>
          <cell r="C94">
            <v>1</v>
          </cell>
          <cell r="D94">
            <v>2500</v>
          </cell>
          <cell r="E94">
            <v>4.4999999999999998E-2</v>
          </cell>
          <cell r="F94">
            <v>2613</v>
          </cell>
        </row>
        <row r="95">
          <cell r="A95" t="str">
            <v>Breaker enchufable unip.1 x 20 A</v>
          </cell>
          <cell r="B95" t="str">
            <v>UN</v>
          </cell>
          <cell r="C95">
            <v>1</v>
          </cell>
          <cell r="D95">
            <v>6000</v>
          </cell>
          <cell r="E95">
            <v>4.4999999999999998E-2</v>
          </cell>
          <cell r="F95">
            <v>6270</v>
          </cell>
        </row>
        <row r="96">
          <cell r="A96" t="str">
            <v>Breaker enchufable unip.2 x 20 A</v>
          </cell>
          <cell r="B96" t="str">
            <v>UN</v>
          </cell>
          <cell r="C96">
            <v>1</v>
          </cell>
          <cell r="D96">
            <v>15000</v>
          </cell>
          <cell r="E96">
            <v>4.4999999999999998E-2</v>
          </cell>
          <cell r="F96">
            <v>15675</v>
          </cell>
        </row>
        <row r="97">
          <cell r="A97" t="str">
            <v>Breaker enchufable unip.3 x 50 A</v>
          </cell>
          <cell r="B97" t="str">
            <v>UN</v>
          </cell>
          <cell r="C97">
            <v>1</v>
          </cell>
          <cell r="D97">
            <v>60000</v>
          </cell>
          <cell r="E97">
            <v>4.4999999999999998E-2</v>
          </cell>
          <cell r="F97">
            <v>62700</v>
          </cell>
        </row>
        <row r="98">
          <cell r="A98" t="str">
            <v>Breaker tipo individual de 3 x 50 A</v>
          </cell>
          <cell r="B98" t="str">
            <v>UN</v>
          </cell>
          <cell r="C98">
            <v>1</v>
          </cell>
          <cell r="D98">
            <v>60000</v>
          </cell>
          <cell r="E98">
            <v>4.4999999999999998E-2</v>
          </cell>
          <cell r="F98">
            <v>62700</v>
          </cell>
        </row>
        <row r="99">
          <cell r="A99" t="str">
            <v>Breaker 3 x 100</v>
          </cell>
          <cell r="B99" t="str">
            <v>UN</v>
          </cell>
          <cell r="C99">
            <v>1</v>
          </cell>
          <cell r="D99">
            <v>150000</v>
          </cell>
          <cell r="E99">
            <v>4.4999999999999998E-2</v>
          </cell>
          <cell r="F99">
            <v>156750</v>
          </cell>
        </row>
        <row r="100">
          <cell r="A100" t="str">
            <v>Breaker de riel bipolar  2 x 100A</v>
          </cell>
          <cell r="B100" t="str">
            <v>UN</v>
          </cell>
          <cell r="C100">
            <v>1</v>
          </cell>
          <cell r="D100">
            <v>35000</v>
          </cell>
          <cell r="E100">
            <v>4.4999999999999998E-2</v>
          </cell>
          <cell r="F100">
            <v>36575</v>
          </cell>
        </row>
        <row r="101">
          <cell r="A101" t="str">
            <v>Buje roscado  3/4" x 1/2" PVC - Presión</v>
          </cell>
          <cell r="B101" t="str">
            <v>UN</v>
          </cell>
          <cell r="C101">
            <v>1</v>
          </cell>
          <cell r="D101">
            <v>810</v>
          </cell>
          <cell r="E101">
            <v>4.4999999999999998E-2</v>
          </cell>
          <cell r="F101">
            <v>846</v>
          </cell>
        </row>
        <row r="102">
          <cell r="A102" t="str">
            <v>Buje roscado  1" x 3/4"  PVC - Presión</v>
          </cell>
          <cell r="B102" t="str">
            <v>UN</v>
          </cell>
          <cell r="C102">
            <v>1</v>
          </cell>
          <cell r="D102">
            <v>1450</v>
          </cell>
          <cell r="E102">
            <v>4.4999999999999998E-2</v>
          </cell>
          <cell r="F102">
            <v>1515</v>
          </cell>
        </row>
        <row r="103">
          <cell r="A103" t="str">
            <v>Buje roscado  1" x 1 1/4"  PVC - Presión</v>
          </cell>
          <cell r="B103" t="str">
            <v>UN</v>
          </cell>
          <cell r="C103">
            <v>1</v>
          </cell>
          <cell r="D103">
            <v>1450</v>
          </cell>
          <cell r="E103">
            <v>4.4999999999999998E-2</v>
          </cell>
          <cell r="F103">
            <v>1515</v>
          </cell>
        </row>
        <row r="104">
          <cell r="A104" t="str">
            <v>Cable Coaxial Para TV RG 59</v>
          </cell>
          <cell r="B104" t="str">
            <v>ML</v>
          </cell>
          <cell r="C104">
            <v>1</v>
          </cell>
          <cell r="D104">
            <v>1200</v>
          </cell>
          <cell r="E104">
            <v>4.4999999999999998E-2</v>
          </cell>
          <cell r="F104">
            <v>1254</v>
          </cell>
        </row>
        <row r="105">
          <cell r="A105" t="str">
            <v>Cable de cobre desnudo Nº 6 AWG</v>
          </cell>
          <cell r="B105" t="str">
            <v>ML</v>
          </cell>
          <cell r="C105">
            <v>1</v>
          </cell>
          <cell r="D105">
            <v>4800</v>
          </cell>
          <cell r="E105">
            <v>4.4999999999999998E-2</v>
          </cell>
          <cell r="F105">
            <v>5016</v>
          </cell>
        </row>
        <row r="106">
          <cell r="A106" t="str">
            <v>Cable cobre desn.AWG No.8</v>
          </cell>
          <cell r="B106" t="str">
            <v>ML</v>
          </cell>
          <cell r="C106">
            <v>1</v>
          </cell>
          <cell r="D106">
            <v>650</v>
          </cell>
          <cell r="E106">
            <v>4.4999999999999998E-2</v>
          </cell>
          <cell r="F106">
            <v>679</v>
          </cell>
        </row>
        <row r="107">
          <cell r="A107" t="str">
            <v>Cable de cobre THHN Nº 2</v>
          </cell>
          <cell r="B107" t="str">
            <v>ML</v>
          </cell>
          <cell r="C107">
            <v>1</v>
          </cell>
          <cell r="D107">
            <v>12600</v>
          </cell>
          <cell r="E107">
            <v>4.4999999999999998E-2</v>
          </cell>
          <cell r="F107">
            <v>13167</v>
          </cell>
        </row>
        <row r="108">
          <cell r="A108" t="str">
            <v>Cable de cobre THHN Nº 4</v>
          </cell>
          <cell r="B108" t="str">
            <v>ML</v>
          </cell>
          <cell r="C108">
            <v>1</v>
          </cell>
          <cell r="D108">
            <v>8000</v>
          </cell>
          <cell r="E108">
            <v>4.4999999999999998E-2</v>
          </cell>
          <cell r="F108">
            <v>8360</v>
          </cell>
        </row>
        <row r="109">
          <cell r="A109" t="str">
            <v>Cable de cobre THHN Nº 6</v>
          </cell>
          <cell r="B109" t="str">
            <v>ML</v>
          </cell>
          <cell r="C109">
            <v>1</v>
          </cell>
          <cell r="D109">
            <v>5200</v>
          </cell>
          <cell r="E109">
            <v>4.4999999999999998E-2</v>
          </cell>
          <cell r="F109">
            <v>5434</v>
          </cell>
        </row>
        <row r="110">
          <cell r="A110" t="str">
            <v>Cable de cobre THHN Nº 8</v>
          </cell>
          <cell r="B110" t="str">
            <v>ML</v>
          </cell>
          <cell r="C110">
            <v>1</v>
          </cell>
          <cell r="D110">
            <v>3500</v>
          </cell>
          <cell r="E110">
            <v>4.4999999999999998E-2</v>
          </cell>
          <cell r="F110">
            <v>3658</v>
          </cell>
        </row>
        <row r="111">
          <cell r="A111" t="str">
            <v>Cable de cobre THHN Nº 10</v>
          </cell>
          <cell r="B111" t="str">
            <v>ML</v>
          </cell>
          <cell r="C111">
            <v>1</v>
          </cell>
          <cell r="D111">
            <v>2000</v>
          </cell>
          <cell r="E111">
            <v>4.4999999999999998E-2</v>
          </cell>
          <cell r="F111">
            <v>2090</v>
          </cell>
        </row>
        <row r="112">
          <cell r="A112" t="str">
            <v>Cable de cobre THW  2 x 8 + 1 x 8 Antifraude</v>
          </cell>
          <cell r="B112" t="str">
            <v>ML</v>
          </cell>
          <cell r="C112">
            <v>1</v>
          </cell>
          <cell r="D112">
            <v>13000</v>
          </cell>
          <cell r="E112">
            <v>4.4999999999999998E-2</v>
          </cell>
          <cell r="F112">
            <v>13585</v>
          </cell>
        </row>
        <row r="113">
          <cell r="A113" t="str">
            <v>Cable de cobre THW 8 AWG</v>
          </cell>
          <cell r="B113" t="str">
            <v>ML</v>
          </cell>
          <cell r="C113">
            <v>1</v>
          </cell>
          <cell r="D113">
            <v>2051.25</v>
          </cell>
          <cell r="E113">
            <v>4.4999999999999998E-2</v>
          </cell>
          <cell r="F113">
            <v>2144</v>
          </cell>
        </row>
        <row r="114">
          <cell r="A114" t="str">
            <v>Cable de cobre THW 10 AWG</v>
          </cell>
          <cell r="B114" t="str">
            <v>ML</v>
          </cell>
          <cell r="C114">
            <v>1</v>
          </cell>
          <cell r="D114">
            <v>1417.5</v>
          </cell>
          <cell r="E114">
            <v>4.4999999999999998E-2</v>
          </cell>
          <cell r="F114">
            <v>1481</v>
          </cell>
        </row>
        <row r="115">
          <cell r="A115" t="str">
            <v>Cable de cobre THW 12 AWG</v>
          </cell>
          <cell r="B115" t="str">
            <v>ML</v>
          </cell>
          <cell r="C115">
            <v>1</v>
          </cell>
          <cell r="D115">
            <v>986.25</v>
          </cell>
          <cell r="E115">
            <v>4.4999999999999998E-2</v>
          </cell>
          <cell r="F115">
            <v>1031</v>
          </cell>
        </row>
        <row r="116">
          <cell r="A116" t="str">
            <v xml:space="preserve">Cable de cobre THHN 14 </v>
          </cell>
          <cell r="B116" t="str">
            <v>ML</v>
          </cell>
          <cell r="C116">
            <v>1</v>
          </cell>
          <cell r="D116">
            <v>950</v>
          </cell>
          <cell r="E116">
            <v>4.4999999999999998E-2</v>
          </cell>
          <cell r="F116">
            <v>993</v>
          </cell>
        </row>
        <row r="117">
          <cell r="A117" t="str">
            <v>Cable de cobre desnudo Nº 4 AWG</v>
          </cell>
          <cell r="B117" t="str">
            <v>ML</v>
          </cell>
          <cell r="C117">
            <v>1</v>
          </cell>
          <cell r="D117">
            <v>4700</v>
          </cell>
          <cell r="E117">
            <v>4.4999999999999998E-2</v>
          </cell>
          <cell r="F117">
            <v>4912</v>
          </cell>
        </row>
        <row r="118">
          <cell r="A118" t="str">
            <v>Cable de cobre encauchetado 3 x 10</v>
          </cell>
          <cell r="B118" t="str">
            <v>ML</v>
          </cell>
          <cell r="C118">
            <v>1</v>
          </cell>
          <cell r="D118">
            <v>7800</v>
          </cell>
          <cell r="E118">
            <v>4.4999999999999998E-2</v>
          </cell>
          <cell r="F118">
            <v>8151</v>
          </cell>
        </row>
        <row r="119">
          <cell r="A119" t="str">
            <v>Cable de cobre encauchetado 3 x 12</v>
          </cell>
          <cell r="B119" t="str">
            <v>ML</v>
          </cell>
          <cell r="C119">
            <v>1</v>
          </cell>
          <cell r="D119">
            <v>5800</v>
          </cell>
          <cell r="E119">
            <v>4.4999999999999998E-2</v>
          </cell>
          <cell r="F119">
            <v>6061</v>
          </cell>
        </row>
        <row r="120">
          <cell r="A120" t="str">
            <v>Cable teléfonos 50 pares</v>
          </cell>
          <cell r="B120" t="str">
            <v>ML</v>
          </cell>
          <cell r="C120">
            <v>1</v>
          </cell>
          <cell r="D120">
            <v>5626.25</v>
          </cell>
          <cell r="E120">
            <v>4.4999999999999998E-2</v>
          </cell>
          <cell r="F120">
            <v>5879</v>
          </cell>
        </row>
        <row r="121">
          <cell r="A121" t="str">
            <v>Cable teléfonos 40 pares</v>
          </cell>
          <cell r="B121" t="str">
            <v>ML</v>
          </cell>
          <cell r="C121">
            <v>1</v>
          </cell>
          <cell r="D121">
            <v>4555</v>
          </cell>
          <cell r="E121">
            <v>4.4999999999999998E-2</v>
          </cell>
          <cell r="F121">
            <v>4760</v>
          </cell>
        </row>
        <row r="122">
          <cell r="A122" t="str">
            <v>Cable teléfonos 20 pares</v>
          </cell>
          <cell r="B122" t="str">
            <v>ML</v>
          </cell>
          <cell r="C122">
            <v>1</v>
          </cell>
          <cell r="D122">
            <v>2536.25</v>
          </cell>
          <cell r="E122">
            <v>4.4999999999999998E-2</v>
          </cell>
          <cell r="F122">
            <v>2650</v>
          </cell>
        </row>
        <row r="123">
          <cell r="A123" t="str">
            <v>Cable teléfonos 10 pares</v>
          </cell>
          <cell r="B123" t="str">
            <v>ML</v>
          </cell>
          <cell r="C123">
            <v>1</v>
          </cell>
          <cell r="D123">
            <v>1461.25</v>
          </cell>
          <cell r="E123">
            <v>4.4999999999999998E-2</v>
          </cell>
          <cell r="F123">
            <v>1527</v>
          </cell>
        </row>
        <row r="124">
          <cell r="A124" t="str">
            <v>Cable teléfonos 4 pares</v>
          </cell>
          <cell r="B124" t="str">
            <v>ML</v>
          </cell>
          <cell r="C124">
            <v>1</v>
          </cell>
          <cell r="D124">
            <v>1200</v>
          </cell>
          <cell r="E124">
            <v>4.4999999999999998E-2</v>
          </cell>
          <cell r="F124">
            <v>1254</v>
          </cell>
        </row>
        <row r="125">
          <cell r="A125" t="str">
            <v>Cable teléfonos 2 pares</v>
          </cell>
          <cell r="B125" t="str">
            <v>ML</v>
          </cell>
          <cell r="C125">
            <v>1</v>
          </cell>
          <cell r="D125">
            <v>411.25</v>
          </cell>
          <cell r="E125">
            <v>4.4999999999999998E-2</v>
          </cell>
          <cell r="F125">
            <v>430</v>
          </cell>
        </row>
        <row r="126">
          <cell r="A126" t="str">
            <v>Cadena Galvanizada 3/8"</v>
          </cell>
          <cell r="B126" t="str">
            <v>ML</v>
          </cell>
          <cell r="C126">
            <v>1</v>
          </cell>
          <cell r="D126">
            <v>10450</v>
          </cell>
          <cell r="E126">
            <v>4.4999999999999998E-2</v>
          </cell>
          <cell r="F126">
            <v>10920</v>
          </cell>
        </row>
        <row r="127">
          <cell r="A127" t="str">
            <v>Caja tapa registro europa de 15 x 15 blanca</v>
          </cell>
          <cell r="B127" t="str">
            <v>UN</v>
          </cell>
          <cell r="C127">
            <v>1</v>
          </cell>
          <cell r="D127">
            <v>4250</v>
          </cell>
          <cell r="E127">
            <v>4.4999999999999998E-2</v>
          </cell>
          <cell r="F127">
            <v>4441</v>
          </cell>
        </row>
        <row r="128">
          <cell r="A128" t="str">
            <v>Caja 4 x 4 met.Deko AK 2V</v>
          </cell>
          <cell r="B128" t="str">
            <v>UN</v>
          </cell>
          <cell r="C128">
            <v>1</v>
          </cell>
          <cell r="D128">
            <v>1867.1999999999998</v>
          </cell>
          <cell r="E128">
            <v>4.4999999999999998E-2</v>
          </cell>
          <cell r="F128">
            <v>1951</v>
          </cell>
        </row>
        <row r="129">
          <cell r="A129" t="str">
            <v>Caja de 40 x 40 mamposteria</v>
          </cell>
          <cell r="B129" t="str">
            <v>UN</v>
          </cell>
          <cell r="C129">
            <v>1</v>
          </cell>
          <cell r="D129">
            <v>74250</v>
          </cell>
          <cell r="E129">
            <v>4.4999999999999998E-2</v>
          </cell>
          <cell r="F129">
            <v>77591</v>
          </cell>
        </row>
        <row r="130">
          <cell r="A130" t="str">
            <v>Caja de 60 x 60 mamposteria</v>
          </cell>
          <cell r="B130" t="str">
            <v>UN</v>
          </cell>
          <cell r="C130">
            <v>1</v>
          </cell>
          <cell r="D130">
            <v>102618.75</v>
          </cell>
          <cell r="E130">
            <v>4.4999999999999998E-2</v>
          </cell>
          <cell r="F130">
            <v>107237</v>
          </cell>
        </row>
        <row r="131">
          <cell r="A131" t="str">
            <v>Caja de 60 x 60 x 12 cm</v>
          </cell>
          <cell r="B131" t="str">
            <v>UN</v>
          </cell>
          <cell r="C131">
            <v>1</v>
          </cell>
          <cell r="D131">
            <v>26773</v>
          </cell>
          <cell r="E131">
            <v>4.4999999999999998E-2</v>
          </cell>
          <cell r="F131">
            <v>27978</v>
          </cell>
        </row>
        <row r="132">
          <cell r="A132" t="str">
            <v>Caja metálica de 15 x 15</v>
          </cell>
          <cell r="B132" t="str">
            <v>UN</v>
          </cell>
          <cell r="C132">
            <v>1</v>
          </cell>
          <cell r="D132">
            <v>20000</v>
          </cell>
          <cell r="E132">
            <v>4.4999999999999998E-2</v>
          </cell>
          <cell r="F132">
            <v>20900</v>
          </cell>
        </row>
        <row r="133">
          <cell r="A133" t="str">
            <v>Caja monofás.3 circ.con barraje adic.para tierra</v>
          </cell>
          <cell r="B133" t="str">
            <v>UN</v>
          </cell>
          <cell r="C133">
            <v>1</v>
          </cell>
          <cell r="D133">
            <v>37500</v>
          </cell>
          <cell r="E133">
            <v>4.4999999999999998E-2</v>
          </cell>
          <cell r="F133">
            <v>39188</v>
          </cell>
        </row>
        <row r="134">
          <cell r="A134" t="str">
            <v>Caja monofásica 4 circuitos</v>
          </cell>
          <cell r="B134" t="str">
            <v>UN</v>
          </cell>
          <cell r="C134">
            <v>1</v>
          </cell>
          <cell r="D134">
            <v>16000</v>
          </cell>
          <cell r="E134">
            <v>4.4999999999999998E-2</v>
          </cell>
          <cell r="F134">
            <v>16720</v>
          </cell>
        </row>
        <row r="135">
          <cell r="A135" t="str">
            <v>Caja monofásica 2 circuitos</v>
          </cell>
          <cell r="B135" t="str">
            <v>UN</v>
          </cell>
          <cell r="C135">
            <v>1</v>
          </cell>
          <cell r="D135">
            <v>11000</v>
          </cell>
          <cell r="E135">
            <v>4.4999999999999998E-2</v>
          </cell>
          <cell r="F135">
            <v>11495</v>
          </cell>
        </row>
        <row r="136">
          <cell r="A136" t="str">
            <v>Caja doble Conduit</v>
          </cell>
          <cell r="B136" t="str">
            <v>UN</v>
          </cell>
          <cell r="C136">
            <v>1</v>
          </cell>
          <cell r="D136">
            <v>1400</v>
          </cell>
          <cell r="E136">
            <v>4.4999999999999998E-2</v>
          </cell>
          <cell r="F136">
            <v>1463</v>
          </cell>
        </row>
        <row r="137">
          <cell r="A137" t="str">
            <v>Caja Octogonal</v>
          </cell>
          <cell r="B137" t="str">
            <v>UN</v>
          </cell>
          <cell r="C137">
            <v>1</v>
          </cell>
          <cell r="D137">
            <v>980</v>
          </cell>
          <cell r="E137">
            <v>4.4999999999999998E-2</v>
          </cell>
          <cell r="F137">
            <v>1024</v>
          </cell>
        </row>
        <row r="138">
          <cell r="A138" t="str">
            <v>Caja 5800</v>
          </cell>
          <cell r="B138" t="str">
            <v>UN</v>
          </cell>
          <cell r="C138">
            <v>1</v>
          </cell>
          <cell r="D138">
            <v>950</v>
          </cell>
          <cell r="E138">
            <v>4.4999999999999998E-2</v>
          </cell>
          <cell r="F138">
            <v>993</v>
          </cell>
        </row>
        <row r="139">
          <cell r="A139" t="str">
            <v>Caja sencilla Conduit</v>
          </cell>
          <cell r="B139" t="str">
            <v>UN</v>
          </cell>
          <cell r="C139">
            <v>1</v>
          </cell>
          <cell r="D139">
            <v>950</v>
          </cell>
          <cell r="E139">
            <v>4.4999999999999998E-2</v>
          </cell>
          <cell r="F139">
            <v>993</v>
          </cell>
        </row>
        <row r="140">
          <cell r="A140" t="str">
            <v>Caja trifásica 6 circuitos</v>
          </cell>
          <cell r="B140" t="str">
            <v>UN</v>
          </cell>
          <cell r="C140">
            <v>1</v>
          </cell>
          <cell r="D140">
            <v>65500</v>
          </cell>
          <cell r="E140">
            <v>4.4999999999999998E-2</v>
          </cell>
          <cell r="F140">
            <v>68448</v>
          </cell>
        </row>
        <row r="141">
          <cell r="A141" t="str">
            <v>Caja trifásica 18 circuitos</v>
          </cell>
          <cell r="B141" t="str">
            <v>UN</v>
          </cell>
          <cell r="C141">
            <v>1</v>
          </cell>
          <cell r="D141">
            <v>65500</v>
          </cell>
          <cell r="E141">
            <v>4.4999999999999998E-2</v>
          </cell>
          <cell r="F141">
            <v>68448</v>
          </cell>
        </row>
        <row r="142">
          <cell r="A142" t="str">
            <v>Caja para medidor con espacio interruptor</v>
          </cell>
          <cell r="B142" t="str">
            <v>UN</v>
          </cell>
          <cell r="C142">
            <v>1</v>
          </cell>
          <cell r="D142">
            <v>165000</v>
          </cell>
          <cell r="E142">
            <v>4.4999999999999998E-2</v>
          </cell>
          <cell r="F142">
            <v>172425</v>
          </cell>
        </row>
        <row r="143">
          <cell r="A143" t="str">
            <v>Caja Monofásica 4 circuitos</v>
          </cell>
          <cell r="B143" t="str">
            <v>UN</v>
          </cell>
          <cell r="C143">
            <v>1</v>
          </cell>
          <cell r="D143">
            <v>16000</v>
          </cell>
          <cell r="E143">
            <v>4.4999999999999998E-2</v>
          </cell>
          <cell r="F143">
            <v>16720</v>
          </cell>
        </row>
        <row r="144">
          <cell r="A144" t="str">
            <v>Caja monofásica 2 circuitos</v>
          </cell>
          <cell r="B144" t="str">
            <v>UN</v>
          </cell>
          <cell r="C144">
            <v>1</v>
          </cell>
          <cell r="D144">
            <v>11000</v>
          </cell>
          <cell r="E144">
            <v>4.4999999999999998E-2</v>
          </cell>
          <cell r="F144">
            <v>11495</v>
          </cell>
        </row>
        <row r="145">
          <cell r="A145" t="str">
            <v>Canal PVC  Tipo Amazonas</v>
          </cell>
          <cell r="B145" t="str">
            <v>ML</v>
          </cell>
          <cell r="C145">
            <v>1</v>
          </cell>
          <cell r="D145">
            <v>18000</v>
          </cell>
          <cell r="E145">
            <v>4.4999999999999998E-2</v>
          </cell>
          <cell r="F145">
            <v>18810</v>
          </cell>
        </row>
        <row r="146">
          <cell r="A146" t="str">
            <v>Canaleta .8  L=2.40</v>
          </cell>
          <cell r="B146" t="str">
            <v>UN</v>
          </cell>
          <cell r="C146">
            <v>1</v>
          </cell>
          <cell r="D146">
            <v>9744.0000000000018</v>
          </cell>
          <cell r="E146">
            <v>4.4999999999999998E-2</v>
          </cell>
          <cell r="F146">
            <v>10182</v>
          </cell>
        </row>
        <row r="147">
          <cell r="A147" t="str">
            <v>Canaleta Metal C/Divis.10 x 4</v>
          </cell>
          <cell r="B147" t="str">
            <v>UN</v>
          </cell>
          <cell r="C147">
            <v>1</v>
          </cell>
          <cell r="D147">
            <v>13341.25</v>
          </cell>
          <cell r="E147">
            <v>4.4999999999999998E-2</v>
          </cell>
          <cell r="F147">
            <v>13942</v>
          </cell>
        </row>
        <row r="148">
          <cell r="A148" t="str">
            <v>Capacete de 1"</v>
          </cell>
          <cell r="B148" t="str">
            <v>UN</v>
          </cell>
          <cell r="C148">
            <v>1</v>
          </cell>
          <cell r="D148">
            <v>2000</v>
          </cell>
          <cell r="E148">
            <v>4.4999999999999998E-2</v>
          </cell>
          <cell r="F148">
            <v>2090</v>
          </cell>
        </row>
        <row r="149">
          <cell r="A149" t="str">
            <v>Caseton en lona sintética</v>
          </cell>
          <cell r="B149" t="str">
            <v>M2</v>
          </cell>
          <cell r="C149">
            <v>1</v>
          </cell>
          <cell r="D149">
            <v>15000</v>
          </cell>
          <cell r="E149">
            <v>4.4999999999999998E-2</v>
          </cell>
          <cell r="F149">
            <v>15675</v>
          </cell>
        </row>
        <row r="150">
          <cell r="A150" t="str">
            <v xml:space="preserve">Cemento gris </v>
          </cell>
          <cell r="B150" t="str">
            <v>KG</v>
          </cell>
          <cell r="C150">
            <v>1</v>
          </cell>
          <cell r="D150">
            <v>336</v>
          </cell>
          <cell r="E150">
            <v>4.4999999999999998E-2</v>
          </cell>
          <cell r="F150">
            <v>351</v>
          </cell>
          <cell r="G150" t="str">
            <v>Bulto de 50 Kilogramos, puesto en obra</v>
          </cell>
        </row>
        <row r="151">
          <cell r="A151" t="str">
            <v xml:space="preserve">Cemento blanco </v>
          </cell>
          <cell r="B151" t="str">
            <v>KG</v>
          </cell>
          <cell r="C151">
            <v>1</v>
          </cell>
          <cell r="D151">
            <v>1200</v>
          </cell>
          <cell r="E151">
            <v>4.4999999999999998E-2</v>
          </cell>
          <cell r="F151">
            <v>1254</v>
          </cell>
        </row>
        <row r="152">
          <cell r="A152" t="str">
            <v>Cerradura Inafer C-998 Madera</v>
          </cell>
          <cell r="B152" t="str">
            <v>UN</v>
          </cell>
          <cell r="C152">
            <v>1</v>
          </cell>
          <cell r="D152">
            <v>30900</v>
          </cell>
          <cell r="E152">
            <v>4.4999999999999998E-2</v>
          </cell>
          <cell r="F152">
            <v>32291</v>
          </cell>
        </row>
        <row r="153">
          <cell r="A153" t="str">
            <v>Cerradura Shalage Ref A30D - terraza, Georgia</v>
          </cell>
          <cell r="B153" t="str">
            <v>UN</v>
          </cell>
          <cell r="C153">
            <v>1</v>
          </cell>
          <cell r="D153">
            <v>35000</v>
          </cell>
          <cell r="E153">
            <v>4.4999999999999998E-2</v>
          </cell>
          <cell r="F153">
            <v>36575</v>
          </cell>
        </row>
        <row r="154">
          <cell r="A154" t="str">
            <v>Cerradura Shalage Ref B362 Doble cilindro</v>
          </cell>
          <cell r="B154" t="str">
            <v>UN</v>
          </cell>
          <cell r="C154">
            <v>1</v>
          </cell>
          <cell r="D154">
            <v>65000</v>
          </cell>
          <cell r="E154">
            <v>4.4999999999999998E-2</v>
          </cell>
          <cell r="F154">
            <v>67925</v>
          </cell>
        </row>
        <row r="155">
          <cell r="A155" t="str">
            <v>Cerradura Schlage T.A. Econ./Gold</v>
          </cell>
          <cell r="B155" t="str">
            <v>UN</v>
          </cell>
          <cell r="C155">
            <v>1</v>
          </cell>
          <cell r="D155">
            <v>14400</v>
          </cell>
          <cell r="E155">
            <v>4.4999999999999998E-2</v>
          </cell>
          <cell r="F155">
            <v>15048</v>
          </cell>
        </row>
        <row r="156">
          <cell r="A156" t="str">
            <v>Cerradura Gato doble cerrojo/210400</v>
          </cell>
          <cell r="B156" t="str">
            <v>UN</v>
          </cell>
          <cell r="C156">
            <v>1</v>
          </cell>
          <cell r="D156">
            <v>34200</v>
          </cell>
          <cell r="E156">
            <v>4.4999999999999998E-2</v>
          </cell>
          <cell r="F156">
            <v>35739</v>
          </cell>
        </row>
        <row r="157">
          <cell r="A157" t="str">
            <v>Cerradura YALE 170 1/4</v>
          </cell>
          <cell r="B157" t="str">
            <v>UN</v>
          </cell>
          <cell r="C157">
            <v>1</v>
          </cell>
          <cell r="D157">
            <v>41850</v>
          </cell>
          <cell r="E157">
            <v>4.4999999999999998E-2</v>
          </cell>
          <cell r="F157">
            <v>43733</v>
          </cell>
        </row>
        <row r="158">
          <cell r="A158" t="str">
            <v>Cerradura YALE doble pasador 987-1 1/4</v>
          </cell>
          <cell r="B158" t="str">
            <v>UN</v>
          </cell>
          <cell r="C158">
            <v>1</v>
          </cell>
          <cell r="D158">
            <v>54800</v>
          </cell>
          <cell r="E158">
            <v>4.4999999999999998E-2</v>
          </cell>
          <cell r="F158">
            <v>57266</v>
          </cell>
        </row>
        <row r="159">
          <cell r="A159" t="str">
            <v>Cerradura de alcoba en poma metálica</v>
          </cell>
          <cell r="B159" t="str">
            <v>UN</v>
          </cell>
          <cell r="C159">
            <v>1</v>
          </cell>
          <cell r="D159">
            <v>40550</v>
          </cell>
          <cell r="E159">
            <v>4.4999999999999998E-2</v>
          </cell>
          <cell r="F159">
            <v>42375</v>
          </cell>
        </row>
        <row r="160">
          <cell r="A160" t="str">
            <v>Cerradura puerta discapacitados 63 AA - F30 B A &amp; A</v>
          </cell>
          <cell r="B160" t="str">
            <v>UN</v>
          </cell>
          <cell r="C160">
            <v>1</v>
          </cell>
          <cell r="D160">
            <v>100000</v>
          </cell>
          <cell r="E160">
            <v>4.4999999999999998E-2</v>
          </cell>
          <cell r="F160">
            <v>104500</v>
          </cell>
        </row>
        <row r="161">
          <cell r="A161" t="str">
            <v>Chazo p/tornillo 1/8" x 1 1/4</v>
          </cell>
          <cell r="B161" t="str">
            <v>UN</v>
          </cell>
          <cell r="C161">
            <v>1</v>
          </cell>
          <cell r="D161">
            <v>634.5</v>
          </cell>
          <cell r="E161">
            <v>4.4999999999999998E-2</v>
          </cell>
          <cell r="F161">
            <v>663</v>
          </cell>
        </row>
        <row r="162">
          <cell r="A162" t="str">
            <v>Cheque red white roscado de   1/2"; incluye accesorios</v>
          </cell>
          <cell r="B162" t="str">
            <v>UN</v>
          </cell>
          <cell r="C162">
            <v>1</v>
          </cell>
          <cell r="D162">
            <v>28000</v>
          </cell>
          <cell r="E162">
            <v>4.4999999999999998E-2</v>
          </cell>
          <cell r="F162">
            <v>29260</v>
          </cell>
        </row>
        <row r="163">
          <cell r="A163" t="str">
            <v>Cheque red white roscado  3/4"; incluye accesorios</v>
          </cell>
          <cell r="B163" t="str">
            <v>UN</v>
          </cell>
          <cell r="C163">
            <v>1</v>
          </cell>
          <cell r="D163">
            <v>38000</v>
          </cell>
          <cell r="E163">
            <v>4.4999999999999998E-2</v>
          </cell>
          <cell r="F163">
            <v>39710</v>
          </cell>
        </row>
        <row r="164">
          <cell r="A164" t="str">
            <v>Cheque red white roscado de 1"; incluye accesorios</v>
          </cell>
          <cell r="B164" t="str">
            <v>UN</v>
          </cell>
          <cell r="C164">
            <v>1</v>
          </cell>
          <cell r="D164">
            <v>52000</v>
          </cell>
          <cell r="E164">
            <v>4.4999999999999998E-2</v>
          </cell>
          <cell r="F164">
            <v>54340</v>
          </cell>
        </row>
        <row r="165">
          <cell r="A165" t="str">
            <v>Valvula - Cheque cortina HICC Helbert  1 1/4" ; incluye accesorios</v>
          </cell>
          <cell r="B165" t="str">
            <v>UN</v>
          </cell>
          <cell r="C165">
            <v>1</v>
          </cell>
          <cell r="D165">
            <v>105000</v>
          </cell>
          <cell r="E165">
            <v>4.4999999999999998E-2</v>
          </cell>
          <cell r="F165">
            <v>109725</v>
          </cell>
        </row>
        <row r="166">
          <cell r="A166" t="str">
            <v>Valvula - Cheque cortina HICC Helbert  1 1/2" ; incluye accesorios</v>
          </cell>
          <cell r="B166" t="str">
            <v>UN</v>
          </cell>
          <cell r="C166">
            <v>1</v>
          </cell>
          <cell r="D166">
            <v>160000</v>
          </cell>
          <cell r="E166">
            <v>4.4999999999999998E-2</v>
          </cell>
          <cell r="F166">
            <v>167200</v>
          </cell>
        </row>
        <row r="167">
          <cell r="A167" t="str">
            <v>Valvula - Cheque cortina HICC Helbert  2" ; incluye accesorios</v>
          </cell>
          <cell r="B167" t="str">
            <v>UN</v>
          </cell>
          <cell r="C167">
            <v>1</v>
          </cell>
          <cell r="D167">
            <v>253000</v>
          </cell>
          <cell r="E167">
            <v>4.4999999999999998E-2</v>
          </cell>
          <cell r="F167">
            <v>264385</v>
          </cell>
        </row>
        <row r="168">
          <cell r="A168" t="str">
            <v>Valvula - Cheque cortina HICC Helbert   3" ; incluye accesorios</v>
          </cell>
          <cell r="B168" t="str">
            <v>UN</v>
          </cell>
          <cell r="C168">
            <v>1</v>
          </cell>
          <cell r="D168">
            <v>582000</v>
          </cell>
          <cell r="E168">
            <v>4.4999999999999998E-2</v>
          </cell>
          <cell r="F168">
            <v>608190</v>
          </cell>
        </row>
        <row r="169">
          <cell r="A169" t="str">
            <v>Cinta Aislante</v>
          </cell>
          <cell r="B169" t="str">
            <v>UN</v>
          </cell>
          <cell r="C169">
            <v>1</v>
          </cell>
          <cell r="D169">
            <v>1300</v>
          </cell>
          <cell r="E169">
            <v>4.4999999999999998E-2</v>
          </cell>
          <cell r="F169">
            <v>1359</v>
          </cell>
        </row>
        <row r="170">
          <cell r="A170" t="str">
            <v>Codo de Bajante 45º Amazonas</v>
          </cell>
          <cell r="B170" t="str">
            <v>UN</v>
          </cell>
          <cell r="C170">
            <v>1</v>
          </cell>
          <cell r="D170">
            <v>3890</v>
          </cell>
          <cell r="E170">
            <v>4.4999999999999998E-2</v>
          </cell>
          <cell r="F170">
            <v>4065</v>
          </cell>
        </row>
        <row r="171">
          <cell r="A171" t="str">
            <v>Codo 90º 1/4 CxC 3"</v>
          </cell>
          <cell r="B171" t="str">
            <v>UN</v>
          </cell>
          <cell r="C171">
            <v>1</v>
          </cell>
          <cell r="D171">
            <v>3510</v>
          </cell>
          <cell r="E171">
            <v>4.4999999999999998E-2</v>
          </cell>
          <cell r="F171">
            <v>3668</v>
          </cell>
        </row>
        <row r="172">
          <cell r="A172" t="str">
            <v>Codo 90º 1/4 CxC 4"</v>
          </cell>
          <cell r="B172" t="str">
            <v>UN</v>
          </cell>
          <cell r="C172">
            <v>1</v>
          </cell>
          <cell r="D172">
            <v>6430</v>
          </cell>
          <cell r="E172">
            <v>4.4999999999999998E-2</v>
          </cell>
          <cell r="F172">
            <v>6719</v>
          </cell>
        </row>
        <row r="173">
          <cell r="A173" t="str">
            <v>Codo 90º Pres.PVC 2"</v>
          </cell>
          <cell r="B173" t="str">
            <v>UN</v>
          </cell>
          <cell r="C173">
            <v>1</v>
          </cell>
          <cell r="D173">
            <v>6300</v>
          </cell>
          <cell r="E173">
            <v>4.4999999999999998E-2</v>
          </cell>
          <cell r="F173">
            <v>6584</v>
          </cell>
        </row>
        <row r="174">
          <cell r="A174" t="str">
            <v>Codo 90º Pres.PVC 1"</v>
          </cell>
          <cell r="B174" t="str">
            <v>UN</v>
          </cell>
          <cell r="C174">
            <v>1</v>
          </cell>
          <cell r="D174">
            <v>1000</v>
          </cell>
          <cell r="E174">
            <v>4.4999999999999998E-2</v>
          </cell>
          <cell r="F174">
            <v>1045</v>
          </cell>
        </row>
        <row r="175">
          <cell r="A175" t="str">
            <v>Codo 90º Pres.PVC 1/2"</v>
          </cell>
          <cell r="B175" t="str">
            <v>UN</v>
          </cell>
          <cell r="C175">
            <v>1</v>
          </cell>
          <cell r="D175">
            <v>270</v>
          </cell>
          <cell r="E175">
            <v>4.4999999999999998E-2</v>
          </cell>
          <cell r="F175">
            <v>282</v>
          </cell>
        </row>
        <row r="176">
          <cell r="A176" t="str">
            <v>Codo 90º Pres.PVC 3/4"</v>
          </cell>
          <cell r="B176" t="str">
            <v>UN</v>
          </cell>
          <cell r="C176">
            <v>1</v>
          </cell>
          <cell r="D176">
            <v>420</v>
          </cell>
          <cell r="E176">
            <v>4.4999999999999998E-2</v>
          </cell>
          <cell r="F176">
            <v>439</v>
          </cell>
        </row>
        <row r="177">
          <cell r="A177" t="str">
            <v>Codo 90º Pres.PVC 1 1/2"</v>
          </cell>
          <cell r="B177" t="str">
            <v>UN</v>
          </cell>
          <cell r="C177">
            <v>1</v>
          </cell>
          <cell r="D177">
            <v>3800</v>
          </cell>
          <cell r="E177">
            <v>4.4999999999999998E-2</v>
          </cell>
          <cell r="F177">
            <v>3971</v>
          </cell>
        </row>
        <row r="178">
          <cell r="A178" t="str">
            <v>Codo H.G: 1/2"</v>
          </cell>
          <cell r="B178" t="str">
            <v>UN</v>
          </cell>
          <cell r="C178">
            <v>1</v>
          </cell>
          <cell r="D178">
            <v>615</v>
          </cell>
          <cell r="E178">
            <v>4.4999999999999998E-2</v>
          </cell>
          <cell r="F178">
            <v>643</v>
          </cell>
        </row>
        <row r="179">
          <cell r="A179" t="str">
            <v>Codo PVC-P 3/4"</v>
          </cell>
          <cell r="B179" t="str">
            <v>UN</v>
          </cell>
          <cell r="C179">
            <v>1</v>
          </cell>
          <cell r="D179">
            <v>556</v>
          </cell>
          <cell r="E179">
            <v>4.4999999999999998E-2</v>
          </cell>
          <cell r="F179">
            <v>581</v>
          </cell>
        </row>
        <row r="180">
          <cell r="A180" t="str">
            <v>Codo PVC-P 1/2"</v>
          </cell>
          <cell r="B180" t="str">
            <v>UN</v>
          </cell>
          <cell r="C180">
            <v>1</v>
          </cell>
          <cell r="D180">
            <v>335</v>
          </cell>
          <cell r="E180">
            <v>4.4999999999999998E-2</v>
          </cell>
          <cell r="F180">
            <v>350</v>
          </cell>
        </row>
        <row r="181">
          <cell r="A181" t="str">
            <v>Codo PVC-S  22,5º</v>
          </cell>
          <cell r="B181" t="str">
            <v>UN</v>
          </cell>
          <cell r="C181">
            <v>1</v>
          </cell>
          <cell r="D181">
            <v>2500</v>
          </cell>
          <cell r="E181">
            <v>4.4999999999999998E-2</v>
          </cell>
          <cell r="F181">
            <v>2613</v>
          </cell>
        </row>
        <row r="182">
          <cell r="A182" t="str">
            <v>Codo 90º  CxC Sanitario 2"</v>
          </cell>
          <cell r="B182" t="str">
            <v>UN</v>
          </cell>
          <cell r="C182">
            <v>1</v>
          </cell>
          <cell r="D182">
            <v>1850</v>
          </cell>
          <cell r="E182">
            <v>4.4999999999999998E-2</v>
          </cell>
          <cell r="F182">
            <v>1933</v>
          </cell>
        </row>
        <row r="183">
          <cell r="A183" t="str">
            <v>Codo 90º  CxC Sanitario 3"</v>
          </cell>
          <cell r="B183" t="str">
            <v>UN</v>
          </cell>
          <cell r="C183">
            <v>1</v>
          </cell>
          <cell r="D183">
            <v>4100</v>
          </cell>
          <cell r="E183">
            <v>4.4999999999999998E-2</v>
          </cell>
          <cell r="F183">
            <v>4285</v>
          </cell>
        </row>
        <row r="184">
          <cell r="A184" t="str">
            <v>Codo 90º  CxC Sanitario 4"</v>
          </cell>
          <cell r="B184" t="str">
            <v>UN</v>
          </cell>
          <cell r="C184">
            <v>1</v>
          </cell>
          <cell r="D184">
            <v>7950</v>
          </cell>
          <cell r="E184">
            <v>4.4999999999999998E-2</v>
          </cell>
          <cell r="F184">
            <v>8308</v>
          </cell>
        </row>
        <row r="185">
          <cell r="A185" t="str">
            <v>Concreto de 2,000 p.s.i.</v>
          </cell>
          <cell r="B185" t="str">
            <v>M3</v>
          </cell>
          <cell r="C185">
            <v>1</v>
          </cell>
          <cell r="D185">
            <v>245321</v>
          </cell>
          <cell r="E185">
            <v>0</v>
          </cell>
          <cell r="F185">
            <v>245321</v>
          </cell>
        </row>
        <row r="186">
          <cell r="A186" t="str">
            <v>Concreto de 2,500 p.s.i.</v>
          </cell>
          <cell r="B186" t="str">
            <v>M3</v>
          </cell>
          <cell r="C186">
            <v>1</v>
          </cell>
          <cell r="D186">
            <v>247310</v>
          </cell>
          <cell r="E186">
            <v>0</v>
          </cell>
          <cell r="F186">
            <v>247310</v>
          </cell>
        </row>
        <row r="187">
          <cell r="A187" t="str">
            <v>Concreto de 3,000 p.s.i.</v>
          </cell>
          <cell r="B187" t="str">
            <v>M3</v>
          </cell>
          <cell r="C187">
            <v>1</v>
          </cell>
          <cell r="D187">
            <v>260080</v>
          </cell>
          <cell r="E187">
            <v>0</v>
          </cell>
          <cell r="F187">
            <v>260080</v>
          </cell>
        </row>
        <row r="188">
          <cell r="A188" t="str">
            <v>Conector resorte rojo</v>
          </cell>
          <cell r="B188" t="str">
            <v>UN</v>
          </cell>
          <cell r="C188">
            <v>1</v>
          </cell>
          <cell r="D188">
            <v>850</v>
          </cell>
          <cell r="E188">
            <v>4.4999999999999998E-2</v>
          </cell>
          <cell r="F188">
            <v>888</v>
          </cell>
        </row>
        <row r="189">
          <cell r="A189" t="str">
            <v>Conector para varilla cooper weld</v>
          </cell>
          <cell r="B189" t="str">
            <v>UN</v>
          </cell>
          <cell r="C189">
            <v>1</v>
          </cell>
          <cell r="D189">
            <v>4500</v>
          </cell>
          <cell r="E189">
            <v>4.4999999999999998E-2</v>
          </cell>
          <cell r="F189">
            <v>4703</v>
          </cell>
        </row>
        <row r="190">
          <cell r="A190" t="str">
            <v>Correa Z HR 305 x 80 Cal. 14 Long.6 m.</v>
          </cell>
          <cell r="B190" t="str">
            <v>ML</v>
          </cell>
          <cell r="C190">
            <v>1</v>
          </cell>
          <cell r="D190">
            <v>58085</v>
          </cell>
          <cell r="E190">
            <v>4.4999999999999998E-2</v>
          </cell>
          <cell r="F190">
            <v>60699</v>
          </cell>
        </row>
        <row r="191">
          <cell r="A191" t="str">
            <v>Cortina enrrollableBlackout</v>
          </cell>
          <cell r="B191" t="str">
            <v>M2</v>
          </cell>
          <cell r="C191">
            <v>1</v>
          </cell>
          <cell r="D191">
            <v>30000</v>
          </cell>
          <cell r="E191">
            <v>4.4999999999999998E-2</v>
          </cell>
          <cell r="F191">
            <v>31350</v>
          </cell>
        </row>
        <row r="192">
          <cell r="A192" t="str">
            <v>Cerco ordinario 3M</v>
          </cell>
          <cell r="B192" t="str">
            <v>ML</v>
          </cell>
          <cell r="C192">
            <v>1</v>
          </cell>
          <cell r="D192">
            <v>1550</v>
          </cell>
          <cell r="E192">
            <v>4.4999999999999998E-2</v>
          </cell>
          <cell r="F192">
            <v>1620</v>
          </cell>
        </row>
        <row r="193">
          <cell r="A193" t="str">
            <v>Curva galvanizada de 1"</v>
          </cell>
          <cell r="B193" t="str">
            <v>UN</v>
          </cell>
          <cell r="C193">
            <v>1</v>
          </cell>
          <cell r="D193">
            <v>6600</v>
          </cell>
          <cell r="E193">
            <v>4.4999999999999998E-2</v>
          </cell>
          <cell r="F193">
            <v>6897</v>
          </cell>
        </row>
        <row r="194">
          <cell r="A194" t="str">
            <v>Desperdicio acero 3%</v>
          </cell>
          <cell r="B194" t="str">
            <v>%</v>
          </cell>
          <cell r="C194">
            <v>1</v>
          </cell>
          <cell r="D194">
            <v>84</v>
          </cell>
          <cell r="E194">
            <v>4.4999999999999998E-2</v>
          </cell>
          <cell r="F194">
            <v>88</v>
          </cell>
        </row>
        <row r="195">
          <cell r="A195" t="str">
            <v>Detergentes, ácidos</v>
          </cell>
          <cell r="B195" t="str">
            <v>GL</v>
          </cell>
          <cell r="C195">
            <v>1</v>
          </cell>
          <cell r="D195">
            <v>750</v>
          </cell>
          <cell r="E195">
            <v>4.4999999999999998E-2</v>
          </cell>
          <cell r="F195">
            <v>784</v>
          </cell>
        </row>
        <row r="196">
          <cell r="A196" t="str">
            <v>Enchape de mesón en madera Cedro</v>
          </cell>
          <cell r="B196" t="str">
            <v>M2</v>
          </cell>
          <cell r="C196">
            <v>1</v>
          </cell>
          <cell r="D196">
            <v>95000</v>
          </cell>
          <cell r="E196">
            <v>4.4999999999999998E-2</v>
          </cell>
          <cell r="F196">
            <v>99275</v>
          </cell>
        </row>
        <row r="197">
          <cell r="A197" t="str">
            <v>Escuadra metálica para anclaje</v>
          </cell>
          <cell r="B197" t="str">
            <v>UN</v>
          </cell>
          <cell r="C197">
            <v>1</v>
          </cell>
          <cell r="D197">
            <v>3000</v>
          </cell>
          <cell r="E197">
            <v>4.4999999999999998E-2</v>
          </cell>
          <cell r="F197">
            <v>3135</v>
          </cell>
        </row>
        <row r="198">
          <cell r="A198" t="str">
            <v>Esfumado 20,5 x 20,5</v>
          </cell>
          <cell r="B198" t="str">
            <v>M2</v>
          </cell>
          <cell r="C198">
            <v>1</v>
          </cell>
          <cell r="D198">
            <v>12400</v>
          </cell>
          <cell r="E198">
            <v>4.4999999999999998E-2</v>
          </cell>
          <cell r="F198">
            <v>12958</v>
          </cell>
        </row>
        <row r="199">
          <cell r="A199" t="str">
            <v>Esmalte sobre reja</v>
          </cell>
          <cell r="B199" t="str">
            <v>M2</v>
          </cell>
          <cell r="C199">
            <v>1</v>
          </cell>
          <cell r="D199">
            <v>2500</v>
          </cell>
          <cell r="E199">
            <v>4.4999999999999998E-2</v>
          </cell>
          <cell r="F199">
            <v>2613</v>
          </cell>
        </row>
        <row r="200">
          <cell r="A200" t="str">
            <v>Esmalte mate supersintético</v>
          </cell>
          <cell r="B200" t="str">
            <v>GL</v>
          </cell>
          <cell r="C200">
            <v>1</v>
          </cell>
          <cell r="D200">
            <v>52200</v>
          </cell>
          <cell r="E200">
            <v>4.4999999999999998E-2</v>
          </cell>
          <cell r="F200">
            <v>54549</v>
          </cell>
        </row>
        <row r="201">
          <cell r="A201" t="str">
            <v>Esmalte sintético para señalización</v>
          </cell>
          <cell r="B201" t="str">
            <v>GL</v>
          </cell>
          <cell r="C201">
            <v>1</v>
          </cell>
          <cell r="D201">
            <v>48000</v>
          </cell>
          <cell r="E201">
            <v>4.4999999999999998E-2</v>
          </cell>
          <cell r="F201">
            <v>50160</v>
          </cell>
        </row>
        <row r="202">
          <cell r="A202" t="str">
            <v>Esmalte sintético Pintulux</v>
          </cell>
          <cell r="B202" t="str">
            <v>GL</v>
          </cell>
          <cell r="C202">
            <v>1</v>
          </cell>
          <cell r="D202">
            <v>45000</v>
          </cell>
          <cell r="E202">
            <v>4.4999999999999998E-2</v>
          </cell>
          <cell r="F202">
            <v>47025</v>
          </cell>
        </row>
        <row r="203">
          <cell r="A203" t="str">
            <v>Esmalte epoxico Epoxibler 2 componentes</v>
          </cell>
          <cell r="B203" t="str">
            <v>GL</v>
          </cell>
          <cell r="C203">
            <v>1</v>
          </cell>
          <cell r="D203">
            <v>108000</v>
          </cell>
          <cell r="E203">
            <v>4.4999999999999998E-2</v>
          </cell>
          <cell r="F203">
            <v>112860</v>
          </cell>
        </row>
        <row r="204">
          <cell r="A204" t="str">
            <v xml:space="preserve">Estuco </v>
          </cell>
          <cell r="B204" t="str">
            <v>KG</v>
          </cell>
          <cell r="C204">
            <v>1</v>
          </cell>
          <cell r="D204">
            <v>5000</v>
          </cell>
          <cell r="E204">
            <v>4.4999999999999998E-2</v>
          </cell>
          <cell r="F204">
            <v>5225</v>
          </cell>
        </row>
        <row r="205">
          <cell r="A205" t="str">
            <v>Espejo biselado de 4 mm</v>
          </cell>
          <cell r="B205" t="str">
            <v>M2</v>
          </cell>
          <cell r="C205">
            <v>1</v>
          </cell>
          <cell r="D205">
            <v>70000</v>
          </cell>
          <cell r="E205">
            <v>4.4999999999999998E-2</v>
          </cell>
          <cell r="F205">
            <v>73150</v>
          </cell>
        </row>
        <row r="206">
          <cell r="A206" t="str">
            <v>Disolvente Thinner</v>
          </cell>
          <cell r="B206" t="str">
            <v>GL</v>
          </cell>
          <cell r="C206">
            <v>1</v>
          </cell>
          <cell r="D206">
            <v>12250</v>
          </cell>
          <cell r="E206">
            <v>4.4999999999999998E-2</v>
          </cell>
          <cell r="F206">
            <v>12801</v>
          </cell>
        </row>
        <row r="207">
          <cell r="A207" t="str">
            <v>Ducha Galaxia sencilla</v>
          </cell>
          <cell r="B207" t="str">
            <v>UN</v>
          </cell>
          <cell r="C207">
            <v>1</v>
          </cell>
          <cell r="D207">
            <v>23200</v>
          </cell>
          <cell r="E207">
            <v>4.4999999999999998E-2</v>
          </cell>
          <cell r="F207">
            <v>24244</v>
          </cell>
        </row>
        <row r="208">
          <cell r="A208" t="str">
            <v>Durmiente abarco 4M</v>
          </cell>
          <cell r="B208" t="str">
            <v>ML</v>
          </cell>
          <cell r="C208">
            <v>1</v>
          </cell>
          <cell r="D208">
            <v>1913</v>
          </cell>
          <cell r="E208">
            <v>4.4999999999999998E-2</v>
          </cell>
          <cell r="F208">
            <v>1999</v>
          </cell>
        </row>
        <row r="209">
          <cell r="A209" t="str">
            <v>Durmiente ordinario 3 m</v>
          </cell>
          <cell r="B209" t="str">
            <v>ML</v>
          </cell>
          <cell r="C209">
            <v>1</v>
          </cell>
          <cell r="D209">
            <v>367</v>
          </cell>
          <cell r="E209">
            <v>4.4999999999999998E-2</v>
          </cell>
          <cell r="F209">
            <v>384</v>
          </cell>
        </row>
        <row r="210">
          <cell r="A210" t="str">
            <v>Gancho teja eternit</v>
          </cell>
          <cell r="B210" t="str">
            <v>UN</v>
          </cell>
          <cell r="C210">
            <v>1</v>
          </cell>
          <cell r="D210">
            <v>190</v>
          </cell>
          <cell r="E210">
            <v>4.4999999999999998E-2</v>
          </cell>
          <cell r="F210">
            <v>199</v>
          </cell>
        </row>
        <row r="211">
          <cell r="A211" t="str">
            <v>Gancho Tensor GalvanizadoTipo comercial 5/16 x 5"</v>
          </cell>
          <cell r="B211" t="str">
            <v>UN</v>
          </cell>
          <cell r="C211">
            <v>1</v>
          </cell>
          <cell r="D211">
            <v>2680</v>
          </cell>
          <cell r="E211">
            <v>4.4999999999999998E-2</v>
          </cell>
          <cell r="F211">
            <v>2801</v>
          </cell>
        </row>
        <row r="212">
          <cell r="A212" t="str">
            <v xml:space="preserve">Gancho galvanizado con platina </v>
          </cell>
          <cell r="B212" t="str">
            <v>UN</v>
          </cell>
          <cell r="C212">
            <v>1</v>
          </cell>
          <cell r="D212">
            <v>11500</v>
          </cell>
          <cell r="E212">
            <v>4.4999999999999998E-2</v>
          </cell>
          <cell r="F212">
            <v>12018</v>
          </cell>
        </row>
        <row r="213">
          <cell r="A213" t="str">
            <v>Gravilla de rio (viaje 5 m3)</v>
          </cell>
          <cell r="B213" t="str">
            <v>M3</v>
          </cell>
          <cell r="C213">
            <v>1</v>
          </cell>
          <cell r="D213">
            <v>44138</v>
          </cell>
          <cell r="E213">
            <v>4.4999999999999998E-2</v>
          </cell>
          <cell r="F213">
            <v>46124</v>
          </cell>
          <cell r="G213" t="str">
            <v>Por viaje de 5 metros cúbicos</v>
          </cell>
        </row>
        <row r="214">
          <cell r="A214" t="str">
            <v>Granito Pulido para mesones</v>
          </cell>
          <cell r="B214" t="str">
            <v>M2</v>
          </cell>
          <cell r="C214">
            <v>1</v>
          </cell>
          <cell r="D214">
            <v>24530</v>
          </cell>
          <cell r="E214">
            <v>0</v>
          </cell>
          <cell r="F214">
            <v>24530</v>
          </cell>
        </row>
        <row r="215">
          <cell r="A215" t="str">
            <v>Granito No.3</v>
          </cell>
          <cell r="B215" t="str">
            <v>Bulto</v>
          </cell>
          <cell r="C215">
            <v>1</v>
          </cell>
          <cell r="D215">
            <v>20000</v>
          </cell>
          <cell r="E215">
            <v>4.4999999999999998E-2</v>
          </cell>
          <cell r="F215">
            <v>20900</v>
          </cell>
        </row>
        <row r="216">
          <cell r="A216" t="str">
            <v>Gravilla mona Nº 2</v>
          </cell>
          <cell r="B216" t="str">
            <v>Bulto</v>
          </cell>
          <cell r="C216">
            <v>1</v>
          </cell>
          <cell r="D216">
            <v>18000</v>
          </cell>
          <cell r="E216">
            <v>4.4999999999999998E-2</v>
          </cell>
          <cell r="F216">
            <v>18810</v>
          </cell>
        </row>
        <row r="217">
          <cell r="A217" t="str">
            <v>Guaya 1/8"</v>
          </cell>
          <cell r="B217" t="str">
            <v>ML</v>
          </cell>
          <cell r="C217">
            <v>1</v>
          </cell>
          <cell r="D217">
            <v>500</v>
          </cell>
          <cell r="E217">
            <v>4.4999999999999998E-2</v>
          </cell>
          <cell r="F217">
            <v>523</v>
          </cell>
        </row>
        <row r="218">
          <cell r="A218" t="str">
            <v>Formaleta cedro macho</v>
          </cell>
          <cell r="B218" t="str">
            <v>m2</v>
          </cell>
          <cell r="C218">
            <v>1</v>
          </cell>
          <cell r="D218">
            <v>25000</v>
          </cell>
          <cell r="E218">
            <v>4.4999999999999998E-2</v>
          </cell>
          <cell r="F218">
            <v>26125</v>
          </cell>
        </row>
        <row r="219">
          <cell r="A219" t="str">
            <v>Flotador 3/4 plg - bronce, incluye accesorios</v>
          </cell>
          <cell r="B219" t="str">
            <v>UN</v>
          </cell>
          <cell r="C219">
            <v>1</v>
          </cell>
          <cell r="D219">
            <v>50000</v>
          </cell>
          <cell r="E219">
            <v>4.4999999999999998E-2</v>
          </cell>
          <cell r="F219">
            <v>52250</v>
          </cell>
        </row>
        <row r="220">
          <cell r="A220" t="str">
            <v>Flotador mecánico 1" Incluye accesorios</v>
          </cell>
          <cell r="B220" t="str">
            <v>UN</v>
          </cell>
          <cell r="C220">
            <v>1</v>
          </cell>
          <cell r="D220">
            <v>85000</v>
          </cell>
          <cell r="E220">
            <v>4.4999999999999998E-2</v>
          </cell>
          <cell r="F220">
            <v>88825</v>
          </cell>
        </row>
        <row r="221">
          <cell r="A221" t="str">
            <v>Falleva con portacandado</v>
          </cell>
          <cell r="B221" t="str">
            <v>UN</v>
          </cell>
          <cell r="C221">
            <v>1</v>
          </cell>
          <cell r="D221">
            <v>15000</v>
          </cell>
          <cell r="E221">
            <v>4.4999999999999998E-2</v>
          </cell>
          <cell r="F221">
            <v>15675</v>
          </cell>
        </row>
        <row r="222">
          <cell r="A222" t="str">
            <v xml:space="preserve">Falleva  </v>
          </cell>
          <cell r="B222" t="str">
            <v>UN</v>
          </cell>
          <cell r="C222">
            <v>1</v>
          </cell>
          <cell r="D222">
            <v>7800</v>
          </cell>
          <cell r="E222">
            <v>4.4999999999999998E-2</v>
          </cell>
          <cell r="F222">
            <v>8151</v>
          </cell>
        </row>
        <row r="223">
          <cell r="A223" t="str">
            <v>Guardaescoba granito  7 X 33</v>
          </cell>
          <cell r="B223" t="str">
            <v>Ml</v>
          </cell>
          <cell r="C223">
            <v>1</v>
          </cell>
          <cell r="D223">
            <v>9000</v>
          </cell>
          <cell r="E223">
            <v>4.4999999999999998E-2</v>
          </cell>
          <cell r="F223">
            <v>9405</v>
          </cell>
        </row>
        <row r="224">
          <cell r="A224" t="str">
            <v>Guardaescoba granito pulido media caña; tipo alfa</v>
          </cell>
          <cell r="B224" t="str">
            <v>Ml</v>
          </cell>
          <cell r="C224">
            <v>1</v>
          </cell>
          <cell r="D224">
            <v>35000</v>
          </cell>
          <cell r="E224">
            <v>4.4999999999999998E-2</v>
          </cell>
          <cell r="F224">
            <v>36575</v>
          </cell>
        </row>
        <row r="225">
          <cell r="A225" t="str">
            <v>Hidrosello Canal Amazonas</v>
          </cell>
          <cell r="B225" t="str">
            <v>UN</v>
          </cell>
          <cell r="C225">
            <v>1</v>
          </cell>
          <cell r="D225">
            <v>1028</v>
          </cell>
          <cell r="E225">
            <v>4.4999999999999998E-2</v>
          </cell>
          <cell r="F225">
            <v>1074</v>
          </cell>
        </row>
        <row r="226">
          <cell r="A226" t="str">
            <v>Interruptor doble</v>
          </cell>
          <cell r="B226" t="str">
            <v>UN</v>
          </cell>
          <cell r="C226">
            <v>1</v>
          </cell>
          <cell r="D226">
            <v>3173</v>
          </cell>
          <cell r="E226">
            <v>4.4999999999999998E-2</v>
          </cell>
          <cell r="F226">
            <v>3316</v>
          </cell>
        </row>
        <row r="227">
          <cell r="A227" t="str">
            <v xml:space="preserve">Interruptor sencillo </v>
          </cell>
          <cell r="B227" t="str">
            <v>UN</v>
          </cell>
          <cell r="C227">
            <v>1</v>
          </cell>
          <cell r="D227">
            <v>2180</v>
          </cell>
          <cell r="E227">
            <v>4.4999999999999998E-2</v>
          </cell>
          <cell r="F227">
            <v>2278</v>
          </cell>
        </row>
        <row r="228">
          <cell r="A228" t="str">
            <v>Interruptor Tipo industrial de 3 x 16/63 amp</v>
          </cell>
          <cell r="B228" t="str">
            <v>UN</v>
          </cell>
          <cell r="C228">
            <v>1</v>
          </cell>
          <cell r="D228">
            <v>250000</v>
          </cell>
          <cell r="E228">
            <v>4.4999999999999998E-2</v>
          </cell>
          <cell r="F228">
            <v>261250</v>
          </cell>
        </row>
        <row r="229">
          <cell r="A229" t="str">
            <v>Interruptor Tipo industrial de 3 x 75 amp ABB</v>
          </cell>
          <cell r="B229" t="str">
            <v>UN</v>
          </cell>
          <cell r="C229">
            <v>1</v>
          </cell>
          <cell r="D229">
            <v>275000</v>
          </cell>
          <cell r="E229">
            <v>4.4999999999999998E-2</v>
          </cell>
          <cell r="F229">
            <v>287375</v>
          </cell>
        </row>
        <row r="230">
          <cell r="E230">
            <v>4.4999999999999998E-2</v>
          </cell>
          <cell r="F230">
            <v>0</v>
          </cell>
        </row>
        <row r="231">
          <cell r="A231" t="str">
            <v>Interruptor enchufable de 3 x 15 amp</v>
          </cell>
          <cell r="B231" t="str">
            <v>UN</v>
          </cell>
          <cell r="C231">
            <v>1</v>
          </cell>
          <cell r="D231">
            <v>71900</v>
          </cell>
          <cell r="E231">
            <v>4.4999999999999998E-2</v>
          </cell>
          <cell r="F231">
            <v>75136</v>
          </cell>
        </row>
        <row r="232">
          <cell r="A232" t="str">
            <v>Interruptor enchufable de 1 x 15 / 60 amp</v>
          </cell>
          <cell r="B232" t="str">
            <v>UN</v>
          </cell>
          <cell r="C232">
            <v>1</v>
          </cell>
          <cell r="D232">
            <v>10750</v>
          </cell>
          <cell r="E232">
            <v>4.4999999999999998E-2</v>
          </cell>
          <cell r="F232">
            <v>11234</v>
          </cell>
        </row>
        <row r="233">
          <cell r="A233" t="str">
            <v>Interruptor enchufable de 2 x 15 / 30 amp</v>
          </cell>
          <cell r="B233" t="str">
            <v>UN</v>
          </cell>
          <cell r="C233">
            <v>1</v>
          </cell>
          <cell r="D233">
            <v>21500</v>
          </cell>
          <cell r="E233">
            <v>4.4999999999999998E-2</v>
          </cell>
          <cell r="F233">
            <v>22468</v>
          </cell>
        </row>
        <row r="234">
          <cell r="A234" t="str">
            <v>Interruptor enchufable de 2 x 40 / 60 amp</v>
          </cell>
          <cell r="B234" t="str">
            <v>UN</v>
          </cell>
          <cell r="C234">
            <v>1</v>
          </cell>
          <cell r="D234">
            <v>26000</v>
          </cell>
          <cell r="E234">
            <v>4.4999999999999998E-2</v>
          </cell>
          <cell r="F234">
            <v>27170</v>
          </cell>
        </row>
        <row r="235">
          <cell r="A235" t="str">
            <v>Interruptor enchufable de 2 x 70 amp</v>
          </cell>
          <cell r="B235" t="str">
            <v>UN</v>
          </cell>
          <cell r="C235">
            <v>1</v>
          </cell>
          <cell r="D235">
            <v>43000</v>
          </cell>
          <cell r="E235">
            <v>4.4999999999999998E-2</v>
          </cell>
          <cell r="F235">
            <v>44935</v>
          </cell>
        </row>
        <row r="236">
          <cell r="A236" t="str">
            <v>Hebilla  Band it de 1/2"</v>
          </cell>
          <cell r="B236" t="str">
            <v>UN</v>
          </cell>
          <cell r="C236">
            <v>1</v>
          </cell>
          <cell r="D236">
            <v>400</v>
          </cell>
          <cell r="E236">
            <v>4.4999999999999998E-2</v>
          </cell>
          <cell r="F236">
            <v>418</v>
          </cell>
        </row>
        <row r="237">
          <cell r="A237" t="str">
            <v>Hierro cuadrado 9 mm</v>
          </cell>
          <cell r="B237" t="str">
            <v>ML</v>
          </cell>
          <cell r="C237">
            <v>1</v>
          </cell>
          <cell r="D237">
            <v>1250</v>
          </cell>
          <cell r="E237">
            <v>4.4999999999999998E-2</v>
          </cell>
          <cell r="F237">
            <v>1306</v>
          </cell>
        </row>
        <row r="238">
          <cell r="A238" t="str">
            <v>Hoja puerta triplex 0,81</v>
          </cell>
          <cell r="B238" t="str">
            <v>UN</v>
          </cell>
          <cell r="C238">
            <v>1</v>
          </cell>
          <cell r="D238">
            <v>49200</v>
          </cell>
          <cell r="E238">
            <v>4.4999999999999998E-2</v>
          </cell>
          <cell r="F238">
            <v>51414</v>
          </cell>
        </row>
        <row r="239">
          <cell r="A239" t="str">
            <v>Hoja puerta triplex 4mm.(2x1). Entamborada. Estructura ancho=0.10 m., espesor 4cm.</v>
          </cell>
          <cell r="B239" t="str">
            <v>UN</v>
          </cell>
          <cell r="C239">
            <v>1</v>
          </cell>
          <cell r="D239">
            <v>85000</v>
          </cell>
          <cell r="E239">
            <v>4.4999999999999998E-2</v>
          </cell>
          <cell r="F239">
            <v>88825</v>
          </cell>
        </row>
        <row r="240">
          <cell r="A240" t="str">
            <v>Interruptor Doble Lum.101C</v>
          </cell>
          <cell r="B240" t="str">
            <v>UN</v>
          </cell>
          <cell r="C240">
            <v>1</v>
          </cell>
          <cell r="D240">
            <v>13700</v>
          </cell>
          <cell r="E240">
            <v>4.4999999999999998E-2</v>
          </cell>
          <cell r="F240">
            <v>14317</v>
          </cell>
        </row>
        <row r="241">
          <cell r="A241" t="str">
            <v>Instalación Acometidad Sanitaria - Baños inc Mat.</v>
          </cell>
          <cell r="B241" t="str">
            <v>UN</v>
          </cell>
          <cell r="C241">
            <v>1</v>
          </cell>
          <cell r="D241">
            <v>150000</v>
          </cell>
          <cell r="E241">
            <v>4.4999999999999998E-2</v>
          </cell>
          <cell r="F241">
            <v>156750</v>
          </cell>
        </row>
        <row r="242">
          <cell r="A242" t="str">
            <v>Juego conx. Tanque</v>
          </cell>
          <cell r="B242" t="str">
            <v>UN</v>
          </cell>
          <cell r="C242">
            <v>1</v>
          </cell>
          <cell r="D242">
            <v>9643</v>
          </cell>
          <cell r="E242">
            <v>4.4999999999999998E-2</v>
          </cell>
          <cell r="F242">
            <v>10077</v>
          </cell>
        </row>
        <row r="243">
          <cell r="A243" t="str">
            <v>Ladrillo prensado Santa Fe</v>
          </cell>
          <cell r="B243" t="str">
            <v>UN</v>
          </cell>
          <cell r="C243">
            <v>1</v>
          </cell>
          <cell r="D243">
            <v>650</v>
          </cell>
          <cell r="E243">
            <v>4.4999999999999998E-2</v>
          </cell>
          <cell r="F243">
            <v>679</v>
          </cell>
          <cell r="G243" t="str">
            <v>Por viaje de 1000 bloques</v>
          </cell>
        </row>
        <row r="244">
          <cell r="A244" t="str">
            <v>Ladrillo tolete recocido</v>
          </cell>
          <cell r="B244" t="str">
            <v>UN</v>
          </cell>
          <cell r="C244">
            <v>1</v>
          </cell>
          <cell r="D244">
            <v>400</v>
          </cell>
          <cell r="E244">
            <v>4.4999999999999998E-2</v>
          </cell>
          <cell r="F244">
            <v>418</v>
          </cell>
          <cell r="G244" t="str">
            <v>Por viaje de 1000 bloques</v>
          </cell>
        </row>
        <row r="245">
          <cell r="A245" t="str">
            <v>Ladrillo tolete común</v>
          </cell>
          <cell r="B245" t="str">
            <v>UN</v>
          </cell>
          <cell r="C245">
            <v>1</v>
          </cell>
          <cell r="D245">
            <v>450</v>
          </cell>
          <cell r="E245">
            <v>4.4999999999999998E-2</v>
          </cell>
          <cell r="F245">
            <v>470</v>
          </cell>
        </row>
        <row r="246">
          <cell r="A246" t="str">
            <v>Ladrillo estructural</v>
          </cell>
          <cell r="B246" t="str">
            <v>UN</v>
          </cell>
          <cell r="C246">
            <v>1</v>
          </cell>
          <cell r="D246">
            <v>500</v>
          </cell>
          <cell r="E246">
            <v>4.4999999999999998E-2</v>
          </cell>
          <cell r="F246">
            <v>523</v>
          </cell>
        </row>
        <row r="247">
          <cell r="A247" t="str">
            <v>Ladrillo rejilla</v>
          </cell>
          <cell r="B247" t="str">
            <v>UN</v>
          </cell>
          <cell r="C247">
            <v>1</v>
          </cell>
          <cell r="D247">
            <v>400</v>
          </cell>
          <cell r="E247">
            <v>4.4999999999999998E-2</v>
          </cell>
          <cell r="F247">
            <v>418</v>
          </cell>
        </row>
        <row r="248">
          <cell r="A248" t="str">
            <v>Lamina Cold-Rolled Cal.16</v>
          </cell>
          <cell r="B248" t="str">
            <v>UN</v>
          </cell>
          <cell r="C248">
            <v>1</v>
          </cell>
          <cell r="D248">
            <v>23210</v>
          </cell>
          <cell r="E248">
            <v>4.4999999999999998E-2</v>
          </cell>
          <cell r="F248">
            <v>24254</v>
          </cell>
        </row>
        <row r="249">
          <cell r="A249" t="str">
            <v>Lamina Cold-Rolled Cal.18  1 x 2 m</v>
          </cell>
          <cell r="B249" t="str">
            <v>UN</v>
          </cell>
          <cell r="C249">
            <v>1</v>
          </cell>
          <cell r="D249">
            <v>50000</v>
          </cell>
          <cell r="E249">
            <v>4.4999999999999998E-2</v>
          </cell>
          <cell r="F249">
            <v>52250</v>
          </cell>
        </row>
        <row r="250">
          <cell r="A250" t="str">
            <v>Lamina Cold-Rolled Cal. 18 -M2</v>
          </cell>
          <cell r="B250" t="str">
            <v>M2</v>
          </cell>
          <cell r="C250">
            <v>1</v>
          </cell>
          <cell r="D250">
            <v>25000</v>
          </cell>
          <cell r="E250">
            <v>4.4999999999999998E-2</v>
          </cell>
          <cell r="F250">
            <v>26125</v>
          </cell>
        </row>
        <row r="251">
          <cell r="A251" t="str">
            <v>Lamina galvanizada cal.22</v>
          </cell>
          <cell r="B251" t="str">
            <v>UN</v>
          </cell>
          <cell r="C251">
            <v>1</v>
          </cell>
          <cell r="D251">
            <v>32500</v>
          </cell>
          <cell r="E251">
            <v>4.4999999999999998E-2</v>
          </cell>
          <cell r="F251">
            <v>33963</v>
          </cell>
        </row>
        <row r="252">
          <cell r="A252" t="str">
            <v>Lámpara fluorescente 2 x 32 - T 8</v>
          </cell>
          <cell r="B252" t="str">
            <v>UN</v>
          </cell>
          <cell r="C252">
            <v>1</v>
          </cell>
          <cell r="D252">
            <v>65000</v>
          </cell>
          <cell r="E252">
            <v>4.4999999999999998E-2</v>
          </cell>
          <cell r="F252">
            <v>67925</v>
          </cell>
        </row>
        <row r="253">
          <cell r="A253" t="str">
            <v xml:space="preserve">Lámpara Fluorescente 2 x 48" </v>
          </cell>
          <cell r="B253" t="str">
            <v>UN</v>
          </cell>
          <cell r="C253">
            <v>1</v>
          </cell>
          <cell r="D253">
            <v>88000</v>
          </cell>
          <cell r="E253">
            <v>4.4999999999999998E-2</v>
          </cell>
          <cell r="F253">
            <v>91960</v>
          </cell>
        </row>
        <row r="254">
          <cell r="A254" t="str">
            <v>Lavadero de cemento 60 x 80</v>
          </cell>
          <cell r="B254" t="str">
            <v>UN</v>
          </cell>
          <cell r="C254">
            <v>1</v>
          </cell>
          <cell r="D254">
            <v>41000</v>
          </cell>
          <cell r="E254">
            <v>4.4999999999999998E-2</v>
          </cell>
          <cell r="F254">
            <v>42845</v>
          </cell>
        </row>
        <row r="255">
          <cell r="A255" t="str">
            <v>Lavamanos Acuacer</v>
          </cell>
          <cell r="B255" t="str">
            <v>UN</v>
          </cell>
          <cell r="C255">
            <v>1</v>
          </cell>
          <cell r="D255">
            <v>180000</v>
          </cell>
          <cell r="E255">
            <v>4.4999999999999998E-2</v>
          </cell>
          <cell r="F255">
            <v>188100</v>
          </cell>
        </row>
        <row r="256">
          <cell r="A256" t="str">
            <v>Lavamanos Acuacer, suministro e instalación</v>
          </cell>
          <cell r="B256" t="str">
            <v>UN</v>
          </cell>
          <cell r="C256">
            <v>1</v>
          </cell>
          <cell r="D256">
            <v>150000</v>
          </cell>
          <cell r="E256">
            <v>4.4999999999999998E-2</v>
          </cell>
          <cell r="F256">
            <v>156750</v>
          </cell>
        </row>
        <row r="257">
          <cell r="A257" t="str">
            <v>Lavaplatos galaxia</v>
          </cell>
          <cell r="B257" t="str">
            <v>UN</v>
          </cell>
          <cell r="C257">
            <v>1</v>
          </cell>
          <cell r="D257">
            <v>28900</v>
          </cell>
          <cell r="E257">
            <v>4.4999999999999998E-2</v>
          </cell>
          <cell r="F257">
            <v>30201</v>
          </cell>
        </row>
        <row r="258">
          <cell r="A258" t="str">
            <v>Llave terminal 1/2" - cromada , incluye adaptadores</v>
          </cell>
          <cell r="B258" t="str">
            <v>UN</v>
          </cell>
          <cell r="C258">
            <v>1</v>
          </cell>
          <cell r="D258">
            <v>9800</v>
          </cell>
          <cell r="E258">
            <v>4.4999999999999998E-2</v>
          </cell>
          <cell r="F258">
            <v>10241</v>
          </cell>
        </row>
        <row r="259">
          <cell r="A259" t="str">
            <v>Limpiador rem.PVC 760 gr</v>
          </cell>
          <cell r="B259" t="str">
            <v>UN</v>
          </cell>
          <cell r="C259">
            <v>1</v>
          </cell>
          <cell r="D259">
            <v>28672.000000000004</v>
          </cell>
          <cell r="E259">
            <v>4.4999999999999998E-2</v>
          </cell>
          <cell r="F259">
            <v>29962</v>
          </cell>
        </row>
        <row r="260">
          <cell r="A260" t="str">
            <v>Lona Verde</v>
          </cell>
          <cell r="B260" t="str">
            <v>ML</v>
          </cell>
          <cell r="C260">
            <v>1</v>
          </cell>
          <cell r="D260">
            <v>1800</v>
          </cell>
          <cell r="E260">
            <v>4.4999999999999998E-2</v>
          </cell>
          <cell r="F260">
            <v>1881</v>
          </cell>
        </row>
        <row r="261">
          <cell r="A261" t="str">
            <v>Lubricante de silicona Canal y Bajante Amazonas</v>
          </cell>
          <cell r="B261" t="str">
            <v>UN</v>
          </cell>
          <cell r="C261">
            <v>1</v>
          </cell>
          <cell r="D261">
            <v>2000</v>
          </cell>
          <cell r="E261">
            <v>4.4999999999999998E-2</v>
          </cell>
          <cell r="F261">
            <v>2090</v>
          </cell>
        </row>
        <row r="262">
          <cell r="A262" t="str">
            <v>Mallas electrosoldadas M - 131</v>
          </cell>
          <cell r="B262" t="str">
            <v>KG</v>
          </cell>
          <cell r="C262">
            <v>1</v>
          </cell>
          <cell r="D262">
            <v>2734.1079972658918</v>
          </cell>
          <cell r="E262">
            <v>4.4999999999999998E-2</v>
          </cell>
          <cell r="F262">
            <v>2857</v>
          </cell>
        </row>
        <row r="263">
          <cell r="A263" t="str">
            <v>Malla Eslabonada galvanizada Cal 12 huecos de 2 x  2 plg</v>
          </cell>
          <cell r="B263" t="str">
            <v>M2</v>
          </cell>
          <cell r="C263">
            <v>1</v>
          </cell>
          <cell r="D263">
            <v>10000</v>
          </cell>
          <cell r="E263">
            <v>4.4999999999999998E-2</v>
          </cell>
          <cell r="F263">
            <v>10450</v>
          </cell>
        </row>
        <row r="264">
          <cell r="A264" t="str">
            <v>Malla electrosoldada D 5 x 5 mm y Separación 15 x 15 cm</v>
          </cell>
          <cell r="B264" t="str">
            <v>KG</v>
          </cell>
          <cell r="C264">
            <v>1</v>
          </cell>
          <cell r="D264">
            <v>2734</v>
          </cell>
          <cell r="E264">
            <v>4.4999999999999998E-2</v>
          </cell>
          <cell r="F264">
            <v>2857</v>
          </cell>
        </row>
        <row r="265">
          <cell r="A265" t="str">
            <v>Malla con vena</v>
          </cell>
          <cell r="B265" t="str">
            <v>M2</v>
          </cell>
          <cell r="C265">
            <v>1</v>
          </cell>
          <cell r="D265">
            <v>3500</v>
          </cell>
          <cell r="E265">
            <v>4.4999999999999998E-2</v>
          </cell>
          <cell r="F265">
            <v>3658</v>
          </cell>
        </row>
        <row r="266">
          <cell r="A266" t="str">
            <v>Manija para ventana</v>
          </cell>
          <cell r="B266" t="str">
            <v>UN</v>
          </cell>
          <cell r="C266">
            <v>1</v>
          </cell>
          <cell r="D266">
            <v>1370</v>
          </cell>
          <cell r="E266">
            <v>4.4999999999999998E-2</v>
          </cell>
          <cell r="F266">
            <v>1432</v>
          </cell>
        </row>
        <row r="267">
          <cell r="A267" t="str">
            <v>Manto Asfaltico con foil de aluminio</v>
          </cell>
          <cell r="B267" t="str">
            <v>M2</v>
          </cell>
          <cell r="C267">
            <v>1</v>
          </cell>
          <cell r="D267">
            <v>16000</v>
          </cell>
          <cell r="E267">
            <v>4.4999999999999998E-2</v>
          </cell>
          <cell r="F267">
            <v>16720</v>
          </cell>
        </row>
        <row r="268">
          <cell r="A268" t="str">
            <v>Marco puerta de seguridad Cal.18</v>
          </cell>
          <cell r="B268" t="str">
            <v>ML</v>
          </cell>
          <cell r="C268">
            <v>1</v>
          </cell>
          <cell r="D268">
            <v>12000</v>
          </cell>
          <cell r="E268">
            <v>4.4999999999999998E-2</v>
          </cell>
          <cell r="F268">
            <v>12540</v>
          </cell>
        </row>
        <row r="269">
          <cell r="A269" t="str">
            <v>Marco puerta lámina Cold rolled Cal 18</v>
          </cell>
          <cell r="B269" t="str">
            <v>ML</v>
          </cell>
          <cell r="C269">
            <v>1</v>
          </cell>
          <cell r="D269">
            <v>13410</v>
          </cell>
          <cell r="E269">
            <v>0</v>
          </cell>
          <cell r="F269">
            <v>13410</v>
          </cell>
        </row>
        <row r="270">
          <cell r="A270" t="str">
            <v>Marco ventana lámina Cold rolled Cal 18</v>
          </cell>
          <cell r="B270" t="str">
            <v>ML</v>
          </cell>
          <cell r="C270">
            <v>1</v>
          </cell>
          <cell r="D270">
            <v>12908</v>
          </cell>
          <cell r="E270">
            <v>0</v>
          </cell>
          <cell r="F270">
            <v>12908</v>
          </cell>
        </row>
        <row r="271">
          <cell r="A271" t="str">
            <v>Marco puerta lámina 1.00. Lám.Cal.18</v>
          </cell>
          <cell r="B271" t="str">
            <v>UN</v>
          </cell>
          <cell r="C271">
            <v>1</v>
          </cell>
          <cell r="D271">
            <v>55000</v>
          </cell>
          <cell r="E271">
            <v>4.4999999999999998E-2</v>
          </cell>
          <cell r="F271">
            <v>57475</v>
          </cell>
        </row>
        <row r="272">
          <cell r="A272" t="str">
            <v>Marco y tapa para caja de inspección de  0,30 x 0,30 mts</v>
          </cell>
          <cell r="B272" t="str">
            <v>UN</v>
          </cell>
          <cell r="C272">
            <v>1</v>
          </cell>
          <cell r="D272">
            <v>35000</v>
          </cell>
          <cell r="E272">
            <v>0</v>
          </cell>
          <cell r="F272">
            <v>35000</v>
          </cell>
        </row>
        <row r="273">
          <cell r="A273" t="str">
            <v>Marco y tapa para cámara de inspección CS275</v>
          </cell>
          <cell r="B273" t="str">
            <v>UN</v>
          </cell>
          <cell r="C273">
            <v>1</v>
          </cell>
          <cell r="D273">
            <v>140000</v>
          </cell>
          <cell r="E273">
            <v>4.4999999999999998E-2</v>
          </cell>
          <cell r="F273">
            <v>146300</v>
          </cell>
        </row>
        <row r="274">
          <cell r="A274" t="str">
            <v>Marco y tapa para cámara de inspección CS274</v>
          </cell>
          <cell r="B274" t="str">
            <v>UN</v>
          </cell>
          <cell r="C274">
            <v>1</v>
          </cell>
          <cell r="D274">
            <v>126000</v>
          </cell>
          <cell r="E274">
            <v>4.4999999999999998E-2</v>
          </cell>
          <cell r="F274">
            <v>131670</v>
          </cell>
        </row>
        <row r="275">
          <cell r="A275" t="str">
            <v>Marmolina</v>
          </cell>
          <cell r="B275" t="str">
            <v>Bulto</v>
          </cell>
          <cell r="C275">
            <v>1</v>
          </cell>
          <cell r="D275">
            <v>7500</v>
          </cell>
          <cell r="E275">
            <v>4.4999999999999998E-2</v>
          </cell>
          <cell r="F275">
            <v>7838</v>
          </cell>
        </row>
        <row r="276">
          <cell r="A276" t="str">
            <v>Medidor monofásico 20 - 100 amp, 120/240 v</v>
          </cell>
          <cell r="B276" t="str">
            <v>UN</v>
          </cell>
          <cell r="C276">
            <v>1</v>
          </cell>
          <cell r="D276">
            <v>210000</v>
          </cell>
          <cell r="E276">
            <v>4.4999999999999998E-2</v>
          </cell>
          <cell r="F276">
            <v>219450</v>
          </cell>
        </row>
        <row r="277">
          <cell r="A277" t="str">
            <v>Micropersianas Flexalum (a=1.74 x h=1.68)</v>
          </cell>
          <cell r="E277">
            <v>4.4999999999999998E-2</v>
          </cell>
        </row>
        <row r="278">
          <cell r="A278" t="str">
            <v>Minirack de pared 37 x 52 x 51 cerrado, switch 8 puertos 10/100.</v>
          </cell>
          <cell r="B278" t="str">
            <v>UN</v>
          </cell>
          <cell r="C278">
            <v>1</v>
          </cell>
          <cell r="D278">
            <v>550000</v>
          </cell>
          <cell r="E278">
            <v>4.4999999999999998E-2</v>
          </cell>
          <cell r="F278">
            <v>574750</v>
          </cell>
        </row>
        <row r="279">
          <cell r="A279" t="str">
            <v>Mortero 1:3</v>
          </cell>
          <cell r="B279" t="str">
            <v>M3</v>
          </cell>
          <cell r="C279">
            <v>1</v>
          </cell>
          <cell r="D279">
            <v>209607</v>
          </cell>
          <cell r="E279">
            <v>0</v>
          </cell>
          <cell r="F279">
            <v>209607</v>
          </cell>
        </row>
        <row r="280">
          <cell r="A280" t="str">
            <v>Mortero 1:3 impermeabilizado</v>
          </cell>
          <cell r="B280" t="str">
            <v>M3</v>
          </cell>
          <cell r="C280">
            <v>1</v>
          </cell>
          <cell r="D280">
            <v>239079</v>
          </cell>
          <cell r="E280">
            <v>0</v>
          </cell>
          <cell r="F280">
            <v>239079</v>
          </cell>
        </row>
        <row r="281">
          <cell r="A281" t="str">
            <v>Mortero 1:4</v>
          </cell>
          <cell r="B281" t="str">
            <v>M3</v>
          </cell>
          <cell r="C281">
            <v>1</v>
          </cell>
          <cell r="D281">
            <v>179337</v>
          </cell>
          <cell r="E281">
            <v>0</v>
          </cell>
          <cell r="F281">
            <v>179337</v>
          </cell>
        </row>
        <row r="282">
          <cell r="A282" t="str">
            <v>Mortero 1:4 impermeabilizado</v>
          </cell>
          <cell r="B282" t="str">
            <v>M3</v>
          </cell>
          <cell r="C282">
            <v>1</v>
          </cell>
          <cell r="D282">
            <v>209540</v>
          </cell>
          <cell r="E282">
            <v>0</v>
          </cell>
          <cell r="F282">
            <v>209540</v>
          </cell>
        </row>
        <row r="283">
          <cell r="A283" t="str">
            <v>Mortero de pega 1:4 e=1,5 cm</v>
          </cell>
          <cell r="B283" t="str">
            <v>M3</v>
          </cell>
          <cell r="C283">
            <v>1</v>
          </cell>
          <cell r="D283">
            <v>179337</v>
          </cell>
          <cell r="E283">
            <v>0</v>
          </cell>
          <cell r="F283">
            <v>179337</v>
          </cell>
        </row>
        <row r="284">
          <cell r="A284" t="str">
            <v xml:space="preserve">Mortero de relleno 1:4 </v>
          </cell>
          <cell r="B284" t="str">
            <v>M3</v>
          </cell>
          <cell r="C284">
            <v>1</v>
          </cell>
          <cell r="D284">
            <v>179337</v>
          </cell>
          <cell r="E284">
            <v>0</v>
          </cell>
          <cell r="F284">
            <v>179337</v>
          </cell>
        </row>
        <row r="285">
          <cell r="A285" t="str">
            <v>Mortero 1:5</v>
          </cell>
          <cell r="B285" t="str">
            <v>M3</v>
          </cell>
          <cell r="C285">
            <v>1</v>
          </cell>
          <cell r="D285">
            <v>160931</v>
          </cell>
          <cell r="E285">
            <v>0</v>
          </cell>
          <cell r="F285">
            <v>160931</v>
          </cell>
        </row>
        <row r="286">
          <cell r="A286" t="str">
            <v>Mortero 1:7</v>
          </cell>
          <cell r="B286" t="str">
            <v>M3</v>
          </cell>
          <cell r="C286">
            <v>1</v>
          </cell>
          <cell r="D286">
            <v>132713</v>
          </cell>
          <cell r="E286">
            <v>0</v>
          </cell>
          <cell r="F286">
            <v>132713</v>
          </cell>
        </row>
        <row r="287">
          <cell r="A287" t="str">
            <v>MUEBLES ESPECIALES EN MADERA</v>
          </cell>
        </row>
        <row r="288">
          <cell r="A288" t="str">
            <v>Muebles individuales para cubículos. Estructura en flor morado, tabla triplex 4mm., cantos en cedro. Pintulaca caoba. Sistema de apoyo de los entrepaños en madera. Sistema de cierre cerradura tipo cajonera dorada, manijas plásticas. (A=0.60; L=0.85; h=1.0</v>
          </cell>
          <cell r="B288" t="str">
            <v>UN</v>
          </cell>
          <cell r="C288">
            <v>1</v>
          </cell>
          <cell r="D288">
            <v>300000</v>
          </cell>
          <cell r="E288">
            <v>4.4999999999999998E-2</v>
          </cell>
          <cell r="F288">
            <v>313500</v>
          </cell>
        </row>
        <row r="289">
          <cell r="A289" t="str">
            <v>Muebles individuales para cubículos. Estructura en flor morado, tabla triplex 4mm., cantos en cedro. Pintulaca caoba. Sistema de apoyo de los entrepaños en madera. Sistema de cierre cerradura tipo cajonera dorada, manijas plásticas. (A=0.76; L=1.02; h=1.0</v>
          </cell>
          <cell r="B289" t="str">
            <v>UN</v>
          </cell>
          <cell r="C289">
            <v>1</v>
          </cell>
          <cell r="D289">
            <v>350000</v>
          </cell>
          <cell r="E289">
            <v>4.4999999999999998E-2</v>
          </cell>
          <cell r="F289">
            <v>365750</v>
          </cell>
        </row>
        <row r="290">
          <cell r="A290" t="str">
            <v>Niple H.G. 1/2 " x 0,10 m</v>
          </cell>
          <cell r="B290" t="str">
            <v>UN</v>
          </cell>
          <cell r="C290">
            <v>1</v>
          </cell>
          <cell r="D290">
            <v>2100</v>
          </cell>
          <cell r="E290">
            <v>4.4999999999999998E-2</v>
          </cell>
          <cell r="F290">
            <v>2195</v>
          </cell>
        </row>
        <row r="291">
          <cell r="E291">
            <v>4.4999999999999998E-2</v>
          </cell>
        </row>
        <row r="292">
          <cell r="A292" t="str">
            <v>Niple H.G. 1/2 " x 0,20 m</v>
          </cell>
          <cell r="B292" t="str">
            <v>UN</v>
          </cell>
          <cell r="C292">
            <v>1</v>
          </cell>
          <cell r="D292">
            <v>2500</v>
          </cell>
          <cell r="E292">
            <v>4.4999999999999998E-2</v>
          </cell>
          <cell r="F292">
            <v>2613</v>
          </cell>
        </row>
        <row r="293">
          <cell r="A293" t="str">
            <v>DOTACIÓN MUEBLES AULAS</v>
          </cell>
        </row>
        <row r="294">
          <cell r="A294" t="str">
            <v>Una (1) mesa trapezoidal, con tres sillas según norma NTC 4731, clasifición clase 1.</v>
          </cell>
          <cell r="B294" t="str">
            <v>UN</v>
          </cell>
          <cell r="C294">
            <v>1</v>
          </cell>
          <cell r="D294">
            <v>209960</v>
          </cell>
          <cell r="E294">
            <v>0</v>
          </cell>
          <cell r="F294">
            <v>209960</v>
          </cell>
        </row>
        <row r="295">
          <cell r="A295" t="str">
            <v>Un (1) pupìtre con una (1)  silla, según norma NTC 4641, clasificación clase 3</v>
          </cell>
          <cell r="B295" t="str">
            <v>UN</v>
          </cell>
          <cell r="C295">
            <v>1</v>
          </cell>
          <cell r="D295">
            <v>220000</v>
          </cell>
          <cell r="E295">
            <v>4.4999999999999998E-2</v>
          </cell>
          <cell r="F295">
            <v>229900</v>
          </cell>
        </row>
        <row r="296">
          <cell r="A296" t="str">
            <v>Silla Universitaria Norma NTC 4734</v>
          </cell>
          <cell r="B296" t="str">
            <v>UN</v>
          </cell>
          <cell r="C296">
            <v>1</v>
          </cell>
          <cell r="D296">
            <v>69600</v>
          </cell>
          <cell r="E296">
            <v>0</v>
          </cell>
          <cell r="F296">
            <v>69600</v>
          </cell>
        </row>
        <row r="297">
          <cell r="A297" t="str">
            <v>Tablero blanco para escribir, con marcador de tinta seca borrable, de 2,40 x 1,20 m, Norma NTC 4726</v>
          </cell>
          <cell r="B297" t="str">
            <v>UN</v>
          </cell>
          <cell r="C297">
            <v>1</v>
          </cell>
          <cell r="D297">
            <v>266800</v>
          </cell>
          <cell r="E297">
            <v>0</v>
          </cell>
          <cell r="F297">
            <v>266800</v>
          </cell>
        </row>
        <row r="298">
          <cell r="A298" t="str">
            <v>Un (1) pupìtre con una (1)  silla, para instructores según norma NTC 4640</v>
          </cell>
          <cell r="B298" t="str">
            <v>UN</v>
          </cell>
          <cell r="C298">
            <v>1</v>
          </cell>
          <cell r="D298">
            <v>120060</v>
          </cell>
          <cell r="E298">
            <v>0</v>
          </cell>
          <cell r="F298">
            <v>120060</v>
          </cell>
        </row>
        <row r="299">
          <cell r="A299" t="str">
            <v>Un (1) pupìtre para instructores, según norma 4640</v>
          </cell>
          <cell r="B299" t="str">
            <v>UN</v>
          </cell>
          <cell r="C299">
            <v>1</v>
          </cell>
          <cell r="D299">
            <v>165000</v>
          </cell>
          <cell r="E299">
            <v>4.4999999999999998E-2</v>
          </cell>
          <cell r="F299">
            <v>172425</v>
          </cell>
        </row>
        <row r="300">
          <cell r="A300" t="str">
            <v>Una (1)  silla para instructores, según norma 4640</v>
          </cell>
          <cell r="B300" t="str">
            <v>UN</v>
          </cell>
          <cell r="C300">
            <v>1</v>
          </cell>
          <cell r="D300">
            <v>95000</v>
          </cell>
          <cell r="E300">
            <v>4.4999999999999998E-2</v>
          </cell>
          <cell r="F300">
            <v>99275</v>
          </cell>
        </row>
        <row r="301">
          <cell r="A301" t="str">
            <v>MUEBLES ESPECIALES METALICOS</v>
          </cell>
        </row>
        <row r="302">
          <cell r="A302" t="str">
            <v>Mesón acero inoxidable Cal.16. Dim.(0.60 x 0.85).</v>
          </cell>
          <cell r="B302" t="str">
            <v>UN</v>
          </cell>
          <cell r="C302">
            <v>1</v>
          </cell>
          <cell r="D302">
            <v>144000</v>
          </cell>
          <cell r="E302">
            <v>4.4999999999999998E-2</v>
          </cell>
          <cell r="F302">
            <v>150480</v>
          </cell>
        </row>
        <row r="303">
          <cell r="A303" t="str">
            <v>Mesón acero inoxidable Cal.16. Dim.(0.76 x 1.02).</v>
          </cell>
          <cell r="B303" t="str">
            <v>UN</v>
          </cell>
          <cell r="C303">
            <v>1</v>
          </cell>
          <cell r="D303">
            <v>168000</v>
          </cell>
          <cell r="E303">
            <v>4.4999999999999998E-2</v>
          </cell>
          <cell r="F303">
            <v>175560</v>
          </cell>
        </row>
        <row r="304">
          <cell r="A304" t="str">
            <v>Mesón acero inoxidable Cal.16. Dim.(1.30 x 4.15).</v>
          </cell>
          <cell r="B304" t="str">
            <v>UN</v>
          </cell>
          <cell r="C304">
            <v>1</v>
          </cell>
          <cell r="D304">
            <v>1500000</v>
          </cell>
          <cell r="E304">
            <v>4.4999999999999998E-2</v>
          </cell>
          <cell r="F304">
            <v>1567500</v>
          </cell>
        </row>
        <row r="305">
          <cell r="A305" t="str">
            <v>Mesón acero inoxidable Cal.16. Dim.(0.90 x 2.95).</v>
          </cell>
          <cell r="B305" t="str">
            <v>UN</v>
          </cell>
          <cell r="C305">
            <v>1</v>
          </cell>
          <cell r="D305">
            <v>800000</v>
          </cell>
          <cell r="E305">
            <v>4.4999999999999998E-2</v>
          </cell>
          <cell r="F305">
            <v>836000</v>
          </cell>
        </row>
        <row r="306">
          <cell r="A306" t="str">
            <v>Orinal Mediano institucional blanco  incluye griferia tradicional cromo Ref: 70320 o similar y accesorios</v>
          </cell>
          <cell r="B306" t="str">
            <v>UN</v>
          </cell>
          <cell r="C306">
            <v>1</v>
          </cell>
          <cell r="D306">
            <v>185000</v>
          </cell>
          <cell r="E306">
            <v>4.4999999999999998E-2</v>
          </cell>
          <cell r="F306">
            <v>193325</v>
          </cell>
        </row>
        <row r="307">
          <cell r="A307" t="str">
            <v>Paral de Madera 3m</v>
          </cell>
          <cell r="B307" t="str">
            <v>ML</v>
          </cell>
          <cell r="C307">
            <v>1</v>
          </cell>
          <cell r="D307">
            <v>4500</v>
          </cell>
          <cell r="E307">
            <v>4.4999999999999998E-2</v>
          </cell>
          <cell r="F307">
            <v>4703</v>
          </cell>
        </row>
        <row r="308">
          <cell r="A308" t="str">
            <v>Poceta Acero inoxidable Dim.(1.20 x 1.20)</v>
          </cell>
          <cell r="B308" t="str">
            <v>UN</v>
          </cell>
          <cell r="C308">
            <v>1</v>
          </cell>
          <cell r="D308">
            <v>895752.00000000012</v>
          </cell>
          <cell r="E308">
            <v>4.4999999999999998E-2</v>
          </cell>
          <cell r="F308">
            <v>936061</v>
          </cell>
        </row>
        <row r="309">
          <cell r="A309" t="str">
            <v>Poceta Acero inoxidable Dim.(0.60 x 0.90)</v>
          </cell>
          <cell r="B309" t="str">
            <v>UN</v>
          </cell>
          <cell r="C309">
            <v>1</v>
          </cell>
          <cell r="D309">
            <v>457446.00000000006</v>
          </cell>
          <cell r="E309">
            <v>4.4999999999999998E-2</v>
          </cell>
          <cell r="F309">
            <v>478031</v>
          </cell>
        </row>
        <row r="310">
          <cell r="A310" t="str">
            <v>Pabmeril pliego</v>
          </cell>
          <cell r="B310" t="str">
            <v>UN</v>
          </cell>
          <cell r="C310">
            <v>1</v>
          </cell>
          <cell r="D310">
            <v>1564.8000000000002</v>
          </cell>
          <cell r="E310">
            <v>4.4999999999999998E-2</v>
          </cell>
          <cell r="F310">
            <v>1635</v>
          </cell>
        </row>
        <row r="311">
          <cell r="A311" t="str">
            <v>Pegacor blanco</v>
          </cell>
          <cell r="B311" t="str">
            <v>KG</v>
          </cell>
          <cell r="C311">
            <v>1</v>
          </cell>
          <cell r="D311">
            <v>650</v>
          </cell>
          <cell r="E311">
            <v>4.4999999999999998E-2</v>
          </cell>
          <cell r="F311">
            <v>679</v>
          </cell>
        </row>
        <row r="312">
          <cell r="A312" t="str">
            <v>Percha galvanizada de 3 puestos</v>
          </cell>
          <cell r="B312" t="str">
            <v>UN</v>
          </cell>
          <cell r="C312">
            <v>1</v>
          </cell>
          <cell r="D312">
            <v>18000</v>
          </cell>
          <cell r="E312">
            <v>4.4999999999999998E-2</v>
          </cell>
          <cell r="F312">
            <v>18810</v>
          </cell>
        </row>
        <row r="313">
          <cell r="A313" t="str">
            <v>Percha galvanizada de 1 puesto</v>
          </cell>
          <cell r="B313" t="str">
            <v>UN</v>
          </cell>
          <cell r="C313">
            <v>1</v>
          </cell>
          <cell r="D313">
            <v>6500</v>
          </cell>
          <cell r="E313">
            <v>4.4999999999999998E-2</v>
          </cell>
          <cell r="F313">
            <v>6793</v>
          </cell>
        </row>
        <row r="314">
          <cell r="A314" t="str">
            <v>Perfil PAG C - 220 x 80 x 2,0 mm</v>
          </cell>
          <cell r="B314" t="str">
            <v>Kg</v>
          </cell>
          <cell r="C314">
            <v>1</v>
          </cell>
          <cell r="D314">
            <v>3155</v>
          </cell>
          <cell r="E314">
            <v>4.4999999999999998E-2</v>
          </cell>
          <cell r="F314">
            <v>3297</v>
          </cell>
        </row>
        <row r="315">
          <cell r="A315" t="str">
            <v>Perfil PHR C - 220 x 80  2,5 mm</v>
          </cell>
          <cell r="B315" t="str">
            <v>Kg</v>
          </cell>
          <cell r="C315">
            <v>1</v>
          </cell>
          <cell r="D315">
            <v>4080</v>
          </cell>
          <cell r="E315">
            <v>4.4999999999999998E-2</v>
          </cell>
          <cell r="F315">
            <v>4264</v>
          </cell>
        </row>
        <row r="316">
          <cell r="A316" t="str">
            <v>Perfil en aluminio 1/2" x 1/2"</v>
          </cell>
          <cell r="B316" t="str">
            <v>ML</v>
          </cell>
          <cell r="C316">
            <v>1</v>
          </cell>
          <cell r="D316">
            <v>1500</v>
          </cell>
          <cell r="E316">
            <v>4.4999999999999998E-2</v>
          </cell>
          <cell r="F316">
            <v>1568</v>
          </cell>
        </row>
        <row r="317">
          <cell r="A317" t="str">
            <v>Perfil para cubierta PHR C</v>
          </cell>
          <cell r="B317" t="str">
            <v>KG</v>
          </cell>
          <cell r="C317">
            <v>1</v>
          </cell>
          <cell r="D317">
            <v>4500</v>
          </cell>
          <cell r="E317">
            <v>4.4999999999999998E-2</v>
          </cell>
          <cell r="F317">
            <v>4703</v>
          </cell>
        </row>
        <row r="318">
          <cell r="A318" t="str">
            <v>Perfil PHR - PAG 160 X 60 - 1,5 MM</v>
          </cell>
          <cell r="B318" t="str">
            <v>KG</v>
          </cell>
          <cell r="C318">
            <v>1</v>
          </cell>
          <cell r="D318">
            <v>4650</v>
          </cell>
          <cell r="E318">
            <v>4.4999999999999998E-2</v>
          </cell>
          <cell r="F318">
            <v>4859</v>
          </cell>
        </row>
        <row r="319">
          <cell r="A319" t="str">
            <v>Perno 1/2" Alt.Vel..1 3/4"</v>
          </cell>
          <cell r="B319" t="str">
            <v>UN</v>
          </cell>
          <cell r="C319">
            <v>1</v>
          </cell>
          <cell r="D319">
            <v>516.04000000000008</v>
          </cell>
          <cell r="E319">
            <v>4.4999999999999998E-2</v>
          </cell>
          <cell r="F319">
            <v>539</v>
          </cell>
        </row>
        <row r="320">
          <cell r="A320" t="str">
            <v>Perno de expansión 3" x 3/8"</v>
          </cell>
          <cell r="B320" t="str">
            <v>UN</v>
          </cell>
          <cell r="C320">
            <v>1</v>
          </cell>
          <cell r="D320">
            <v>1600</v>
          </cell>
          <cell r="E320">
            <v>4.4999999999999998E-2</v>
          </cell>
          <cell r="F320">
            <v>1672</v>
          </cell>
        </row>
        <row r="321">
          <cell r="A321" t="str">
            <v>Perros de 1/8"</v>
          </cell>
          <cell r="B321" t="str">
            <v>UN</v>
          </cell>
          <cell r="C321">
            <v>1</v>
          </cell>
          <cell r="D321">
            <v>350</v>
          </cell>
          <cell r="E321">
            <v>4.4999999999999998E-2</v>
          </cell>
          <cell r="F321">
            <v>366</v>
          </cell>
        </row>
        <row r="322">
          <cell r="A322" t="str">
            <v>Piedra media zonga</v>
          </cell>
          <cell r="B322" t="str">
            <v>M3</v>
          </cell>
          <cell r="C322">
            <v>1</v>
          </cell>
          <cell r="D322">
            <v>14870</v>
          </cell>
          <cell r="E322">
            <v>4.4999999999999998E-2</v>
          </cell>
          <cell r="F322">
            <v>15539</v>
          </cell>
        </row>
        <row r="323">
          <cell r="A323" t="str">
            <v>Piedra Ciclopea, 4" a 15"</v>
          </cell>
          <cell r="B323" t="str">
            <v>M3</v>
          </cell>
          <cell r="C323">
            <v>1</v>
          </cell>
          <cell r="D323">
            <v>30000</v>
          </cell>
          <cell r="E323">
            <v>4.4999999999999998E-2</v>
          </cell>
          <cell r="F323">
            <v>31350</v>
          </cell>
        </row>
        <row r="324">
          <cell r="A324" t="str">
            <v>Pintura Koraza plastica</v>
          </cell>
          <cell r="B324" t="str">
            <v>GL</v>
          </cell>
          <cell r="C324">
            <v>1</v>
          </cell>
          <cell r="D324">
            <v>48700</v>
          </cell>
          <cell r="E324">
            <v>4.4999999999999998E-2</v>
          </cell>
          <cell r="F324">
            <v>50892</v>
          </cell>
        </row>
        <row r="325">
          <cell r="A325" t="str">
            <v xml:space="preserve">Pintura Wash Primer </v>
          </cell>
          <cell r="B325" t="str">
            <v>GL</v>
          </cell>
          <cell r="C325">
            <v>1</v>
          </cell>
          <cell r="D325">
            <v>58000</v>
          </cell>
          <cell r="E325">
            <v>4.4999999999999998E-2</v>
          </cell>
          <cell r="F325">
            <v>60610</v>
          </cell>
        </row>
        <row r="326">
          <cell r="A326" t="str">
            <v>Pirlan en bronce</v>
          </cell>
          <cell r="B326" t="str">
            <v>Ml</v>
          </cell>
          <cell r="C326">
            <v>1</v>
          </cell>
          <cell r="D326">
            <v>1850</v>
          </cell>
          <cell r="E326">
            <v>4.4999999999999998E-2</v>
          </cell>
          <cell r="F326">
            <v>1933</v>
          </cell>
        </row>
        <row r="327">
          <cell r="A327" t="str">
            <v>Placa de identificación 2 x 1 cm</v>
          </cell>
          <cell r="B327" t="str">
            <v>UN</v>
          </cell>
          <cell r="C327">
            <v>1</v>
          </cell>
          <cell r="D327">
            <v>1232.0000000000002</v>
          </cell>
          <cell r="E327">
            <v>4.4999999999999998E-2</v>
          </cell>
          <cell r="F327">
            <v>1287</v>
          </cell>
        </row>
        <row r="328">
          <cell r="A328" t="str">
            <v>Planchón - cedro macho (.15 x .04 x 3)</v>
          </cell>
          <cell r="B328" t="str">
            <v>ML</v>
          </cell>
          <cell r="C328">
            <v>1</v>
          </cell>
          <cell r="D328">
            <v>20944.000000000004</v>
          </cell>
          <cell r="E328">
            <v>4.4999999999999998E-2</v>
          </cell>
          <cell r="F328">
            <v>21886</v>
          </cell>
        </row>
        <row r="329">
          <cell r="A329" t="str">
            <v>Planchón ordinario 4 metros</v>
          </cell>
          <cell r="B329" t="str">
            <v>ML</v>
          </cell>
          <cell r="C329">
            <v>1</v>
          </cell>
          <cell r="D329">
            <v>1188</v>
          </cell>
          <cell r="E329">
            <v>4.4999999999999998E-2</v>
          </cell>
          <cell r="F329">
            <v>1241</v>
          </cell>
        </row>
        <row r="330">
          <cell r="A330" t="str">
            <v>Platina 3 x 3 x 1/4</v>
          </cell>
          <cell r="B330" t="str">
            <v>ML</v>
          </cell>
          <cell r="C330">
            <v>1</v>
          </cell>
          <cell r="D330">
            <v>11000</v>
          </cell>
          <cell r="E330">
            <v>4.4999999999999998E-2</v>
          </cell>
          <cell r="F330">
            <v>11495</v>
          </cell>
        </row>
        <row r="331">
          <cell r="A331" t="str">
            <v xml:space="preserve">Platina 1 x 1 x 1/4 </v>
          </cell>
          <cell r="B331" t="str">
            <v>ML</v>
          </cell>
          <cell r="C331">
            <v>1</v>
          </cell>
          <cell r="D331">
            <v>3950</v>
          </cell>
          <cell r="E331">
            <v>4.4999999999999998E-2</v>
          </cell>
          <cell r="F331">
            <v>4128</v>
          </cell>
        </row>
        <row r="332">
          <cell r="A332" t="str">
            <v>Platina 1/8 x 1"</v>
          </cell>
          <cell r="B332" t="str">
            <v>ML</v>
          </cell>
          <cell r="C332">
            <v>1</v>
          </cell>
          <cell r="D332">
            <v>1280</v>
          </cell>
          <cell r="E332">
            <v>4.4999999999999998E-2</v>
          </cell>
          <cell r="F332">
            <v>1338</v>
          </cell>
        </row>
        <row r="333">
          <cell r="A333" t="str">
            <v>Platina  1/2" X 3/16"</v>
          </cell>
          <cell r="B333" t="str">
            <v>ML</v>
          </cell>
          <cell r="C333">
            <v>1</v>
          </cell>
          <cell r="D333">
            <v>1100</v>
          </cell>
          <cell r="E333">
            <v>4.4999999999999998E-2</v>
          </cell>
          <cell r="F333">
            <v>1150</v>
          </cell>
        </row>
        <row r="334">
          <cell r="A334" t="str">
            <v>Platina 3/16" de 0,17 mts x 0,13 mts</v>
          </cell>
          <cell r="B334" t="str">
            <v>UN</v>
          </cell>
          <cell r="C334">
            <v>1</v>
          </cell>
          <cell r="D334">
            <v>15000</v>
          </cell>
          <cell r="E334">
            <v>4.4999999999999998E-2</v>
          </cell>
          <cell r="F334">
            <v>15675</v>
          </cell>
        </row>
        <row r="335">
          <cell r="A335" t="str">
            <v>Platina 3/16" de 0,06 x 0,13 mts</v>
          </cell>
          <cell r="B335" t="str">
            <v>UN</v>
          </cell>
          <cell r="C335">
            <v>1</v>
          </cell>
          <cell r="D335">
            <v>7500</v>
          </cell>
          <cell r="E335">
            <v>4.4999999999999998E-2</v>
          </cell>
          <cell r="F335">
            <v>7838</v>
          </cell>
        </row>
        <row r="336">
          <cell r="A336" t="str">
            <v>Plastocrete DM-IMP INTG</v>
          </cell>
          <cell r="B336" t="str">
            <v>Kg</v>
          </cell>
          <cell r="C336">
            <v>1</v>
          </cell>
          <cell r="D336">
            <v>2770</v>
          </cell>
          <cell r="E336">
            <v>4.4999999999999998E-2</v>
          </cell>
          <cell r="F336">
            <v>2895</v>
          </cell>
        </row>
        <row r="337">
          <cell r="A337" t="str">
            <v>Polietileno Cal 6</v>
          </cell>
          <cell r="B337" t="str">
            <v>M2</v>
          </cell>
          <cell r="C337">
            <v>1</v>
          </cell>
          <cell r="D337">
            <v>1200</v>
          </cell>
          <cell r="E337">
            <v>4.4999999999999998E-2</v>
          </cell>
          <cell r="F337">
            <v>1254</v>
          </cell>
        </row>
        <row r="338">
          <cell r="A338" t="str">
            <v>Portacandado y Candado Negro Nº 4</v>
          </cell>
          <cell r="B338" t="str">
            <v>Un</v>
          </cell>
          <cell r="C338">
            <v>1</v>
          </cell>
          <cell r="D338">
            <v>25000</v>
          </cell>
          <cell r="E338">
            <v>4.4999999999999998E-2</v>
          </cell>
          <cell r="F338">
            <v>26125</v>
          </cell>
        </row>
        <row r="339">
          <cell r="A339" t="str">
            <v>Puerta Baño Minusvalidos</v>
          </cell>
          <cell r="B339" t="str">
            <v>UN</v>
          </cell>
          <cell r="C339">
            <v>1</v>
          </cell>
          <cell r="D339">
            <v>95000</v>
          </cell>
          <cell r="E339">
            <v>4.4999999999999998E-2</v>
          </cell>
          <cell r="F339">
            <v>99275</v>
          </cell>
        </row>
        <row r="340">
          <cell r="A340" t="str">
            <v>Puerta Baños</v>
          </cell>
          <cell r="B340" t="str">
            <v>UN</v>
          </cell>
          <cell r="C340">
            <v>1</v>
          </cell>
          <cell r="D340">
            <v>70000</v>
          </cell>
          <cell r="E340">
            <v>4.4999999999999998E-2</v>
          </cell>
          <cell r="F340">
            <v>73150</v>
          </cell>
        </row>
        <row r="341">
          <cell r="A341" t="str">
            <v>Puerta económica Pizano 1.00. Triplex e=4mm.</v>
          </cell>
          <cell r="B341" t="str">
            <v>UN</v>
          </cell>
          <cell r="C341">
            <v>1</v>
          </cell>
          <cell r="D341">
            <v>66411.25</v>
          </cell>
          <cell r="E341">
            <v>4.4999999999999998E-2</v>
          </cell>
          <cell r="F341">
            <v>69400</v>
          </cell>
        </row>
        <row r="342">
          <cell r="A342" t="str">
            <v>Puerta especial esclusa para Lab.Fotográfico como trampa de luz (2.00 x 1.00)</v>
          </cell>
          <cell r="E342">
            <v>4.4999999999999998E-2</v>
          </cell>
          <cell r="F342">
            <v>0</v>
          </cell>
        </row>
        <row r="343">
          <cell r="A343" t="str">
            <v xml:space="preserve">Puerta sistema constructivo PVC de 0,95 x 2,05 m  </v>
          </cell>
          <cell r="B343" t="str">
            <v>UN</v>
          </cell>
          <cell r="C343">
            <v>1</v>
          </cell>
          <cell r="D343">
            <v>535000</v>
          </cell>
          <cell r="E343">
            <v>4.4999999999999998E-2</v>
          </cell>
          <cell r="F343">
            <v>559075</v>
          </cell>
        </row>
        <row r="344">
          <cell r="A344" t="str">
            <v>Puerta sistema constructivo PVC de 0,62 x 1,60 m</v>
          </cell>
          <cell r="B344" t="str">
            <v>UN</v>
          </cell>
          <cell r="C344">
            <v>1</v>
          </cell>
          <cell r="D344">
            <v>535000</v>
          </cell>
          <cell r="E344">
            <v>4.4999999999999998E-2</v>
          </cell>
          <cell r="F344">
            <v>559075</v>
          </cell>
        </row>
        <row r="345">
          <cell r="A345" t="str">
            <v>Puntilla con cabeza 2"</v>
          </cell>
          <cell r="B345" t="str">
            <v>LB</v>
          </cell>
          <cell r="C345">
            <v>1</v>
          </cell>
          <cell r="D345">
            <v>1800</v>
          </cell>
          <cell r="E345">
            <v>4.4999999999999998E-2</v>
          </cell>
          <cell r="F345">
            <v>1881</v>
          </cell>
        </row>
        <row r="346">
          <cell r="A346" t="str">
            <v>Punto Agua fría PVC</v>
          </cell>
          <cell r="B346" t="str">
            <v>UN</v>
          </cell>
          <cell r="C346">
            <v>1</v>
          </cell>
          <cell r="D346">
            <v>17994</v>
          </cell>
          <cell r="E346">
            <v>0</v>
          </cell>
          <cell r="F346">
            <v>17994</v>
          </cell>
        </row>
        <row r="347">
          <cell r="A347" t="str">
            <v>Punto desagüe PVC 3" y  4"</v>
          </cell>
          <cell r="B347" t="str">
            <v>UN</v>
          </cell>
          <cell r="C347">
            <v>1</v>
          </cell>
          <cell r="D347">
            <v>24966</v>
          </cell>
          <cell r="E347">
            <v>0</v>
          </cell>
          <cell r="F347">
            <v>24966</v>
          </cell>
        </row>
        <row r="348">
          <cell r="A348" t="str">
            <v>Punto Eléctrico</v>
          </cell>
          <cell r="B348" t="str">
            <v>UN</v>
          </cell>
          <cell r="C348">
            <v>1</v>
          </cell>
          <cell r="D348">
            <v>381506</v>
          </cell>
          <cell r="E348">
            <v>0</v>
          </cell>
          <cell r="F348">
            <v>381506</v>
          </cell>
        </row>
        <row r="349">
          <cell r="A349" t="str">
            <v xml:space="preserve">Recebo  </v>
          </cell>
          <cell r="B349" t="str">
            <v>M3</v>
          </cell>
          <cell r="C349">
            <v>1</v>
          </cell>
          <cell r="D349">
            <v>16000</v>
          </cell>
          <cell r="E349">
            <v>4.4999999999999998E-2</v>
          </cell>
          <cell r="F349">
            <v>16720</v>
          </cell>
        </row>
        <row r="350">
          <cell r="A350" t="str">
            <v>Recebo comun</v>
          </cell>
          <cell r="B350" t="str">
            <v>M3</v>
          </cell>
          <cell r="C350">
            <v>1</v>
          </cell>
          <cell r="D350">
            <v>25000</v>
          </cell>
          <cell r="E350">
            <v>4.4999999999999998E-2</v>
          </cell>
          <cell r="F350">
            <v>26125</v>
          </cell>
        </row>
        <row r="351">
          <cell r="A351" t="str">
            <v>Rejilla plastica con sosco</v>
          </cell>
          <cell r="B351" t="str">
            <v>UN</v>
          </cell>
          <cell r="C351">
            <v>1</v>
          </cell>
          <cell r="D351">
            <v>3000</v>
          </cell>
          <cell r="E351">
            <v>4.4999999999999998E-2</v>
          </cell>
          <cell r="F351">
            <v>3135</v>
          </cell>
        </row>
        <row r="352">
          <cell r="A352" t="str">
            <v>Remate Contramuro Lateral Superior para cubierta Cindu</v>
          </cell>
          <cell r="B352" t="str">
            <v>UN</v>
          </cell>
          <cell r="C352">
            <v>1</v>
          </cell>
          <cell r="D352">
            <v>8500</v>
          </cell>
          <cell r="E352">
            <v>4.4999999999999998E-2</v>
          </cell>
          <cell r="F352">
            <v>8883</v>
          </cell>
        </row>
        <row r="353">
          <cell r="A353" t="str">
            <v>Regadera corriente</v>
          </cell>
          <cell r="B353" t="str">
            <v>UN</v>
          </cell>
          <cell r="C353">
            <v>1</v>
          </cell>
          <cell r="D353">
            <v>9800</v>
          </cell>
          <cell r="E353">
            <v>4.4999999999999998E-2</v>
          </cell>
          <cell r="F353">
            <v>10241</v>
          </cell>
        </row>
        <row r="354">
          <cell r="A354" t="str">
            <v>Registro de cortina 1/2 R &amp; W italiano ; incluye accesorios</v>
          </cell>
          <cell r="B354" t="str">
            <v>UN</v>
          </cell>
          <cell r="C354">
            <v>1</v>
          </cell>
          <cell r="D354">
            <v>12000</v>
          </cell>
          <cell r="E354">
            <v>4.4999999999999998E-2</v>
          </cell>
          <cell r="F354">
            <v>12540</v>
          </cell>
        </row>
        <row r="355">
          <cell r="A355" t="str">
            <v>Registro R&amp;W  de cortina de  3/4" italiano; inlcuye accesorios</v>
          </cell>
          <cell r="B355" t="str">
            <v>UN</v>
          </cell>
          <cell r="C355">
            <v>1</v>
          </cell>
          <cell r="D355">
            <v>15000</v>
          </cell>
          <cell r="E355">
            <v>4.4999999999999998E-2</v>
          </cell>
          <cell r="F355">
            <v>15675</v>
          </cell>
        </row>
        <row r="356">
          <cell r="A356" t="str">
            <v>Registro de cortina R&amp;W italiano de   1"; incluye accesorios</v>
          </cell>
          <cell r="B356" t="str">
            <v>UN</v>
          </cell>
          <cell r="C356">
            <v>1</v>
          </cell>
          <cell r="D356">
            <v>18000</v>
          </cell>
          <cell r="E356">
            <v>4.4999999999999998E-2</v>
          </cell>
          <cell r="F356">
            <v>18810</v>
          </cell>
        </row>
        <row r="357">
          <cell r="A357" t="str">
            <v>Registro  de cortina R &amp; W 1 1/2" italiano; inlcuye accesorios</v>
          </cell>
          <cell r="B357" t="str">
            <v>UN</v>
          </cell>
          <cell r="C357">
            <v>1</v>
          </cell>
          <cell r="D357">
            <v>28000</v>
          </cell>
          <cell r="E357">
            <v>4.4999999999999998E-2</v>
          </cell>
          <cell r="F357">
            <v>29260</v>
          </cell>
        </row>
        <row r="358">
          <cell r="A358" t="str">
            <v>Registro de cortina R &amp; w 1 1/4" italiano; incluye accesorios</v>
          </cell>
          <cell r="B358" t="str">
            <v>UN</v>
          </cell>
          <cell r="C358">
            <v>1</v>
          </cell>
          <cell r="D358">
            <v>26000</v>
          </cell>
          <cell r="E358">
            <v>4.4999999999999998E-2</v>
          </cell>
          <cell r="F358">
            <v>27170</v>
          </cell>
        </row>
        <row r="359">
          <cell r="A359" t="str">
            <v>Registro de cortina Roscado liviano  Ref. 272 A Red &amp; White 2"; incluye accesorios</v>
          </cell>
          <cell r="B359" t="str">
            <v>UN</v>
          </cell>
          <cell r="C359">
            <v>1</v>
          </cell>
          <cell r="D359">
            <v>106000</v>
          </cell>
          <cell r="E359">
            <v>4.4999999999999998E-2</v>
          </cell>
          <cell r="F359">
            <v>110770</v>
          </cell>
        </row>
        <row r="360">
          <cell r="A360" t="str">
            <v>Remate contra culata A.C.</v>
          </cell>
          <cell r="B360" t="str">
            <v>UN</v>
          </cell>
          <cell r="C360">
            <v>1</v>
          </cell>
          <cell r="E360">
            <v>4.4999999999999998E-2</v>
          </cell>
          <cell r="F360">
            <v>0</v>
          </cell>
        </row>
        <row r="361">
          <cell r="A361" t="str">
            <v>Repisa ordinaria 3 metros</v>
          </cell>
          <cell r="B361" t="str">
            <v>UN</v>
          </cell>
          <cell r="C361">
            <v>1</v>
          </cell>
          <cell r="D361">
            <v>1000</v>
          </cell>
          <cell r="E361">
            <v>4.4999999999999998E-2</v>
          </cell>
          <cell r="F361">
            <v>1045</v>
          </cell>
        </row>
        <row r="362">
          <cell r="A362" t="str">
            <v>Riel metálico. Lam.Cal.14. Ancho:0.10</v>
          </cell>
          <cell r="B362" t="str">
            <v>ML</v>
          </cell>
          <cell r="C362">
            <v>1</v>
          </cell>
          <cell r="D362">
            <v>18500</v>
          </cell>
          <cell r="E362">
            <v>4.4999999999999998E-2</v>
          </cell>
          <cell r="F362">
            <v>19333</v>
          </cell>
        </row>
        <row r="363">
          <cell r="A363" t="str">
            <v>Roseta (Plafon)</v>
          </cell>
          <cell r="B363" t="str">
            <v>UN</v>
          </cell>
          <cell r="C363">
            <v>1</v>
          </cell>
          <cell r="D363">
            <v>945</v>
          </cell>
          <cell r="E363">
            <v>4.4999999999999998E-2</v>
          </cell>
          <cell r="F363">
            <v>988</v>
          </cell>
        </row>
        <row r="364">
          <cell r="A364" t="str">
            <v>Sanitario institucional Ref: aquajet comfort incluye griferia grival Atlantis 80620 o similar y accesorios</v>
          </cell>
          <cell r="B364" t="str">
            <v>UN</v>
          </cell>
          <cell r="C364">
            <v>1</v>
          </cell>
          <cell r="D364">
            <v>220000</v>
          </cell>
          <cell r="E364">
            <v>4.4999999999999998E-2</v>
          </cell>
          <cell r="F364">
            <v>229900</v>
          </cell>
        </row>
        <row r="365">
          <cell r="A365" t="str">
            <v>Sanitario Acuacer blanco; incluye griferia grival atlantis refn 80620 y  accesorios</v>
          </cell>
          <cell r="B365" t="str">
            <v>UN</v>
          </cell>
          <cell r="C365">
            <v>1</v>
          </cell>
          <cell r="D365">
            <v>190000</v>
          </cell>
          <cell r="E365">
            <v>4.4999999999999998E-2</v>
          </cell>
          <cell r="F365">
            <v>198550</v>
          </cell>
        </row>
        <row r="366">
          <cell r="A366" t="str">
            <v>Sanitario Acuacer, suministro e instalación</v>
          </cell>
          <cell r="B366" t="str">
            <v>UN</v>
          </cell>
          <cell r="C366">
            <v>1</v>
          </cell>
          <cell r="D366">
            <v>210000</v>
          </cell>
          <cell r="E366">
            <v>4.4999999999999998E-2</v>
          </cell>
          <cell r="F366">
            <v>219450</v>
          </cell>
        </row>
        <row r="367">
          <cell r="A367" t="str">
            <v>Sellador altos solidos/7238</v>
          </cell>
          <cell r="B367" t="str">
            <v>GL</v>
          </cell>
          <cell r="C367">
            <v>1</v>
          </cell>
          <cell r="D367">
            <v>32782.400000000001</v>
          </cell>
          <cell r="E367">
            <v>4.4999999999999998E-2</v>
          </cell>
          <cell r="F367">
            <v>34258</v>
          </cell>
        </row>
        <row r="368">
          <cell r="A368" t="str">
            <v>Sika-1 Imp.Integral</v>
          </cell>
          <cell r="B368" t="str">
            <v>KG</v>
          </cell>
          <cell r="C368">
            <v>1</v>
          </cell>
          <cell r="D368">
            <v>2350</v>
          </cell>
          <cell r="E368">
            <v>4.4999999999999998E-2</v>
          </cell>
          <cell r="F368">
            <v>2456</v>
          </cell>
        </row>
        <row r="369">
          <cell r="A369" t="str">
            <v>Silicona liquida 300 ML</v>
          </cell>
          <cell r="B369" t="str">
            <v>UN</v>
          </cell>
          <cell r="C369">
            <v>1</v>
          </cell>
          <cell r="D369">
            <v>5500</v>
          </cell>
          <cell r="E369">
            <v>4.4999999999999998E-2</v>
          </cell>
          <cell r="F369">
            <v>5748</v>
          </cell>
        </row>
        <row r="370">
          <cell r="A370" t="str">
            <v>Silla madera tipo cajero (h=0.7 D=0.3)</v>
          </cell>
          <cell r="E370">
            <v>4.4999999999999998E-2</v>
          </cell>
          <cell r="F370">
            <v>0</v>
          </cell>
        </row>
        <row r="371">
          <cell r="A371" t="str">
            <v xml:space="preserve">Silla estudiantil individual con brazo </v>
          </cell>
          <cell r="E371">
            <v>4.4999999999999998E-2</v>
          </cell>
          <cell r="F371">
            <v>0</v>
          </cell>
        </row>
        <row r="372">
          <cell r="A372" t="str">
            <v>Sistema corredizo metálico</v>
          </cell>
          <cell r="B372" t="str">
            <v>ML</v>
          </cell>
          <cell r="C372">
            <v>1</v>
          </cell>
          <cell r="D372">
            <v>8500</v>
          </cell>
          <cell r="E372">
            <v>4.4999999999999998E-2</v>
          </cell>
          <cell r="F372">
            <v>8883</v>
          </cell>
        </row>
        <row r="373">
          <cell r="A373" t="str">
            <v>Soldadura elect.004-3/23"</v>
          </cell>
          <cell r="B373" t="str">
            <v>KG</v>
          </cell>
          <cell r="C373">
            <v>1</v>
          </cell>
          <cell r="D373">
            <v>6400</v>
          </cell>
          <cell r="E373">
            <v>4.4999999999999998E-2</v>
          </cell>
          <cell r="F373">
            <v>6688</v>
          </cell>
        </row>
        <row r="374">
          <cell r="A374" t="str">
            <v>Soldadura de estaño P/Cobre</v>
          </cell>
          <cell r="B374" t="str">
            <v>ML</v>
          </cell>
          <cell r="C374">
            <v>1</v>
          </cell>
          <cell r="D374">
            <v>12275</v>
          </cell>
          <cell r="E374">
            <v>4.4999999999999998E-2</v>
          </cell>
          <cell r="F374">
            <v>12827</v>
          </cell>
        </row>
        <row r="375">
          <cell r="A375" t="str">
            <v>Soldadura PVC liquida 1/4</v>
          </cell>
          <cell r="B375" t="str">
            <v>UN</v>
          </cell>
          <cell r="C375">
            <v>1</v>
          </cell>
          <cell r="D375">
            <v>59808.000000000007</v>
          </cell>
          <cell r="E375">
            <v>4.4999999999999998E-2</v>
          </cell>
          <cell r="F375">
            <v>62499</v>
          </cell>
        </row>
        <row r="376">
          <cell r="A376" t="str">
            <v>Soporte Canal Amazonas</v>
          </cell>
          <cell r="B376" t="str">
            <v>UN</v>
          </cell>
          <cell r="C376">
            <v>1</v>
          </cell>
          <cell r="D376">
            <v>1890</v>
          </cell>
          <cell r="E376">
            <v>4.4999999999999998E-2</v>
          </cell>
          <cell r="F376">
            <v>1975</v>
          </cell>
        </row>
        <row r="377">
          <cell r="A377" t="str">
            <v>Soporte de bajante Amazonas</v>
          </cell>
          <cell r="B377" t="str">
            <v>UN</v>
          </cell>
          <cell r="C377">
            <v>1</v>
          </cell>
          <cell r="D377">
            <v>1460</v>
          </cell>
          <cell r="E377">
            <v>4.4999999999999998E-2</v>
          </cell>
          <cell r="F377">
            <v>1526</v>
          </cell>
        </row>
        <row r="378">
          <cell r="A378" t="str">
            <v>Subcontrato eléctrico</v>
          </cell>
          <cell r="B378" t="str">
            <v>%</v>
          </cell>
          <cell r="C378">
            <v>1</v>
          </cell>
          <cell r="D378">
            <v>26962.526315789473</v>
          </cell>
          <cell r="E378">
            <v>4.4999999999999998E-2</v>
          </cell>
          <cell r="F378">
            <v>28176</v>
          </cell>
        </row>
        <row r="379">
          <cell r="A379" t="str">
            <v>Tabla burra ordinario 0,30 - 3 mts</v>
          </cell>
          <cell r="B379" t="str">
            <v>UN</v>
          </cell>
          <cell r="C379">
            <v>1</v>
          </cell>
          <cell r="D379">
            <v>1800</v>
          </cell>
          <cell r="E379">
            <v>4.4999999999999998E-2</v>
          </cell>
          <cell r="F379">
            <v>1881</v>
          </cell>
        </row>
        <row r="380">
          <cell r="A380" t="str">
            <v>Tabla burra C Macho 0,28 - 3 mts</v>
          </cell>
          <cell r="B380" t="str">
            <v>UN</v>
          </cell>
          <cell r="C380">
            <v>1</v>
          </cell>
          <cell r="D380">
            <v>12342.400000000001</v>
          </cell>
          <cell r="E380">
            <v>4.4999999999999998E-2</v>
          </cell>
          <cell r="F380">
            <v>12898</v>
          </cell>
        </row>
        <row r="381">
          <cell r="A381" t="str">
            <v>Tabla chapa-ordinario 0,10 - 3 mts</v>
          </cell>
          <cell r="B381" t="str">
            <v>UN</v>
          </cell>
          <cell r="C381">
            <v>1</v>
          </cell>
          <cell r="D381">
            <v>535.36</v>
          </cell>
          <cell r="E381">
            <v>4.4999999999999998E-2</v>
          </cell>
          <cell r="F381">
            <v>559</v>
          </cell>
        </row>
        <row r="382">
          <cell r="A382" t="str">
            <v>Tabla chapa-ordinario 0,30 - 3 mts</v>
          </cell>
          <cell r="B382" t="str">
            <v>UN</v>
          </cell>
          <cell r="C382">
            <v>1</v>
          </cell>
          <cell r="D382">
            <v>1610.5600000000002</v>
          </cell>
          <cell r="E382">
            <v>4.4999999999999998E-2</v>
          </cell>
          <cell r="F382">
            <v>1683</v>
          </cell>
        </row>
        <row r="383">
          <cell r="A383" t="str">
            <v>Tablero acrílico (a=3.00 x h=1.20)</v>
          </cell>
          <cell r="E383">
            <v>4.4999999999999998E-2</v>
          </cell>
          <cell r="F383">
            <v>0</v>
          </cell>
        </row>
        <row r="384">
          <cell r="A384" t="str">
            <v>Tablero TBP - 8B con puerta y chapa plástica; para 8 cirucitos</v>
          </cell>
          <cell r="B384" t="str">
            <v>UN</v>
          </cell>
          <cell r="C384">
            <v>1</v>
          </cell>
          <cell r="D384">
            <v>115000</v>
          </cell>
          <cell r="E384">
            <v>4.4999999999999998E-2</v>
          </cell>
          <cell r="F384">
            <v>120175</v>
          </cell>
        </row>
        <row r="385">
          <cell r="A385" t="str">
            <v>Tablero TBP 12B  con puerta y chapas plastica de 12 Circuitos</v>
          </cell>
          <cell r="B385" t="str">
            <v>UN</v>
          </cell>
          <cell r="C385">
            <v>1</v>
          </cell>
          <cell r="D385">
            <v>129500</v>
          </cell>
          <cell r="E385">
            <v>4.4999999999999998E-2</v>
          </cell>
          <cell r="F385">
            <v>135328</v>
          </cell>
        </row>
        <row r="386">
          <cell r="A386" t="str">
            <v>Tablero TBP 16B con puerta y chapas plástico de 16 circuitos</v>
          </cell>
          <cell r="B386" t="str">
            <v>UN</v>
          </cell>
          <cell r="C386">
            <v>1</v>
          </cell>
          <cell r="D386">
            <v>152500</v>
          </cell>
          <cell r="E386">
            <v>4.4999999999999998E-2</v>
          </cell>
          <cell r="F386">
            <v>159363</v>
          </cell>
        </row>
        <row r="387">
          <cell r="A387" t="str">
            <v>Tablero 18 Circuitos con espacio para totalizador</v>
          </cell>
          <cell r="B387" t="str">
            <v>UN</v>
          </cell>
          <cell r="C387">
            <v>1</v>
          </cell>
          <cell r="D387">
            <v>320000</v>
          </cell>
          <cell r="E387">
            <v>4.4999999999999998E-2</v>
          </cell>
          <cell r="F387">
            <v>334400</v>
          </cell>
        </row>
        <row r="388">
          <cell r="A388" t="str">
            <v xml:space="preserve">Tablero bifasico TBC 24 circuitos </v>
          </cell>
          <cell r="B388" t="str">
            <v>UN</v>
          </cell>
          <cell r="C388">
            <v>1</v>
          </cell>
          <cell r="D388">
            <v>300000</v>
          </cell>
          <cell r="E388">
            <v>4.4999999999999998E-2</v>
          </cell>
          <cell r="F388">
            <v>313500</v>
          </cell>
        </row>
        <row r="389">
          <cell r="A389" t="str">
            <v>Tablero en madera entamborada</v>
          </cell>
          <cell r="B389" t="str">
            <v>M2</v>
          </cell>
          <cell r="C389">
            <v>1</v>
          </cell>
          <cell r="D389">
            <v>65000</v>
          </cell>
          <cell r="E389">
            <v>4.4999999999999998E-2</v>
          </cell>
          <cell r="F389">
            <v>67925</v>
          </cell>
        </row>
        <row r="390">
          <cell r="A390" t="str">
            <v>Taco terminal UNIP,HQP 30A</v>
          </cell>
          <cell r="B390" t="str">
            <v>UN</v>
          </cell>
          <cell r="C390">
            <v>1</v>
          </cell>
          <cell r="D390">
            <v>4800</v>
          </cell>
          <cell r="E390">
            <v>4.4999999999999998E-2</v>
          </cell>
          <cell r="F390">
            <v>5016</v>
          </cell>
        </row>
        <row r="391">
          <cell r="A391" t="str">
            <v>Tanque plástico 500 lts</v>
          </cell>
          <cell r="B391" t="str">
            <v>UN</v>
          </cell>
          <cell r="C391">
            <v>1</v>
          </cell>
          <cell r="D391">
            <v>210000</v>
          </cell>
          <cell r="E391">
            <v>4.4999999999999998E-2</v>
          </cell>
          <cell r="F391">
            <v>219450</v>
          </cell>
        </row>
        <row r="392">
          <cell r="A392" t="str">
            <v>Tanque plástico 1000 lts</v>
          </cell>
          <cell r="B392" t="str">
            <v>UN</v>
          </cell>
          <cell r="C392">
            <v>1</v>
          </cell>
          <cell r="D392">
            <v>300000</v>
          </cell>
          <cell r="E392">
            <v>4.4999999999999998E-2</v>
          </cell>
          <cell r="F392">
            <v>313500</v>
          </cell>
        </row>
        <row r="393">
          <cell r="A393" t="str">
            <v>Tapon PVC-P 1/2"</v>
          </cell>
          <cell r="B393" t="str">
            <v>UN</v>
          </cell>
          <cell r="C393">
            <v>1</v>
          </cell>
          <cell r="D393">
            <v>162</v>
          </cell>
          <cell r="E393">
            <v>4.4999999999999998E-2</v>
          </cell>
          <cell r="F393">
            <v>169</v>
          </cell>
        </row>
        <row r="394">
          <cell r="A394" t="str">
            <v>Tapon PVC 4" - Prueba</v>
          </cell>
          <cell r="B394" t="str">
            <v>UN</v>
          </cell>
          <cell r="C394">
            <v>1</v>
          </cell>
          <cell r="D394">
            <v>1629</v>
          </cell>
          <cell r="E394">
            <v>4.4999999999999998E-2</v>
          </cell>
          <cell r="F394">
            <v>1702</v>
          </cell>
        </row>
        <row r="395">
          <cell r="A395" t="str">
            <v>Tapon PVC 4" roscado</v>
          </cell>
          <cell r="B395" t="str">
            <v>UN</v>
          </cell>
          <cell r="C395">
            <v>1</v>
          </cell>
          <cell r="D395">
            <v>2450</v>
          </cell>
          <cell r="E395">
            <v>4.4999999999999998E-2</v>
          </cell>
          <cell r="F395">
            <v>2560</v>
          </cell>
        </row>
        <row r="396">
          <cell r="A396" t="str">
            <v>Tapon PVC 2" - Prueba</v>
          </cell>
          <cell r="B396" t="str">
            <v>UN</v>
          </cell>
          <cell r="C396">
            <v>1</v>
          </cell>
          <cell r="D396">
            <v>817</v>
          </cell>
          <cell r="E396">
            <v>4.4999999999999998E-2</v>
          </cell>
          <cell r="F396">
            <v>854</v>
          </cell>
        </row>
        <row r="397">
          <cell r="A397" t="str">
            <v>Tapa Int Izquierda Canal Amazonas</v>
          </cell>
          <cell r="B397" t="str">
            <v>UN</v>
          </cell>
          <cell r="C397">
            <v>1</v>
          </cell>
          <cell r="D397">
            <v>3264</v>
          </cell>
          <cell r="E397">
            <v>4.4999999999999998E-2</v>
          </cell>
          <cell r="F397">
            <v>3411</v>
          </cell>
        </row>
        <row r="398">
          <cell r="A398" t="str">
            <v>Tapa Int Derecha Canal Amazonas</v>
          </cell>
          <cell r="B398" t="str">
            <v>UN</v>
          </cell>
          <cell r="C398">
            <v>1</v>
          </cell>
          <cell r="D398">
            <v>3264</v>
          </cell>
          <cell r="E398">
            <v>4.4999999999999998E-2</v>
          </cell>
          <cell r="F398">
            <v>3411</v>
          </cell>
        </row>
        <row r="399">
          <cell r="A399" t="str">
            <v>Tapa troquel.Metal.2 Orif.</v>
          </cell>
          <cell r="B399" t="str">
            <v>UN</v>
          </cell>
          <cell r="C399">
            <v>1</v>
          </cell>
          <cell r="D399">
            <v>3593.75</v>
          </cell>
          <cell r="E399">
            <v>4.4999999999999998E-2</v>
          </cell>
          <cell r="F399">
            <v>3755</v>
          </cell>
        </row>
        <row r="400">
          <cell r="A400" t="str">
            <v>Tapaporos Nogal</v>
          </cell>
          <cell r="B400" t="str">
            <v>GL</v>
          </cell>
          <cell r="C400">
            <v>1</v>
          </cell>
          <cell r="D400">
            <v>35600</v>
          </cell>
          <cell r="E400">
            <v>4.4999999999999998E-2</v>
          </cell>
          <cell r="F400">
            <v>37202</v>
          </cell>
        </row>
        <row r="401">
          <cell r="A401" t="str">
            <v xml:space="preserve">Tensor para cable antifraude </v>
          </cell>
          <cell r="B401" t="str">
            <v>UN</v>
          </cell>
          <cell r="C401">
            <v>1</v>
          </cell>
          <cell r="D401">
            <v>4200</v>
          </cell>
          <cell r="E401">
            <v>4.4999999999999998E-2</v>
          </cell>
          <cell r="F401">
            <v>4389</v>
          </cell>
        </row>
        <row r="402">
          <cell r="A402" t="str">
            <v xml:space="preserve">Teflon </v>
          </cell>
          <cell r="B402" t="str">
            <v>UN</v>
          </cell>
          <cell r="C402">
            <v>1</v>
          </cell>
          <cell r="D402">
            <v>2500</v>
          </cell>
          <cell r="E402">
            <v>4.4999999999999998E-2</v>
          </cell>
          <cell r="F402">
            <v>2613</v>
          </cell>
        </row>
        <row r="403">
          <cell r="A403" t="str">
            <v>Tee 1/2" PVC - Presión</v>
          </cell>
          <cell r="B403" t="str">
            <v>UN</v>
          </cell>
          <cell r="C403">
            <v>1</v>
          </cell>
          <cell r="D403">
            <v>296</v>
          </cell>
          <cell r="E403">
            <v>4.4999999999999998E-2</v>
          </cell>
          <cell r="F403">
            <v>309</v>
          </cell>
        </row>
        <row r="404">
          <cell r="A404" t="str">
            <v>Tee 3/4"    PVC - Presión</v>
          </cell>
          <cell r="B404" t="str">
            <v>UN</v>
          </cell>
          <cell r="C404">
            <v>1</v>
          </cell>
          <cell r="D404">
            <v>800</v>
          </cell>
          <cell r="E404">
            <v>4.4999999999999998E-2</v>
          </cell>
          <cell r="F404">
            <v>836</v>
          </cell>
        </row>
        <row r="405">
          <cell r="A405" t="str">
            <v>Tee PVC-P 3/4" x 1/2"</v>
          </cell>
          <cell r="B405" t="str">
            <v>UN</v>
          </cell>
          <cell r="C405">
            <v>1</v>
          </cell>
          <cell r="D405">
            <v>692</v>
          </cell>
          <cell r="E405">
            <v>4.4999999999999998E-2</v>
          </cell>
          <cell r="F405">
            <v>723</v>
          </cell>
        </row>
        <row r="406">
          <cell r="A406" t="str">
            <v>Tee 1" PVC - Presión</v>
          </cell>
          <cell r="B406" t="str">
            <v>UN</v>
          </cell>
          <cell r="C406">
            <v>1</v>
          </cell>
          <cell r="D406">
            <v>1520</v>
          </cell>
          <cell r="E406">
            <v>4.4999999999999998E-2</v>
          </cell>
          <cell r="F406">
            <v>1588</v>
          </cell>
        </row>
        <row r="407">
          <cell r="A407" t="str">
            <v>Tee 1 1/4 PVC - Presión</v>
          </cell>
          <cell r="B407" t="str">
            <v>UN</v>
          </cell>
          <cell r="C407">
            <v>1</v>
          </cell>
          <cell r="D407">
            <v>4000</v>
          </cell>
          <cell r="E407">
            <v>4.4999999999999998E-2</v>
          </cell>
          <cell r="F407">
            <v>4180</v>
          </cell>
        </row>
        <row r="408">
          <cell r="A408" t="str">
            <v>Tee Sencilla 2" Sanitaria</v>
          </cell>
          <cell r="B408" t="str">
            <v>UN</v>
          </cell>
          <cell r="C408">
            <v>1</v>
          </cell>
          <cell r="D408">
            <v>3800</v>
          </cell>
          <cell r="E408">
            <v>4.4999999999999998E-2</v>
          </cell>
          <cell r="F408">
            <v>3971</v>
          </cell>
        </row>
        <row r="409">
          <cell r="A409" t="str">
            <v>Tee Sencilla 4" Sanitaria</v>
          </cell>
          <cell r="B409" t="str">
            <v>UN</v>
          </cell>
          <cell r="C409">
            <v>1</v>
          </cell>
          <cell r="D409">
            <v>9500</v>
          </cell>
          <cell r="E409">
            <v>4.4999999999999998E-2</v>
          </cell>
          <cell r="F409">
            <v>9928</v>
          </cell>
        </row>
        <row r="410">
          <cell r="A410" t="str">
            <v>Teja de asbesto cemento No.4</v>
          </cell>
          <cell r="B410" t="str">
            <v>UN</v>
          </cell>
          <cell r="C410">
            <v>1</v>
          </cell>
          <cell r="D410">
            <v>12860</v>
          </cell>
          <cell r="E410">
            <v>4.4999999999999998E-2</v>
          </cell>
          <cell r="F410">
            <v>13439</v>
          </cell>
        </row>
        <row r="411">
          <cell r="A411" t="str">
            <v>Teja de asbesto cemento No.6</v>
          </cell>
          <cell r="B411" t="str">
            <v>UN</v>
          </cell>
          <cell r="C411">
            <v>1</v>
          </cell>
          <cell r="D411">
            <v>19802</v>
          </cell>
          <cell r="E411">
            <v>4.4999999999999998E-2</v>
          </cell>
          <cell r="F411">
            <v>20693</v>
          </cell>
        </row>
        <row r="412">
          <cell r="A412" t="str">
            <v>Teja de asbesto cemento No.8</v>
          </cell>
          <cell r="B412" t="str">
            <v>UN</v>
          </cell>
          <cell r="C412">
            <v>1</v>
          </cell>
          <cell r="D412">
            <v>25700</v>
          </cell>
          <cell r="E412">
            <v>4.4999999999999998E-2</v>
          </cell>
          <cell r="F412">
            <v>26857</v>
          </cell>
        </row>
        <row r="413">
          <cell r="A413" t="str">
            <v>Teja cindu  Ref: Cindurib</v>
          </cell>
          <cell r="B413" t="str">
            <v>M2</v>
          </cell>
          <cell r="C413">
            <v>1</v>
          </cell>
          <cell r="D413">
            <v>38000</v>
          </cell>
          <cell r="E413">
            <v>4.4999999999999998E-2</v>
          </cell>
          <cell r="F413">
            <v>39710</v>
          </cell>
        </row>
        <row r="414">
          <cell r="A414" t="str">
            <v>Tierra negra fertilizada</v>
          </cell>
          <cell r="B414" t="str">
            <v>M3</v>
          </cell>
          <cell r="C414">
            <v>1</v>
          </cell>
          <cell r="D414">
            <v>50000</v>
          </cell>
          <cell r="E414">
            <v>4.4999999999999998E-2</v>
          </cell>
          <cell r="F414">
            <v>52250</v>
          </cell>
        </row>
        <row r="415">
          <cell r="A415" t="str">
            <v>Tintilla</v>
          </cell>
          <cell r="B415" t="str">
            <v>GL</v>
          </cell>
          <cell r="C415">
            <v>1</v>
          </cell>
          <cell r="D415">
            <v>18620</v>
          </cell>
          <cell r="E415">
            <v>4.4999999999999998E-2</v>
          </cell>
          <cell r="F415">
            <v>19458</v>
          </cell>
        </row>
        <row r="416">
          <cell r="A416" t="str">
            <v>Toma de T.V. para cable coaxial</v>
          </cell>
          <cell r="B416" t="str">
            <v>UN</v>
          </cell>
          <cell r="C416">
            <v>1</v>
          </cell>
          <cell r="D416">
            <v>3200</v>
          </cell>
          <cell r="E416">
            <v>4.4999999999999998E-2</v>
          </cell>
          <cell r="F416">
            <v>3344</v>
          </cell>
        </row>
        <row r="417">
          <cell r="A417" t="str">
            <v>Toma doble tipo hospitalaria P.T.</v>
          </cell>
          <cell r="B417" t="str">
            <v>UN</v>
          </cell>
          <cell r="C417">
            <v>1</v>
          </cell>
          <cell r="D417">
            <v>14500</v>
          </cell>
          <cell r="E417">
            <v>4.4999999999999998E-2</v>
          </cell>
          <cell r="F417">
            <v>15153</v>
          </cell>
        </row>
        <row r="418">
          <cell r="A418" t="str">
            <v xml:space="preserve">Toma eléctrica doble P.T. </v>
          </cell>
          <cell r="B418" t="str">
            <v>UN</v>
          </cell>
          <cell r="C418">
            <v>1</v>
          </cell>
          <cell r="D418">
            <v>4450</v>
          </cell>
          <cell r="E418">
            <v>4.4999999999999998E-2</v>
          </cell>
          <cell r="F418">
            <v>4650</v>
          </cell>
        </row>
        <row r="419">
          <cell r="A419" t="str">
            <v>Toma Doble GFCI</v>
          </cell>
          <cell r="B419" t="str">
            <v>UN</v>
          </cell>
          <cell r="C419">
            <v>1</v>
          </cell>
          <cell r="D419">
            <v>28000</v>
          </cell>
          <cell r="E419">
            <v>4.4999999999999998E-2</v>
          </cell>
          <cell r="F419">
            <v>29260</v>
          </cell>
        </row>
        <row r="420">
          <cell r="A420" t="str">
            <v>Toma eléctrica doble 20A pata trabada</v>
          </cell>
          <cell r="B420" t="str">
            <v>UN</v>
          </cell>
          <cell r="C420">
            <v>1</v>
          </cell>
          <cell r="D420">
            <v>14500</v>
          </cell>
          <cell r="E420">
            <v>4.4999999999999998E-2</v>
          </cell>
          <cell r="F420">
            <v>15153</v>
          </cell>
        </row>
        <row r="421">
          <cell r="A421" t="str">
            <v>Toma telefónica</v>
          </cell>
          <cell r="B421" t="str">
            <v>UN</v>
          </cell>
          <cell r="C421">
            <v>1</v>
          </cell>
          <cell r="D421">
            <v>2418</v>
          </cell>
          <cell r="E421">
            <v>4.4999999999999998E-2</v>
          </cell>
          <cell r="F421">
            <v>2527</v>
          </cell>
        </row>
        <row r="422">
          <cell r="A422" t="str">
            <v>Tornillo autoperforante fijador de correa</v>
          </cell>
          <cell r="B422" t="str">
            <v>UN</v>
          </cell>
          <cell r="C422">
            <v>1</v>
          </cell>
          <cell r="D422">
            <v>450</v>
          </cell>
          <cell r="E422">
            <v>4.4999999999999998E-2</v>
          </cell>
          <cell r="F422">
            <v>470</v>
          </cell>
        </row>
        <row r="423">
          <cell r="A423" t="str">
            <v>Tornillo goloso 1/8 x 1 1/4</v>
          </cell>
          <cell r="B423" t="str">
            <v>UN</v>
          </cell>
          <cell r="C423">
            <v>1</v>
          </cell>
          <cell r="D423">
            <v>10</v>
          </cell>
          <cell r="E423">
            <v>4.4999999999999998E-2</v>
          </cell>
          <cell r="F423">
            <v>10</v>
          </cell>
        </row>
        <row r="424">
          <cell r="A424" t="str">
            <v>Tornillo lámina D=3/8"</v>
          </cell>
          <cell r="B424" t="str">
            <v>UN</v>
          </cell>
          <cell r="C424">
            <v>1</v>
          </cell>
          <cell r="D424">
            <v>10</v>
          </cell>
          <cell r="E424">
            <v>4.4999999999999998E-2</v>
          </cell>
          <cell r="F424">
            <v>10</v>
          </cell>
        </row>
        <row r="425">
          <cell r="A425" t="str">
            <v xml:space="preserve">Tornillo teja Cindu </v>
          </cell>
          <cell r="B425" t="str">
            <v>UN</v>
          </cell>
          <cell r="C425">
            <v>1</v>
          </cell>
          <cell r="D425">
            <v>310</v>
          </cell>
          <cell r="E425">
            <v>4.4999999999999998E-2</v>
          </cell>
          <cell r="F425">
            <v>324</v>
          </cell>
        </row>
        <row r="426">
          <cell r="A426" t="str">
            <v>Tornillo Inoxidable Canal y Bajante Amazonas</v>
          </cell>
          <cell r="B426" t="str">
            <v>UN</v>
          </cell>
          <cell r="C426">
            <v>1</v>
          </cell>
          <cell r="D426">
            <v>105</v>
          </cell>
          <cell r="E426">
            <v>4.4999999999999998E-2</v>
          </cell>
          <cell r="F426">
            <v>110</v>
          </cell>
        </row>
        <row r="427">
          <cell r="A427" t="str">
            <v>Tornillo expansivo AH - 1614 5/16 x 3 "</v>
          </cell>
          <cell r="B427" t="str">
            <v>UN</v>
          </cell>
          <cell r="C427">
            <v>1</v>
          </cell>
          <cell r="D427">
            <v>1200</v>
          </cell>
          <cell r="E427">
            <v>4.4999999999999998E-2</v>
          </cell>
          <cell r="F427">
            <v>1254</v>
          </cell>
        </row>
        <row r="428">
          <cell r="A428" t="str">
            <v>Tornillo expansivo HLC 10x80/48</v>
          </cell>
          <cell r="B428" t="str">
            <v>UN</v>
          </cell>
          <cell r="C428">
            <v>1</v>
          </cell>
          <cell r="D428">
            <v>4500</v>
          </cell>
          <cell r="E428">
            <v>4.4999999999999998E-2</v>
          </cell>
          <cell r="F428">
            <v>4703</v>
          </cell>
        </row>
        <row r="429">
          <cell r="A429" t="str">
            <v>Triturado de máquina</v>
          </cell>
          <cell r="B429" t="str">
            <v>M3</v>
          </cell>
          <cell r="C429">
            <v>1</v>
          </cell>
          <cell r="D429">
            <v>42000</v>
          </cell>
          <cell r="E429">
            <v>4.4999999999999998E-2</v>
          </cell>
          <cell r="F429">
            <v>43890</v>
          </cell>
        </row>
        <row r="430">
          <cell r="A430" t="str">
            <v>Tubo Galvanizado de 1"</v>
          </cell>
          <cell r="B430" t="str">
            <v>ML</v>
          </cell>
          <cell r="C430">
            <v>1</v>
          </cell>
          <cell r="D430">
            <v>12000</v>
          </cell>
          <cell r="E430">
            <v>4.4999999999999998E-2</v>
          </cell>
          <cell r="F430">
            <v>12540</v>
          </cell>
        </row>
        <row r="431">
          <cell r="A431" t="str">
            <v>Tubo Galvanizado de 1 1/4"</v>
          </cell>
          <cell r="B431" t="str">
            <v>ML</v>
          </cell>
          <cell r="C431">
            <v>1</v>
          </cell>
          <cell r="D431">
            <v>15680</v>
          </cell>
          <cell r="E431">
            <v>4.4999999999999998E-2</v>
          </cell>
          <cell r="F431">
            <v>16386</v>
          </cell>
        </row>
        <row r="432">
          <cell r="A432" t="str">
            <v>Tubo Galvanizado de 1 1/2"</v>
          </cell>
          <cell r="B432" t="str">
            <v>ML</v>
          </cell>
          <cell r="C432">
            <v>1</v>
          </cell>
          <cell r="D432">
            <v>19800</v>
          </cell>
          <cell r="E432">
            <v>4.4999999999999998E-2</v>
          </cell>
          <cell r="F432">
            <v>20691</v>
          </cell>
        </row>
        <row r="433">
          <cell r="A433" t="str">
            <v>Curva galvanizada de 1 1/4"</v>
          </cell>
          <cell r="B433" t="str">
            <v>UN</v>
          </cell>
          <cell r="C433">
            <v>1</v>
          </cell>
          <cell r="D433">
            <v>10100</v>
          </cell>
          <cell r="E433">
            <v>4.4999999999999998E-2</v>
          </cell>
          <cell r="F433">
            <v>10555</v>
          </cell>
        </row>
        <row r="434">
          <cell r="A434" t="str">
            <v>Curva galvanizada de 1 1/2"</v>
          </cell>
          <cell r="B434" t="str">
            <v>UN</v>
          </cell>
          <cell r="D434">
            <v>13200</v>
          </cell>
          <cell r="E434">
            <v>4.4999999999999998E-2</v>
          </cell>
          <cell r="F434">
            <v>13794</v>
          </cell>
        </row>
        <row r="435">
          <cell r="A435" t="str">
            <v>Capacete de 1 1/4"</v>
          </cell>
          <cell r="B435" t="str">
            <v>UN</v>
          </cell>
          <cell r="C435">
            <v>1</v>
          </cell>
          <cell r="D435">
            <v>3100</v>
          </cell>
          <cell r="E435">
            <v>4.4999999999999998E-2</v>
          </cell>
          <cell r="F435">
            <v>3240</v>
          </cell>
        </row>
        <row r="436">
          <cell r="A436" t="str">
            <v>Capacete de 1 1/2"</v>
          </cell>
          <cell r="B436" t="str">
            <v>UN</v>
          </cell>
          <cell r="D436">
            <v>3600</v>
          </cell>
          <cell r="E436">
            <v>4.4999999999999998E-2</v>
          </cell>
          <cell r="F436">
            <v>3762</v>
          </cell>
        </row>
        <row r="437">
          <cell r="A437" t="str">
            <v>Juego de boquilla y contratuerca de 1 1/4"</v>
          </cell>
          <cell r="B437" t="str">
            <v>UN</v>
          </cell>
          <cell r="C437">
            <v>1</v>
          </cell>
          <cell r="D437">
            <v>1100</v>
          </cell>
          <cell r="E437">
            <v>4.4999999999999998E-2</v>
          </cell>
          <cell r="F437">
            <v>1150</v>
          </cell>
        </row>
        <row r="438">
          <cell r="A438" t="str">
            <v>Tubo Conduit 3/4"</v>
          </cell>
          <cell r="B438" t="str">
            <v>ML</v>
          </cell>
          <cell r="C438">
            <v>1</v>
          </cell>
          <cell r="D438">
            <v>3455</v>
          </cell>
          <cell r="E438">
            <v>4.4999999999999998E-2</v>
          </cell>
          <cell r="F438">
            <v>3610</v>
          </cell>
        </row>
        <row r="439">
          <cell r="A439" t="str">
            <v>Tubo Conduit  1/2"</v>
          </cell>
          <cell r="B439" t="str">
            <v>ML</v>
          </cell>
          <cell r="C439">
            <v>1</v>
          </cell>
          <cell r="D439">
            <v>2100</v>
          </cell>
          <cell r="E439">
            <v>4.4999999999999998E-2</v>
          </cell>
          <cell r="F439">
            <v>2195</v>
          </cell>
        </row>
        <row r="440">
          <cell r="A440" t="str">
            <v>Tubo Conduit PVC de 1/2"</v>
          </cell>
          <cell r="B440" t="str">
            <v>ML</v>
          </cell>
          <cell r="C440">
            <v>1</v>
          </cell>
          <cell r="D440">
            <v>1000</v>
          </cell>
          <cell r="E440">
            <v>4.4999999999999998E-2</v>
          </cell>
          <cell r="F440">
            <v>1045</v>
          </cell>
        </row>
        <row r="441">
          <cell r="A441" t="str">
            <v>Tubo Conduit PVC de 1"</v>
          </cell>
          <cell r="B441" t="str">
            <v>ML</v>
          </cell>
          <cell r="C441">
            <v>1</v>
          </cell>
          <cell r="D441">
            <v>2100</v>
          </cell>
          <cell r="E441">
            <v>4.4999999999999998E-2</v>
          </cell>
          <cell r="F441">
            <v>2195</v>
          </cell>
        </row>
        <row r="442">
          <cell r="A442" t="str">
            <v>Tubo Conduit PVC de 1 1/2"</v>
          </cell>
          <cell r="B442" t="str">
            <v>ML</v>
          </cell>
          <cell r="C442">
            <v>1</v>
          </cell>
          <cell r="D442">
            <v>4250</v>
          </cell>
          <cell r="E442">
            <v>4.4999999999999998E-2</v>
          </cell>
          <cell r="F442">
            <v>4441</v>
          </cell>
        </row>
        <row r="443">
          <cell r="A443" t="str">
            <v>Tubo Conduit PVC de 1 1/4</v>
          </cell>
          <cell r="B443" t="str">
            <v>ML</v>
          </cell>
          <cell r="C443">
            <v>1</v>
          </cell>
          <cell r="D443">
            <v>3200</v>
          </cell>
          <cell r="E443">
            <v>4.4999999999999998E-2</v>
          </cell>
          <cell r="F443">
            <v>3344</v>
          </cell>
        </row>
        <row r="444">
          <cell r="A444" t="str">
            <v>Tubo Conduit PVC de 3/4"</v>
          </cell>
          <cell r="B444" t="str">
            <v>ML</v>
          </cell>
          <cell r="C444">
            <v>1</v>
          </cell>
          <cell r="D444">
            <v>1200</v>
          </cell>
          <cell r="E444">
            <v>4.4999999999999998E-2</v>
          </cell>
          <cell r="F444">
            <v>1254</v>
          </cell>
        </row>
        <row r="445">
          <cell r="A445" t="str">
            <v>Tubo Galvanizado  de 3/4"</v>
          </cell>
          <cell r="B445" t="str">
            <v>ML</v>
          </cell>
          <cell r="C445">
            <v>1</v>
          </cell>
          <cell r="D445">
            <v>11000</v>
          </cell>
          <cell r="E445">
            <v>4.4999999999999998E-2</v>
          </cell>
          <cell r="F445">
            <v>11495</v>
          </cell>
        </row>
        <row r="446">
          <cell r="A446" t="str">
            <v>Tubo de concreto 8"</v>
          </cell>
          <cell r="B446" t="str">
            <v>ML</v>
          </cell>
          <cell r="C446">
            <v>1</v>
          </cell>
          <cell r="D446">
            <v>12000</v>
          </cell>
          <cell r="E446">
            <v>4.4999999999999998E-2</v>
          </cell>
          <cell r="F446">
            <v>12540</v>
          </cell>
        </row>
        <row r="447">
          <cell r="A447" t="str">
            <v>Tubo pres/21 PVC 2½"</v>
          </cell>
          <cell r="B447" t="str">
            <v>ML</v>
          </cell>
          <cell r="C447">
            <v>1</v>
          </cell>
          <cell r="D447">
            <v>15100</v>
          </cell>
          <cell r="E447">
            <v>4.4999999999999998E-2</v>
          </cell>
          <cell r="F447">
            <v>15780</v>
          </cell>
        </row>
        <row r="448">
          <cell r="A448" t="str">
            <v>Tubo pres/21 PVC 2"</v>
          </cell>
          <cell r="B448" t="str">
            <v>ML</v>
          </cell>
          <cell r="C448">
            <v>1</v>
          </cell>
          <cell r="D448">
            <v>10000</v>
          </cell>
          <cell r="E448">
            <v>4.4999999999999998E-2</v>
          </cell>
          <cell r="F448">
            <v>10450</v>
          </cell>
        </row>
        <row r="449">
          <cell r="A449" t="str">
            <v>Tubo pres/21 PVC 1 1/2"</v>
          </cell>
          <cell r="B449" t="str">
            <v>ML</v>
          </cell>
          <cell r="C449">
            <v>1</v>
          </cell>
          <cell r="D449">
            <v>6560</v>
          </cell>
          <cell r="E449">
            <v>4.4999999999999998E-2</v>
          </cell>
          <cell r="F449">
            <v>6855</v>
          </cell>
        </row>
        <row r="450">
          <cell r="A450" t="str">
            <v>Tubo pres/21 PVC 1 1/4</v>
          </cell>
          <cell r="B450" t="str">
            <v>ML</v>
          </cell>
          <cell r="C450">
            <v>1</v>
          </cell>
          <cell r="D450">
            <v>5030</v>
          </cell>
          <cell r="E450">
            <v>4.4999999999999998E-2</v>
          </cell>
          <cell r="F450">
            <v>5256</v>
          </cell>
        </row>
        <row r="451">
          <cell r="A451" t="str">
            <v>Tubo pres/11 PVC 3/4"</v>
          </cell>
          <cell r="B451" t="str">
            <v>ML</v>
          </cell>
          <cell r="C451">
            <v>1</v>
          </cell>
          <cell r="D451">
            <v>3110</v>
          </cell>
          <cell r="E451">
            <v>4.4999999999999998E-2</v>
          </cell>
          <cell r="F451">
            <v>3250</v>
          </cell>
        </row>
        <row r="452">
          <cell r="A452" t="str">
            <v>Tubo pres/13,5 PVC 1"</v>
          </cell>
          <cell r="B452" t="str">
            <v>ML</v>
          </cell>
          <cell r="C452">
            <v>1</v>
          </cell>
          <cell r="D452">
            <v>4000</v>
          </cell>
          <cell r="E452">
            <v>4.4999999999999998E-2</v>
          </cell>
          <cell r="F452">
            <v>4180</v>
          </cell>
        </row>
        <row r="453">
          <cell r="A453" t="str">
            <v>Tubo pres/9 PVC 1/2"</v>
          </cell>
          <cell r="B453" t="str">
            <v>ML</v>
          </cell>
          <cell r="C453">
            <v>1</v>
          </cell>
          <cell r="D453">
            <v>2150</v>
          </cell>
          <cell r="E453">
            <v>4.4999999999999998E-2</v>
          </cell>
          <cell r="F453">
            <v>2247</v>
          </cell>
        </row>
        <row r="454">
          <cell r="A454" t="str">
            <v>Tubo PVC de 2" Lluvias</v>
          </cell>
          <cell r="B454" t="str">
            <v>ML</v>
          </cell>
          <cell r="C454">
            <v>1</v>
          </cell>
          <cell r="D454">
            <v>4800</v>
          </cell>
          <cell r="E454">
            <v>4.4999999999999998E-2</v>
          </cell>
          <cell r="F454">
            <v>5016</v>
          </cell>
        </row>
        <row r="455">
          <cell r="A455" t="str">
            <v>Tubo PVC de 3" Lluvias</v>
          </cell>
          <cell r="B455" t="str">
            <v>ML</v>
          </cell>
          <cell r="C455">
            <v>1</v>
          </cell>
          <cell r="D455">
            <v>4140</v>
          </cell>
          <cell r="E455">
            <v>4.4999999999999998E-2</v>
          </cell>
          <cell r="F455">
            <v>4326</v>
          </cell>
        </row>
        <row r="456">
          <cell r="A456" t="str">
            <v>Tubo PVC de 4" lluvias</v>
          </cell>
          <cell r="B456" t="str">
            <v>ML</v>
          </cell>
          <cell r="C456">
            <v>1</v>
          </cell>
          <cell r="D456">
            <v>12000</v>
          </cell>
          <cell r="E456">
            <v>4.4999999999999998E-2</v>
          </cell>
          <cell r="F456">
            <v>12540</v>
          </cell>
        </row>
        <row r="457">
          <cell r="A457" t="str">
            <v>Tubo PVC de 6" Sanitaria</v>
          </cell>
          <cell r="B457" t="str">
            <v>ML</v>
          </cell>
          <cell r="C457">
            <v>1</v>
          </cell>
          <cell r="D457">
            <v>33000</v>
          </cell>
          <cell r="E457">
            <v>4.4999999999999998E-2</v>
          </cell>
          <cell r="F457">
            <v>34485</v>
          </cell>
        </row>
        <row r="458">
          <cell r="A458" t="str">
            <v>Tubo PVC de 4" Sanitaria</v>
          </cell>
          <cell r="B458" t="str">
            <v>ML</v>
          </cell>
          <cell r="C458">
            <v>1</v>
          </cell>
          <cell r="D458">
            <v>16000</v>
          </cell>
          <cell r="E458">
            <v>4.4999999999999998E-2</v>
          </cell>
          <cell r="F458">
            <v>16720</v>
          </cell>
        </row>
        <row r="459">
          <cell r="A459" t="str">
            <v>Tubo PVC de 4" Sanitaria flexible</v>
          </cell>
          <cell r="B459" t="str">
            <v>ML</v>
          </cell>
          <cell r="C459">
            <v>1</v>
          </cell>
          <cell r="D459">
            <v>19400</v>
          </cell>
          <cell r="E459">
            <v>4.4999999999999998E-2</v>
          </cell>
          <cell r="F459">
            <v>20273</v>
          </cell>
        </row>
        <row r="460">
          <cell r="A460" t="str">
            <v>Tubo PVC de 3" Sanitaria</v>
          </cell>
          <cell r="B460" t="str">
            <v>ML</v>
          </cell>
          <cell r="C460">
            <v>1</v>
          </cell>
          <cell r="D460">
            <v>8900</v>
          </cell>
          <cell r="E460">
            <v>4.4999999999999998E-2</v>
          </cell>
          <cell r="F460">
            <v>9301</v>
          </cell>
        </row>
        <row r="461">
          <cell r="A461" t="str">
            <v>Tubo PVC de 2" Sanitaria</v>
          </cell>
          <cell r="B461" t="str">
            <v>ML</v>
          </cell>
          <cell r="C461">
            <v>1</v>
          </cell>
          <cell r="D461">
            <v>8500</v>
          </cell>
          <cell r="E461">
            <v>4.4999999999999998E-2</v>
          </cell>
          <cell r="F461">
            <v>8883</v>
          </cell>
        </row>
        <row r="462">
          <cell r="A462" t="str">
            <v>Tuberia A.N. 3 plg 2,3 mm</v>
          </cell>
          <cell r="B462" t="str">
            <v>ML</v>
          </cell>
          <cell r="C462">
            <v>1</v>
          </cell>
          <cell r="D462">
            <v>18000</v>
          </cell>
          <cell r="E462">
            <v>4.4999999999999998E-2</v>
          </cell>
          <cell r="F462">
            <v>18810</v>
          </cell>
        </row>
        <row r="463">
          <cell r="A463" t="str">
            <v>Tuberia A.N. 2 plg 2mm</v>
          </cell>
          <cell r="B463" t="str">
            <v>ML</v>
          </cell>
          <cell r="C463">
            <v>1</v>
          </cell>
          <cell r="D463">
            <v>11500</v>
          </cell>
          <cell r="E463">
            <v>4.4999999999999998E-2</v>
          </cell>
          <cell r="F463">
            <v>12018</v>
          </cell>
        </row>
        <row r="464">
          <cell r="A464" t="str">
            <v>Tubo A.N. 1 1/2 plg, 2 mm</v>
          </cell>
          <cell r="B464" t="str">
            <v>ML</v>
          </cell>
          <cell r="C464">
            <v>1</v>
          </cell>
          <cell r="D464">
            <v>9500</v>
          </cell>
          <cell r="E464">
            <v>4.4999999999999998E-2</v>
          </cell>
          <cell r="F464">
            <v>9928</v>
          </cell>
        </row>
        <row r="465">
          <cell r="A465" t="str">
            <v>Tubo A.N. 1 plg, 2 mm</v>
          </cell>
          <cell r="B465" t="str">
            <v>ML</v>
          </cell>
          <cell r="C465">
            <v>1</v>
          </cell>
          <cell r="D465">
            <v>6500</v>
          </cell>
          <cell r="E465">
            <v>4.4999999999999998E-2</v>
          </cell>
          <cell r="F465">
            <v>6793</v>
          </cell>
        </row>
        <row r="466">
          <cell r="A466" t="str">
            <v>Tuberia A.N. Ø1 1/2"</v>
          </cell>
          <cell r="B466" t="str">
            <v>ML</v>
          </cell>
          <cell r="C466">
            <v>1</v>
          </cell>
          <cell r="D466">
            <v>9500</v>
          </cell>
          <cell r="E466">
            <v>4.4999999999999998E-2</v>
          </cell>
          <cell r="F466">
            <v>9928</v>
          </cell>
        </row>
        <row r="467">
          <cell r="A467" t="str">
            <v>Tuberia Galvanizada 1 1/2" 2,5 mm Cal 12</v>
          </cell>
          <cell r="B467" t="str">
            <v>ML</v>
          </cell>
          <cell r="C467">
            <v>1</v>
          </cell>
          <cell r="D467">
            <v>15000</v>
          </cell>
          <cell r="E467">
            <v>4.4999999999999998E-2</v>
          </cell>
          <cell r="F467">
            <v>15675</v>
          </cell>
        </row>
        <row r="468">
          <cell r="A468" t="str">
            <v>Unión PVC-S 4 plg</v>
          </cell>
          <cell r="B468" t="str">
            <v>UN</v>
          </cell>
          <cell r="C468">
            <v>1</v>
          </cell>
          <cell r="D468">
            <v>4200</v>
          </cell>
          <cell r="E468">
            <v>4.4999999999999998E-2</v>
          </cell>
          <cell r="F468">
            <v>4389</v>
          </cell>
        </row>
        <row r="469">
          <cell r="A469" t="str">
            <v>Unión PVC-S 3 plg</v>
          </cell>
          <cell r="B469" t="str">
            <v>UN</v>
          </cell>
          <cell r="C469">
            <v>1</v>
          </cell>
          <cell r="D469">
            <v>2450</v>
          </cell>
          <cell r="E469">
            <v>4.4999999999999998E-2</v>
          </cell>
          <cell r="F469">
            <v>2560</v>
          </cell>
        </row>
        <row r="470">
          <cell r="A470" t="str">
            <v>Unión PVC-S 2 plg</v>
          </cell>
          <cell r="B470" t="str">
            <v>UN</v>
          </cell>
          <cell r="C470">
            <v>1</v>
          </cell>
          <cell r="D470">
            <v>1764</v>
          </cell>
          <cell r="E470">
            <v>4.4999999999999998E-2</v>
          </cell>
          <cell r="F470">
            <v>1843</v>
          </cell>
        </row>
        <row r="471">
          <cell r="A471" t="str">
            <v>Unión PVC-P 1/2 plg</v>
          </cell>
          <cell r="B471" t="str">
            <v>ML</v>
          </cell>
          <cell r="C471">
            <v>1</v>
          </cell>
          <cell r="D471">
            <v>210</v>
          </cell>
          <cell r="E471">
            <v>4.4999999999999998E-2</v>
          </cell>
          <cell r="F471">
            <v>219</v>
          </cell>
        </row>
        <row r="472">
          <cell r="A472" t="str">
            <v>Unión PVC-P 1 plg</v>
          </cell>
          <cell r="B472" t="str">
            <v>UN</v>
          </cell>
          <cell r="C472">
            <v>1</v>
          </cell>
          <cell r="D472">
            <v>540</v>
          </cell>
          <cell r="E472">
            <v>4.4999999999999998E-2</v>
          </cell>
          <cell r="F472">
            <v>564</v>
          </cell>
        </row>
        <row r="473">
          <cell r="A473" t="str">
            <v>Unión PVC-P 1 1/4"</v>
          </cell>
          <cell r="B473" t="str">
            <v>UN</v>
          </cell>
          <cell r="C473">
            <v>1</v>
          </cell>
          <cell r="D473">
            <v>960</v>
          </cell>
          <cell r="E473">
            <v>4.4999999999999998E-2</v>
          </cell>
          <cell r="F473">
            <v>1003</v>
          </cell>
        </row>
        <row r="474">
          <cell r="A474" t="str">
            <v>Unión PVC-P 1 1/2"</v>
          </cell>
          <cell r="B474" t="str">
            <v>UN</v>
          </cell>
          <cell r="C474">
            <v>1</v>
          </cell>
          <cell r="D474">
            <v>1450</v>
          </cell>
          <cell r="E474">
            <v>4.4999999999999998E-2</v>
          </cell>
          <cell r="F474">
            <v>1515</v>
          </cell>
        </row>
        <row r="475">
          <cell r="A475" t="str">
            <v>Unión PVC-P 2 plg</v>
          </cell>
          <cell r="B475" t="str">
            <v>UN</v>
          </cell>
          <cell r="C475">
            <v>1</v>
          </cell>
          <cell r="D475">
            <v>2300</v>
          </cell>
          <cell r="E475">
            <v>4.4999999999999998E-2</v>
          </cell>
          <cell r="F475">
            <v>2404</v>
          </cell>
        </row>
        <row r="476">
          <cell r="A476" t="str">
            <v>Unión Conduit PVC 1/2"</v>
          </cell>
          <cell r="B476" t="str">
            <v>UN</v>
          </cell>
          <cell r="C476">
            <v>1</v>
          </cell>
          <cell r="D476">
            <v>135</v>
          </cell>
          <cell r="E476">
            <v>4.4999999999999998E-2</v>
          </cell>
          <cell r="F476">
            <v>141</v>
          </cell>
        </row>
        <row r="477">
          <cell r="A477" t="str">
            <v>Unión Canal amazonas</v>
          </cell>
          <cell r="B477" t="str">
            <v>UN</v>
          </cell>
          <cell r="C477">
            <v>1</v>
          </cell>
          <cell r="D477">
            <v>10610</v>
          </cell>
          <cell r="E477">
            <v>4.4999999999999998E-2</v>
          </cell>
          <cell r="F477">
            <v>11087</v>
          </cell>
        </row>
        <row r="478">
          <cell r="A478" t="str">
            <v>Unión canal a bajante Amazonas</v>
          </cell>
          <cell r="B478" t="str">
            <v>UN</v>
          </cell>
          <cell r="C478">
            <v>1</v>
          </cell>
          <cell r="D478">
            <v>14312</v>
          </cell>
          <cell r="E478">
            <v>4.4999999999999998E-2</v>
          </cell>
          <cell r="F478">
            <v>14956</v>
          </cell>
        </row>
        <row r="479">
          <cell r="A479" t="str">
            <v>Unión de Bajante Amazonas</v>
          </cell>
          <cell r="B479" t="str">
            <v>UN</v>
          </cell>
          <cell r="C479">
            <v>1</v>
          </cell>
          <cell r="D479">
            <v>2752</v>
          </cell>
          <cell r="E479">
            <v>4.4999999999999998E-2</v>
          </cell>
          <cell r="F479">
            <v>2876</v>
          </cell>
        </row>
        <row r="481">
          <cell r="A481" t="str">
            <v>Vara de clavo</v>
          </cell>
          <cell r="B481" t="str">
            <v>ML</v>
          </cell>
          <cell r="C481">
            <v>1</v>
          </cell>
          <cell r="D481">
            <v>700</v>
          </cell>
          <cell r="E481">
            <v>4.4999999999999998E-2</v>
          </cell>
          <cell r="F481">
            <v>732</v>
          </cell>
        </row>
        <row r="482">
          <cell r="A482" t="str">
            <v>Varilla Coper Well 5/8" x 8'</v>
          </cell>
          <cell r="B482" t="str">
            <v>UN</v>
          </cell>
          <cell r="C482">
            <v>1</v>
          </cell>
          <cell r="D482">
            <v>95000</v>
          </cell>
          <cell r="E482">
            <v>4.4999999999999998E-2</v>
          </cell>
          <cell r="F482">
            <v>99275</v>
          </cell>
          <cell r="G482" t="str">
            <v>Por unidad de 6 metros</v>
          </cell>
        </row>
        <row r="483">
          <cell r="A483" t="str">
            <v>Varilla de 5/8"</v>
          </cell>
          <cell r="B483" t="str">
            <v>KG</v>
          </cell>
          <cell r="C483">
            <v>1</v>
          </cell>
          <cell r="D483">
            <v>2800</v>
          </cell>
          <cell r="E483">
            <v>4.4999999999999998E-2</v>
          </cell>
          <cell r="F483">
            <v>2926</v>
          </cell>
        </row>
        <row r="484">
          <cell r="A484" t="str">
            <v>Varilla de 10.5 cm.- 60.000</v>
          </cell>
          <cell r="B484" t="str">
            <v>ML</v>
          </cell>
          <cell r="C484">
            <v>1</v>
          </cell>
          <cell r="D484">
            <v>8220</v>
          </cell>
          <cell r="E484">
            <v>4.4999999999999998E-2</v>
          </cell>
          <cell r="F484">
            <v>8590</v>
          </cell>
          <cell r="G484" t="str">
            <v>Por unidad de 6 metros</v>
          </cell>
        </row>
        <row r="485">
          <cell r="A485" t="str">
            <v>Varilla lisa de 1/2"</v>
          </cell>
          <cell r="B485" t="str">
            <v>KG</v>
          </cell>
          <cell r="C485">
            <v>1</v>
          </cell>
          <cell r="D485">
            <v>983.33333333333337</v>
          </cell>
          <cell r="E485">
            <v>4.4999999999999998E-2</v>
          </cell>
          <cell r="F485">
            <v>1028</v>
          </cell>
        </row>
        <row r="486">
          <cell r="A486" t="str">
            <v>Varilla cuadrada de 1/2"</v>
          </cell>
          <cell r="B486" t="str">
            <v>KG</v>
          </cell>
          <cell r="C486">
            <v>1</v>
          </cell>
          <cell r="D486">
            <v>2800</v>
          </cell>
          <cell r="E486">
            <v>4.4999999999999998E-2</v>
          </cell>
          <cell r="F486">
            <v>2926</v>
          </cell>
        </row>
        <row r="487">
          <cell r="A487" t="str">
            <v>Ventana corrediza proyec.alum.Cal.18. Negra</v>
          </cell>
          <cell r="B487" t="str">
            <v>M2</v>
          </cell>
          <cell r="C487">
            <v>1</v>
          </cell>
          <cell r="D487">
            <v>90000</v>
          </cell>
          <cell r="E487">
            <v>4.4999999999999998E-2</v>
          </cell>
          <cell r="F487">
            <v>94050</v>
          </cell>
        </row>
        <row r="488">
          <cell r="A488" t="str">
            <v>Vidrio incoloro de 4mm pulido</v>
          </cell>
          <cell r="B488" t="str">
            <v>M2</v>
          </cell>
          <cell r="C488">
            <v>1</v>
          </cell>
          <cell r="D488">
            <v>28000</v>
          </cell>
          <cell r="E488">
            <v>4.4999999999999998E-2</v>
          </cell>
          <cell r="F488">
            <v>29260</v>
          </cell>
        </row>
        <row r="489">
          <cell r="A489" t="str">
            <v>Vinilo Color Tipo I</v>
          </cell>
          <cell r="B489" t="str">
            <v>gl</v>
          </cell>
          <cell r="C489">
            <v>1</v>
          </cell>
          <cell r="D489">
            <v>40000</v>
          </cell>
          <cell r="E489">
            <v>4.4999999999999998E-2</v>
          </cell>
          <cell r="F489">
            <v>41800</v>
          </cell>
        </row>
        <row r="490">
          <cell r="A490" t="str">
            <v>Wing Aluminio</v>
          </cell>
          <cell r="B490" t="str">
            <v>Ml</v>
          </cell>
          <cell r="C490">
            <v>1</v>
          </cell>
          <cell r="D490">
            <v>2000</v>
          </cell>
          <cell r="E490">
            <v>4.4999999999999998E-2</v>
          </cell>
          <cell r="F490">
            <v>2090</v>
          </cell>
        </row>
        <row r="491">
          <cell r="A491" t="str">
            <v>Xipex concentrado -Gris</v>
          </cell>
          <cell r="B491" t="str">
            <v>Kg</v>
          </cell>
          <cell r="C491">
            <v>1</v>
          </cell>
          <cell r="D491">
            <v>10000</v>
          </cell>
          <cell r="E491">
            <v>4.4999999999999998E-2</v>
          </cell>
          <cell r="F491">
            <v>10450</v>
          </cell>
        </row>
        <row r="492">
          <cell r="A492" t="str">
            <v>Xipex Admix C-2000</v>
          </cell>
          <cell r="B492" t="str">
            <v>Kg</v>
          </cell>
          <cell r="C492">
            <v>1</v>
          </cell>
          <cell r="D492">
            <v>11200</v>
          </cell>
          <cell r="E492">
            <v>4.4999999999999998E-2</v>
          </cell>
          <cell r="F492">
            <v>11704</v>
          </cell>
        </row>
        <row r="493">
          <cell r="A493" t="str">
            <v>Yee sencilla 4"</v>
          </cell>
          <cell r="B493" t="str">
            <v>UN</v>
          </cell>
          <cell r="C493">
            <v>1</v>
          </cell>
          <cell r="D493">
            <v>14000</v>
          </cell>
          <cell r="E493">
            <v>4.4999999999999998E-2</v>
          </cell>
          <cell r="F493">
            <v>14630</v>
          </cell>
        </row>
        <row r="494">
          <cell r="A494" t="str">
            <v>Zuncho de cinta band it de 1/2"</v>
          </cell>
          <cell r="B494" t="str">
            <v>UN</v>
          </cell>
          <cell r="C494">
            <v>1</v>
          </cell>
          <cell r="D494">
            <v>3500</v>
          </cell>
          <cell r="E494">
            <v>4.4999999999999998E-2</v>
          </cell>
          <cell r="F494">
            <v>3658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NTA CECILIA"/>
      <sheetName val="Hoja1"/>
      <sheetName val="Hoja2"/>
      <sheetName val="ESTADO RED"/>
    </sheetNames>
    <sheetDataSet>
      <sheetData sheetId="0"/>
      <sheetData sheetId="1">
        <row r="1">
          <cell r="A1" t="str">
            <v>NIC</v>
          </cell>
          <cell r="B1" t="str">
            <v>nis_rad</v>
          </cell>
          <cell r="C1" t="str">
            <v>nif</v>
          </cell>
          <cell r="D1" t="str">
            <v>Nombre</v>
          </cell>
          <cell r="E1" t="str">
            <v>Direccion</v>
          </cell>
        </row>
        <row r="2">
          <cell r="A2">
            <v>5049491</v>
          </cell>
          <cell r="B2">
            <v>5050796</v>
          </cell>
          <cell r="C2">
            <v>25083541</v>
          </cell>
          <cell r="D2" t="str">
            <v>JOSE ANTONIO GARCIA</v>
          </cell>
          <cell r="E2" t="str">
            <v>CL 43A 28 19</v>
          </cell>
        </row>
        <row r="3">
          <cell r="A3">
            <v>5053012</v>
          </cell>
          <cell r="B3">
            <v>5057838</v>
          </cell>
          <cell r="C3">
            <v>25077017</v>
          </cell>
          <cell r="D3" t="str">
            <v>ADA REBECA RICO RIVAS</v>
          </cell>
          <cell r="E3" t="str">
            <v>CL 44A 27A 44</v>
          </cell>
        </row>
        <row r="4">
          <cell r="A4">
            <v>5053189</v>
          </cell>
          <cell r="B4">
            <v>5058192</v>
          </cell>
          <cell r="C4">
            <v>25083490</v>
          </cell>
          <cell r="D4" t="str">
            <v>JAKELINE SALAZAR</v>
          </cell>
          <cell r="E4" t="str">
            <v>CR 28 40 5</v>
          </cell>
        </row>
        <row r="5">
          <cell r="A5">
            <v>5056788</v>
          </cell>
          <cell r="B5">
            <v>5065390</v>
          </cell>
          <cell r="C5">
            <v>25076960</v>
          </cell>
          <cell r="D5" t="str">
            <v>MAIRA OCHOA</v>
          </cell>
          <cell r="E5" t="str">
            <v>CL 40 27 115</v>
          </cell>
        </row>
        <row r="6">
          <cell r="A6">
            <v>5056789</v>
          </cell>
          <cell r="B6">
            <v>5065392</v>
          </cell>
          <cell r="C6">
            <v>25083524</v>
          </cell>
          <cell r="D6" t="str">
            <v>RAFAEL ALVAREZ</v>
          </cell>
          <cell r="E6" t="str">
            <v>DG 41 44 8</v>
          </cell>
        </row>
        <row r="7">
          <cell r="A7">
            <v>5056790</v>
          </cell>
          <cell r="B7">
            <v>5065394</v>
          </cell>
          <cell r="C7">
            <v>25077038</v>
          </cell>
          <cell r="D7" t="str">
            <v>JULIO TAMARA</v>
          </cell>
          <cell r="E7" t="str">
            <v>CL 45 27A 25</v>
          </cell>
        </row>
        <row r="8">
          <cell r="A8">
            <v>5056804</v>
          </cell>
          <cell r="B8">
            <v>5065422</v>
          </cell>
          <cell r="C8">
            <v>25083628</v>
          </cell>
          <cell r="D8" t="str">
            <v>MANUEL MENDOZA M</v>
          </cell>
          <cell r="E8" t="str">
            <v>CL 45A 28A 39</v>
          </cell>
        </row>
        <row r="9">
          <cell r="A9">
            <v>5056805</v>
          </cell>
          <cell r="B9">
            <v>5065424</v>
          </cell>
          <cell r="C9">
            <v>25083627</v>
          </cell>
          <cell r="D9" t="str">
            <v>ANA LUZ ESTRADA</v>
          </cell>
          <cell r="E9" t="str">
            <v>CL 45A 28A 30</v>
          </cell>
        </row>
        <row r="10">
          <cell r="A10">
            <v>5057041</v>
          </cell>
          <cell r="B10">
            <v>5065896</v>
          </cell>
          <cell r="C10">
            <v>25083573</v>
          </cell>
          <cell r="D10" t="str">
            <v>EUCLIDES VARGAS</v>
          </cell>
          <cell r="E10" t="str">
            <v>CL 44A 28A 30</v>
          </cell>
        </row>
        <row r="11">
          <cell r="A11">
            <v>5057513</v>
          </cell>
          <cell r="B11">
            <v>5066840</v>
          </cell>
          <cell r="C11">
            <v>25076913</v>
          </cell>
          <cell r="D11" t="str">
            <v>MIGUEL MARTINEZ</v>
          </cell>
          <cell r="E11" t="str">
            <v>CR 27 45 22</v>
          </cell>
        </row>
        <row r="12">
          <cell r="A12">
            <v>5057515</v>
          </cell>
          <cell r="B12">
            <v>5066844</v>
          </cell>
          <cell r="C12">
            <v>25076914</v>
          </cell>
          <cell r="D12" t="str">
            <v>VICTOR SIERRA MARTINEZ</v>
          </cell>
          <cell r="E12" t="str">
            <v>CR 27 45 80</v>
          </cell>
        </row>
        <row r="13">
          <cell r="A13">
            <v>5057679</v>
          </cell>
          <cell r="B13">
            <v>5067172</v>
          </cell>
          <cell r="C13">
            <v>25083590</v>
          </cell>
          <cell r="D13" t="str">
            <v>JUAN PABLO MARTINEZ</v>
          </cell>
          <cell r="E13" t="str">
            <v>CL 45 28A 59</v>
          </cell>
        </row>
        <row r="14">
          <cell r="A14">
            <v>5058046</v>
          </cell>
          <cell r="B14">
            <v>5067906</v>
          </cell>
          <cell r="C14">
            <v>25077018</v>
          </cell>
          <cell r="D14" t="str">
            <v>NIRIS VERGARA MARTINEZ</v>
          </cell>
          <cell r="E14" t="str">
            <v>CL 44A 27A 36</v>
          </cell>
        </row>
        <row r="15">
          <cell r="A15">
            <v>5061625</v>
          </cell>
          <cell r="B15">
            <v>5075064</v>
          </cell>
          <cell r="C15">
            <v>25112986</v>
          </cell>
          <cell r="D15" t="str">
            <v>HERNANDO ARROYO CONTRERAS</v>
          </cell>
          <cell r="E15" t="str">
            <v>CL SIN NOMENCLATURA 38 9</v>
          </cell>
        </row>
        <row r="16">
          <cell r="A16">
            <v>5062285</v>
          </cell>
          <cell r="B16">
            <v>5076384</v>
          </cell>
          <cell r="C16">
            <v>25083503</v>
          </cell>
          <cell r="D16" t="str">
            <v>ISABEL ANAYA</v>
          </cell>
          <cell r="E16" t="str">
            <v>CR 28 43 31</v>
          </cell>
        </row>
        <row r="17">
          <cell r="A17">
            <v>5062346</v>
          </cell>
          <cell r="B17">
            <v>5076506</v>
          </cell>
          <cell r="C17">
            <v>25083578</v>
          </cell>
          <cell r="D17" t="str">
            <v>ETILVIA ROMERO</v>
          </cell>
          <cell r="E17" t="str">
            <v>CL 45 28 28</v>
          </cell>
        </row>
        <row r="18">
          <cell r="A18">
            <v>5096789</v>
          </cell>
          <cell r="B18">
            <v>5145392</v>
          </cell>
          <cell r="C18">
            <v>25079366</v>
          </cell>
          <cell r="D18" t="str">
            <v>OSWLADO SIERRA</v>
          </cell>
          <cell r="E18" t="str">
            <v>CR 22 16A 33</v>
          </cell>
        </row>
        <row r="19">
          <cell r="A19">
            <v>5098304</v>
          </cell>
          <cell r="B19">
            <v>5148422</v>
          </cell>
          <cell r="C19">
            <v>25056767</v>
          </cell>
          <cell r="D19" t="str">
            <v>JUAN CONDE</v>
          </cell>
          <cell r="E19" t="str">
            <v>CR 28 39A 27</v>
          </cell>
        </row>
        <row r="20">
          <cell r="A20">
            <v>5098321</v>
          </cell>
          <cell r="B20">
            <v>5148456</v>
          </cell>
          <cell r="C20">
            <v>25056957</v>
          </cell>
          <cell r="D20" t="str">
            <v>ENITH VERGARA</v>
          </cell>
          <cell r="E20" t="str">
            <v>CL 40 28 53</v>
          </cell>
        </row>
        <row r="21">
          <cell r="A21">
            <v>5098322</v>
          </cell>
          <cell r="B21">
            <v>5148458</v>
          </cell>
          <cell r="C21">
            <v>25056972</v>
          </cell>
          <cell r="D21" t="str">
            <v>ESTHER VERGARA</v>
          </cell>
          <cell r="E21" t="str">
            <v>CL 40 28B 33</v>
          </cell>
        </row>
        <row r="22">
          <cell r="A22">
            <v>5098323</v>
          </cell>
          <cell r="B22">
            <v>5148460</v>
          </cell>
          <cell r="C22">
            <v>25056971</v>
          </cell>
          <cell r="D22" t="str">
            <v>REMIGIO CAMARGO</v>
          </cell>
          <cell r="E22" t="str">
            <v>CL 40 28B 21</v>
          </cell>
        </row>
        <row r="23">
          <cell r="A23">
            <v>5098324</v>
          </cell>
          <cell r="B23">
            <v>5148462</v>
          </cell>
          <cell r="C23">
            <v>25076959</v>
          </cell>
          <cell r="D23" t="str">
            <v>MARIA DE LA ROSA</v>
          </cell>
          <cell r="E23" t="str">
            <v>CL 40 27 105</v>
          </cell>
        </row>
        <row r="24">
          <cell r="A24">
            <v>5098325</v>
          </cell>
          <cell r="B24">
            <v>5148464</v>
          </cell>
          <cell r="C24">
            <v>25076956</v>
          </cell>
          <cell r="D24" t="str">
            <v>HUMBERTO CORENA</v>
          </cell>
          <cell r="E24" t="str">
            <v>CL 40 27 81</v>
          </cell>
        </row>
        <row r="25">
          <cell r="A25">
            <v>5098326</v>
          </cell>
          <cell r="B25">
            <v>5148466</v>
          </cell>
          <cell r="C25">
            <v>25076954</v>
          </cell>
          <cell r="D25" t="str">
            <v>JUAN GARRIDO</v>
          </cell>
          <cell r="E25" t="str">
            <v>CL 40 27 65</v>
          </cell>
        </row>
        <row r="26">
          <cell r="A26">
            <v>5098328</v>
          </cell>
          <cell r="B26">
            <v>5148470</v>
          </cell>
          <cell r="C26">
            <v>25076950</v>
          </cell>
          <cell r="D26" t="str">
            <v>LUIS DE LA PUENTE</v>
          </cell>
          <cell r="E26" t="str">
            <v>CL 40 27 35</v>
          </cell>
        </row>
        <row r="27">
          <cell r="A27">
            <v>5098329</v>
          </cell>
          <cell r="B27">
            <v>5148472</v>
          </cell>
          <cell r="C27">
            <v>25076948</v>
          </cell>
          <cell r="D27" t="str">
            <v>LUIS ARTURO MERLANO</v>
          </cell>
          <cell r="E27" t="str">
            <v>CL 40 27 25</v>
          </cell>
        </row>
        <row r="28">
          <cell r="A28">
            <v>5098331</v>
          </cell>
          <cell r="B28">
            <v>5148476</v>
          </cell>
          <cell r="C28">
            <v>25076958</v>
          </cell>
          <cell r="D28" t="str">
            <v>ELY BARRIOS</v>
          </cell>
          <cell r="E28" t="str">
            <v>CL 40 27 5</v>
          </cell>
        </row>
        <row r="29">
          <cell r="A29">
            <v>5098333</v>
          </cell>
          <cell r="B29">
            <v>5148480</v>
          </cell>
          <cell r="C29">
            <v>25076947</v>
          </cell>
          <cell r="D29" t="str">
            <v>WILLIAM PATERNINA</v>
          </cell>
          <cell r="E29" t="str">
            <v>CL 40 27 22</v>
          </cell>
        </row>
        <row r="30">
          <cell r="A30">
            <v>5098334</v>
          </cell>
          <cell r="B30">
            <v>5148482</v>
          </cell>
          <cell r="C30">
            <v>25076949</v>
          </cell>
          <cell r="D30" t="str">
            <v>HECTOR MARTELO</v>
          </cell>
          <cell r="E30" t="str">
            <v>CL 40 27 34</v>
          </cell>
        </row>
        <row r="31">
          <cell r="A31">
            <v>5098335</v>
          </cell>
          <cell r="B31">
            <v>5148484</v>
          </cell>
          <cell r="C31">
            <v>25076952</v>
          </cell>
          <cell r="D31" t="str">
            <v>ANGELA CASTILLO</v>
          </cell>
          <cell r="E31" t="str">
            <v>CL 40 27 54</v>
          </cell>
        </row>
        <row r="32">
          <cell r="A32">
            <v>5098336</v>
          </cell>
          <cell r="B32">
            <v>5148486</v>
          </cell>
          <cell r="C32">
            <v>25076953</v>
          </cell>
          <cell r="D32" t="str">
            <v>FANNY VELEZ MATIAS</v>
          </cell>
          <cell r="E32" t="str">
            <v>CL 40 27 64</v>
          </cell>
        </row>
        <row r="33">
          <cell r="A33">
            <v>5098337</v>
          </cell>
          <cell r="B33">
            <v>5148488</v>
          </cell>
          <cell r="C33">
            <v>25076955</v>
          </cell>
          <cell r="D33" t="str">
            <v>DILIA BELTRAN</v>
          </cell>
          <cell r="E33" t="str">
            <v>CL 40 27 74</v>
          </cell>
        </row>
        <row r="34">
          <cell r="A34">
            <v>5098338</v>
          </cell>
          <cell r="B34">
            <v>5148490</v>
          </cell>
          <cell r="C34">
            <v>25076957</v>
          </cell>
          <cell r="D34" t="str">
            <v>RUTH CH DE JARAVA</v>
          </cell>
          <cell r="E34" t="str">
            <v>CL 40 27 88</v>
          </cell>
        </row>
        <row r="35">
          <cell r="A35">
            <v>5098339</v>
          </cell>
          <cell r="B35">
            <v>5148492</v>
          </cell>
          <cell r="C35">
            <v>25076932</v>
          </cell>
          <cell r="D35" t="str">
            <v>EDUARDO SUAREZ</v>
          </cell>
          <cell r="E35" t="str">
            <v>CR 28 49 20</v>
          </cell>
        </row>
        <row r="36">
          <cell r="A36">
            <v>5098341</v>
          </cell>
          <cell r="B36">
            <v>5148496</v>
          </cell>
          <cell r="C36">
            <v>25083502</v>
          </cell>
          <cell r="D36" t="str">
            <v>EDUARDO PERALTA</v>
          </cell>
          <cell r="E36" t="str">
            <v>CR 28 40 31</v>
          </cell>
        </row>
        <row r="37">
          <cell r="A37">
            <v>5098342</v>
          </cell>
          <cell r="B37">
            <v>5148498</v>
          </cell>
          <cell r="C37">
            <v>25083492</v>
          </cell>
          <cell r="D37" t="str">
            <v>MIGUEL PERALTA</v>
          </cell>
          <cell r="E37" t="str">
            <v>CR 28 40 25</v>
          </cell>
        </row>
        <row r="38">
          <cell r="A38">
            <v>5098343</v>
          </cell>
          <cell r="B38">
            <v>5148500</v>
          </cell>
          <cell r="C38">
            <v>25083491</v>
          </cell>
          <cell r="D38" t="str">
            <v>ROGER BARRERA A</v>
          </cell>
          <cell r="E38" t="str">
            <v>CR 28 40 19</v>
          </cell>
        </row>
        <row r="39">
          <cell r="A39">
            <v>5098344</v>
          </cell>
          <cell r="B39">
            <v>5148502</v>
          </cell>
          <cell r="C39">
            <v>25083515</v>
          </cell>
          <cell r="D39" t="str">
            <v>DAVID JARABA</v>
          </cell>
          <cell r="E39" t="str">
            <v>CL 40 28 16</v>
          </cell>
        </row>
        <row r="40">
          <cell r="A40">
            <v>5098345</v>
          </cell>
          <cell r="B40">
            <v>5148504</v>
          </cell>
          <cell r="C40">
            <v>25083516</v>
          </cell>
          <cell r="D40" t="str">
            <v>JAIRO TAMARA BELTRAN</v>
          </cell>
          <cell r="E40" t="str">
            <v>CL 40 28 24</v>
          </cell>
        </row>
        <row r="41">
          <cell r="A41">
            <v>5098346</v>
          </cell>
          <cell r="B41">
            <v>5148506</v>
          </cell>
          <cell r="C41">
            <v>25083517</v>
          </cell>
          <cell r="D41" t="str">
            <v>EUSEBIO CHAVEZ</v>
          </cell>
          <cell r="E41" t="str">
            <v>CL 40 28 42</v>
          </cell>
        </row>
        <row r="42">
          <cell r="A42">
            <v>5098347</v>
          </cell>
          <cell r="B42">
            <v>5148508</v>
          </cell>
          <cell r="C42">
            <v>25083530</v>
          </cell>
          <cell r="D42" t="str">
            <v>MIRIAM MONTES</v>
          </cell>
          <cell r="E42" t="str">
            <v>CL 43 28 7</v>
          </cell>
        </row>
        <row r="43">
          <cell r="A43">
            <v>5098348</v>
          </cell>
          <cell r="B43">
            <v>5148510</v>
          </cell>
          <cell r="C43">
            <v>25083533</v>
          </cell>
          <cell r="D43" t="str">
            <v>JUDITH TAMARA</v>
          </cell>
          <cell r="E43" t="str">
            <v>CL 43 28 37</v>
          </cell>
        </row>
        <row r="44">
          <cell r="A44">
            <v>5098349</v>
          </cell>
          <cell r="B44">
            <v>5148512</v>
          </cell>
          <cell r="C44">
            <v>25083528</v>
          </cell>
          <cell r="D44" t="str">
            <v>DIGNA MARTINEZ</v>
          </cell>
          <cell r="E44" t="str">
            <v>CL 43 28 73</v>
          </cell>
        </row>
        <row r="45">
          <cell r="A45">
            <v>5098350</v>
          </cell>
          <cell r="B45">
            <v>5148514</v>
          </cell>
          <cell r="C45">
            <v>25083535</v>
          </cell>
          <cell r="D45" t="str">
            <v>SIMON GENES</v>
          </cell>
          <cell r="E45" t="str">
            <v>CL 43 28 57</v>
          </cell>
        </row>
        <row r="46">
          <cell r="A46">
            <v>5098353</v>
          </cell>
          <cell r="B46">
            <v>5148520</v>
          </cell>
          <cell r="C46">
            <v>25083525</v>
          </cell>
          <cell r="D46" t="str">
            <v>MANUEL OZUNA</v>
          </cell>
          <cell r="E46" t="str">
            <v>CL 43 28 23</v>
          </cell>
        </row>
        <row r="47">
          <cell r="A47">
            <v>5098354</v>
          </cell>
          <cell r="B47">
            <v>5148522</v>
          </cell>
          <cell r="C47">
            <v>25076925</v>
          </cell>
          <cell r="D47" t="str">
            <v>RUGERO DOMINGUEZ</v>
          </cell>
          <cell r="E47" t="str">
            <v>CR 28 40 34</v>
          </cell>
        </row>
        <row r="48">
          <cell r="A48">
            <v>5098355</v>
          </cell>
          <cell r="B48">
            <v>5148524</v>
          </cell>
          <cell r="C48">
            <v>25076970</v>
          </cell>
          <cell r="D48" t="str">
            <v>ULISES AGUA</v>
          </cell>
          <cell r="E48" t="str">
            <v>CL 43 27 97</v>
          </cell>
        </row>
        <row r="49">
          <cell r="A49">
            <v>5098366</v>
          </cell>
          <cell r="B49">
            <v>5148546</v>
          </cell>
          <cell r="C49">
            <v>25076971</v>
          </cell>
          <cell r="D49" t="str">
            <v>LEOCADIO RODRIGUEZ</v>
          </cell>
          <cell r="E49" t="str">
            <v>CL 43 27A 18</v>
          </cell>
        </row>
        <row r="50">
          <cell r="A50">
            <v>5098367</v>
          </cell>
          <cell r="B50">
            <v>5148548</v>
          </cell>
          <cell r="C50">
            <v>25076972</v>
          </cell>
          <cell r="D50" t="str">
            <v>NIDIAN BARBOSA P</v>
          </cell>
          <cell r="E50" t="str">
            <v>CL 43 27A 28</v>
          </cell>
        </row>
        <row r="51">
          <cell r="A51">
            <v>5098370</v>
          </cell>
          <cell r="B51">
            <v>5148554</v>
          </cell>
          <cell r="C51">
            <v>25083532</v>
          </cell>
          <cell r="D51" t="str">
            <v>AMELIA MARTINEZ</v>
          </cell>
          <cell r="E51" t="str">
            <v>CL 43 28 20</v>
          </cell>
        </row>
        <row r="52">
          <cell r="A52">
            <v>5098372</v>
          </cell>
          <cell r="B52">
            <v>5148558</v>
          </cell>
          <cell r="C52">
            <v>25083526</v>
          </cell>
          <cell r="D52" t="str">
            <v>CESAR VEGA BARRERA</v>
          </cell>
          <cell r="E52" t="str">
            <v>CL 43 28 34</v>
          </cell>
        </row>
        <row r="53">
          <cell r="A53">
            <v>5098373</v>
          </cell>
          <cell r="B53">
            <v>5148560</v>
          </cell>
          <cell r="C53">
            <v>25083527</v>
          </cell>
          <cell r="D53" t="str">
            <v>GEORGINA VILLALBA</v>
          </cell>
          <cell r="E53" t="str">
            <v>CL 43 28 44</v>
          </cell>
        </row>
        <row r="54">
          <cell r="A54">
            <v>5098375</v>
          </cell>
          <cell r="B54">
            <v>5148564</v>
          </cell>
          <cell r="C54">
            <v>25083549</v>
          </cell>
          <cell r="D54" t="str">
            <v>CUSTODIO CASTILLO</v>
          </cell>
          <cell r="E54" t="str">
            <v>CL 43A 28 85</v>
          </cell>
        </row>
        <row r="55">
          <cell r="A55">
            <v>5098376</v>
          </cell>
          <cell r="B55">
            <v>5148566</v>
          </cell>
          <cell r="C55">
            <v>25083544</v>
          </cell>
          <cell r="D55" t="str">
            <v>ANTOLIN DIAZ</v>
          </cell>
          <cell r="E55" t="str">
            <v>CL 43A 28 65</v>
          </cell>
        </row>
        <row r="56">
          <cell r="A56">
            <v>5098377</v>
          </cell>
          <cell r="B56">
            <v>5148568</v>
          </cell>
          <cell r="C56">
            <v>25083543</v>
          </cell>
          <cell r="D56" t="str">
            <v>MARY L PATERNINA</v>
          </cell>
          <cell r="E56" t="str">
            <v>CL 43A 28 55</v>
          </cell>
        </row>
        <row r="57">
          <cell r="A57">
            <v>5098378</v>
          </cell>
          <cell r="B57">
            <v>5148570</v>
          </cell>
          <cell r="C57">
            <v>25083542</v>
          </cell>
          <cell r="D57" t="str">
            <v>EDITH DE VERGARA</v>
          </cell>
          <cell r="E57" t="str">
            <v>CL 43A 28 39</v>
          </cell>
        </row>
        <row r="58">
          <cell r="A58">
            <v>5098379</v>
          </cell>
          <cell r="B58">
            <v>5148572</v>
          </cell>
          <cell r="C58">
            <v>25083539</v>
          </cell>
          <cell r="D58" t="str">
            <v>OTILIO PATERNINA</v>
          </cell>
          <cell r="E58" t="str">
            <v>CL 43A 28 11</v>
          </cell>
        </row>
        <row r="59">
          <cell r="A59">
            <v>5098380</v>
          </cell>
          <cell r="B59">
            <v>5148574</v>
          </cell>
          <cell r="C59">
            <v>25076933</v>
          </cell>
          <cell r="D59" t="str">
            <v>CARLOS E BARBOZA</v>
          </cell>
          <cell r="E59" t="str">
            <v>CR 28 43 22</v>
          </cell>
        </row>
        <row r="60">
          <cell r="A60">
            <v>5098383</v>
          </cell>
          <cell r="B60">
            <v>5148580</v>
          </cell>
          <cell r="C60">
            <v>25076984</v>
          </cell>
          <cell r="D60" t="str">
            <v>ARGEMIRO APARICIO</v>
          </cell>
          <cell r="E60" t="str">
            <v>CL 43A 27A 33</v>
          </cell>
        </row>
        <row r="61">
          <cell r="A61">
            <v>5098384</v>
          </cell>
          <cell r="B61">
            <v>5148582</v>
          </cell>
          <cell r="C61">
            <v>25076985</v>
          </cell>
          <cell r="D61" t="str">
            <v>SIMONA BERTEL</v>
          </cell>
          <cell r="E61" t="str">
            <v>CL 43A 27A 13</v>
          </cell>
        </row>
        <row r="62">
          <cell r="A62">
            <v>5098385</v>
          </cell>
          <cell r="B62">
            <v>5148584</v>
          </cell>
          <cell r="C62">
            <v>25076983</v>
          </cell>
          <cell r="D62" t="str">
            <v>MARIA DEL R FRANCO</v>
          </cell>
          <cell r="E62" t="str">
            <v>CL 43A 27A 3</v>
          </cell>
        </row>
        <row r="63">
          <cell r="A63">
            <v>5098386</v>
          </cell>
          <cell r="B63">
            <v>5148586</v>
          </cell>
          <cell r="C63">
            <v>25076982</v>
          </cell>
          <cell r="D63" t="str">
            <v>ENRIQUE FLOREZ</v>
          </cell>
          <cell r="E63" t="str">
            <v>CL 43A 27 51</v>
          </cell>
        </row>
        <row r="64">
          <cell r="A64">
            <v>5098391</v>
          </cell>
          <cell r="B64">
            <v>5148596</v>
          </cell>
          <cell r="C64">
            <v>25076979</v>
          </cell>
          <cell r="D64" t="str">
            <v>NANCY C VDA DE MESTRA</v>
          </cell>
          <cell r="E64" t="str">
            <v>CL 43A 27 34</v>
          </cell>
        </row>
        <row r="65">
          <cell r="A65">
            <v>5098393</v>
          </cell>
          <cell r="B65">
            <v>5148600</v>
          </cell>
          <cell r="C65">
            <v>25076915</v>
          </cell>
          <cell r="D65" t="str">
            <v>COLEGIO SIMANY</v>
          </cell>
          <cell r="E65" t="str">
            <v>CR 27A 43A 10</v>
          </cell>
        </row>
        <row r="66">
          <cell r="A66">
            <v>5098394</v>
          </cell>
          <cell r="B66">
            <v>5148602</v>
          </cell>
          <cell r="C66">
            <v>25083494</v>
          </cell>
          <cell r="D66" t="str">
            <v>ANA ALSATE GUZMAN</v>
          </cell>
          <cell r="E66" t="str">
            <v>CR 28 43A 5</v>
          </cell>
        </row>
        <row r="67">
          <cell r="A67">
            <v>5098395</v>
          </cell>
          <cell r="B67">
            <v>5148604</v>
          </cell>
          <cell r="C67">
            <v>25083540</v>
          </cell>
          <cell r="D67" t="str">
            <v>BEATRIZ CONTRERAS</v>
          </cell>
          <cell r="E67" t="str">
            <v>CL 43A 28 18</v>
          </cell>
        </row>
        <row r="68">
          <cell r="A68">
            <v>5098396</v>
          </cell>
          <cell r="B68">
            <v>5148606</v>
          </cell>
          <cell r="C68">
            <v>25083547</v>
          </cell>
          <cell r="D68" t="str">
            <v>ROSA BENITEZ</v>
          </cell>
          <cell r="E68" t="str">
            <v>CL 43A 28 50</v>
          </cell>
        </row>
        <row r="69">
          <cell r="A69">
            <v>5098397</v>
          </cell>
          <cell r="B69">
            <v>5148608</v>
          </cell>
          <cell r="C69">
            <v>25083548</v>
          </cell>
          <cell r="D69" t="str">
            <v>VIRGINIA CAMARGO</v>
          </cell>
          <cell r="E69" t="str">
            <v>CL 43A 28 62</v>
          </cell>
        </row>
        <row r="70">
          <cell r="A70">
            <v>5098398</v>
          </cell>
          <cell r="B70">
            <v>5148610</v>
          </cell>
          <cell r="C70">
            <v>25083545</v>
          </cell>
          <cell r="D70" t="str">
            <v>EVANGELISTA PACHECO</v>
          </cell>
          <cell r="E70" t="str">
            <v>CL 43A 28 72</v>
          </cell>
        </row>
        <row r="71">
          <cell r="A71">
            <v>5098401</v>
          </cell>
          <cell r="B71">
            <v>5148616</v>
          </cell>
          <cell r="C71">
            <v>25083518</v>
          </cell>
          <cell r="D71" t="str">
            <v>ONELIA POLANCO C</v>
          </cell>
          <cell r="E71" t="str">
            <v>DG 41 28A 36</v>
          </cell>
        </row>
        <row r="72">
          <cell r="A72">
            <v>5098402</v>
          </cell>
          <cell r="B72">
            <v>5148618</v>
          </cell>
          <cell r="C72">
            <v>25083561</v>
          </cell>
          <cell r="D72" t="str">
            <v>JOSE MARIA VALDES</v>
          </cell>
          <cell r="E72" t="str">
            <v>CL 44 28 95</v>
          </cell>
        </row>
        <row r="73">
          <cell r="A73">
            <v>5098404</v>
          </cell>
          <cell r="B73">
            <v>5148622</v>
          </cell>
          <cell r="C73">
            <v>25083560</v>
          </cell>
          <cell r="D73" t="str">
            <v>FRANCISCO GARCES</v>
          </cell>
          <cell r="E73" t="str">
            <v>CL 44 28 67</v>
          </cell>
        </row>
        <row r="74">
          <cell r="A74">
            <v>5098405</v>
          </cell>
          <cell r="B74">
            <v>5148624</v>
          </cell>
          <cell r="C74">
            <v>25083555</v>
          </cell>
          <cell r="D74" t="str">
            <v>ALEJANDRO RUIZ P</v>
          </cell>
          <cell r="E74" t="str">
            <v>CL 44 28 51</v>
          </cell>
        </row>
        <row r="75">
          <cell r="A75">
            <v>5098406</v>
          </cell>
          <cell r="B75">
            <v>5148626</v>
          </cell>
          <cell r="C75">
            <v>25083553</v>
          </cell>
          <cell r="D75" t="str">
            <v>OBANDO SIERRA LARA</v>
          </cell>
          <cell r="E75" t="str">
            <v>CL 44 28 45</v>
          </cell>
        </row>
        <row r="76">
          <cell r="A76">
            <v>5098407</v>
          </cell>
          <cell r="B76">
            <v>5148628</v>
          </cell>
          <cell r="C76">
            <v>25083559</v>
          </cell>
          <cell r="D76" t="str">
            <v>ARMIDA NISPERUZA</v>
          </cell>
          <cell r="E76" t="str">
            <v>CL 44 28 33</v>
          </cell>
        </row>
        <row r="77">
          <cell r="A77">
            <v>5098408</v>
          </cell>
          <cell r="B77">
            <v>5148630</v>
          </cell>
          <cell r="C77">
            <v>25083550</v>
          </cell>
          <cell r="D77" t="str">
            <v>CRISTOBAL ACOSTA</v>
          </cell>
          <cell r="E77" t="str">
            <v>CL 44 28 15</v>
          </cell>
        </row>
        <row r="78">
          <cell r="A78">
            <v>5098411</v>
          </cell>
          <cell r="B78">
            <v>5148636</v>
          </cell>
          <cell r="C78">
            <v>25076990</v>
          </cell>
          <cell r="D78" t="str">
            <v>PLUTARCO DIAZ</v>
          </cell>
          <cell r="E78" t="str">
            <v>CL 44 27 21</v>
          </cell>
        </row>
        <row r="79">
          <cell r="A79">
            <v>5098412</v>
          </cell>
          <cell r="B79">
            <v>5148638</v>
          </cell>
          <cell r="C79">
            <v>25076991</v>
          </cell>
          <cell r="D79" t="str">
            <v>LACIDES SALCEDO</v>
          </cell>
          <cell r="E79" t="str">
            <v>CL 44 27 24</v>
          </cell>
        </row>
        <row r="80">
          <cell r="A80">
            <v>5098413</v>
          </cell>
          <cell r="B80">
            <v>5148640</v>
          </cell>
          <cell r="C80">
            <v>25076916</v>
          </cell>
          <cell r="D80" t="str">
            <v>ELVIA OSORIO RICARDO</v>
          </cell>
          <cell r="E80" t="str">
            <v>CR 27A 44 4</v>
          </cell>
        </row>
        <row r="81">
          <cell r="A81">
            <v>5098414</v>
          </cell>
          <cell r="B81">
            <v>5148642</v>
          </cell>
          <cell r="C81">
            <v>25112989</v>
          </cell>
          <cell r="D81" t="str">
            <v>ALVARO BARRERA</v>
          </cell>
          <cell r="E81" t="str">
            <v>CL SIN NOMENCLATURA 44 5</v>
          </cell>
        </row>
        <row r="82">
          <cell r="A82">
            <v>5098415</v>
          </cell>
          <cell r="B82">
            <v>5148644</v>
          </cell>
          <cell r="C82">
            <v>25076992</v>
          </cell>
          <cell r="D82" t="str">
            <v>FRANCISCO DIAZ</v>
          </cell>
          <cell r="E82" t="str">
            <v>CL 44 27A 4</v>
          </cell>
        </row>
        <row r="83">
          <cell r="A83">
            <v>5098416</v>
          </cell>
          <cell r="B83">
            <v>5148646</v>
          </cell>
          <cell r="C83">
            <v>25076993</v>
          </cell>
          <cell r="D83" t="str">
            <v>JULIO FLOREZ</v>
          </cell>
          <cell r="E83" t="str">
            <v>CL 44 27A 18</v>
          </cell>
        </row>
        <row r="84">
          <cell r="A84">
            <v>5098417</v>
          </cell>
          <cell r="B84">
            <v>5148648</v>
          </cell>
          <cell r="C84">
            <v>25076994</v>
          </cell>
          <cell r="D84" t="str">
            <v>CALIXTA LOZANO</v>
          </cell>
          <cell r="E84" t="str">
            <v>CL 44 27A 34</v>
          </cell>
        </row>
        <row r="85">
          <cell r="A85">
            <v>5098418</v>
          </cell>
          <cell r="B85">
            <v>5148650</v>
          </cell>
          <cell r="C85">
            <v>25076995</v>
          </cell>
          <cell r="D85" t="str">
            <v>URBANO SUAREZ</v>
          </cell>
          <cell r="E85" t="str">
            <v>CL 44 27A 58</v>
          </cell>
        </row>
        <row r="86">
          <cell r="A86">
            <v>5098419</v>
          </cell>
          <cell r="B86">
            <v>5148652</v>
          </cell>
          <cell r="C86">
            <v>25076928</v>
          </cell>
          <cell r="D86" t="str">
            <v>OVIDIO LOZANO</v>
          </cell>
          <cell r="E86" t="str">
            <v>CR 28 44 24</v>
          </cell>
        </row>
        <row r="87">
          <cell r="A87">
            <v>5098421</v>
          </cell>
          <cell r="B87">
            <v>5148656</v>
          </cell>
          <cell r="C87">
            <v>25083504</v>
          </cell>
          <cell r="D87" t="str">
            <v>ALICIA DEL S BARRERA L</v>
          </cell>
          <cell r="E87" t="str">
            <v>CR 28 44 6</v>
          </cell>
        </row>
        <row r="88">
          <cell r="A88">
            <v>5098423</v>
          </cell>
          <cell r="B88">
            <v>5148660</v>
          </cell>
          <cell r="C88">
            <v>25083552</v>
          </cell>
          <cell r="D88" t="str">
            <v>JORGE AGAMEZ</v>
          </cell>
          <cell r="E88" t="str">
            <v>CL 44 28 34</v>
          </cell>
        </row>
        <row r="89">
          <cell r="A89">
            <v>5098423</v>
          </cell>
          <cell r="B89">
            <v>5148660</v>
          </cell>
          <cell r="C89">
            <v>25083552</v>
          </cell>
          <cell r="D89" t="str">
            <v>JORGE AGAMEZ</v>
          </cell>
          <cell r="E89" t="str">
            <v>CL 44 28 34</v>
          </cell>
        </row>
        <row r="90">
          <cell r="A90">
            <v>5098424</v>
          </cell>
          <cell r="B90">
            <v>5148662</v>
          </cell>
          <cell r="C90">
            <v>25083554</v>
          </cell>
          <cell r="D90" t="str">
            <v>JOSE MONTES</v>
          </cell>
          <cell r="E90" t="str">
            <v>CL 44 28 46</v>
          </cell>
        </row>
        <row r="91">
          <cell r="A91">
            <v>5098425</v>
          </cell>
          <cell r="B91">
            <v>5148664</v>
          </cell>
          <cell r="C91">
            <v>25083556</v>
          </cell>
          <cell r="D91" t="str">
            <v>JULIAN GORDON</v>
          </cell>
          <cell r="E91" t="str">
            <v>CL 44 28 56</v>
          </cell>
        </row>
        <row r="92">
          <cell r="A92">
            <v>5098426</v>
          </cell>
          <cell r="B92">
            <v>5148666</v>
          </cell>
          <cell r="C92">
            <v>25083557</v>
          </cell>
          <cell r="D92" t="str">
            <v>GLADYS LEIVA</v>
          </cell>
          <cell r="E92" t="str">
            <v>CL 44 28 66</v>
          </cell>
        </row>
        <row r="93">
          <cell r="A93">
            <v>5098427</v>
          </cell>
          <cell r="B93">
            <v>5148668</v>
          </cell>
          <cell r="C93">
            <v>25083506</v>
          </cell>
          <cell r="D93" t="str">
            <v>GABRIEL TAPIAS</v>
          </cell>
          <cell r="E93" t="str">
            <v>CR 28B 44 4</v>
          </cell>
        </row>
        <row r="94">
          <cell r="A94">
            <v>5098428</v>
          </cell>
          <cell r="B94">
            <v>5148670</v>
          </cell>
          <cell r="C94">
            <v>25083562</v>
          </cell>
          <cell r="D94" t="str">
            <v>JULIO VILORIA</v>
          </cell>
          <cell r="E94" t="str">
            <v>CL 44 28A 14</v>
          </cell>
        </row>
        <row r="95">
          <cell r="A95">
            <v>5098429</v>
          </cell>
          <cell r="B95">
            <v>5148672</v>
          </cell>
          <cell r="C95">
            <v>25083507</v>
          </cell>
          <cell r="D95" t="str">
            <v>RUBY ARROYO</v>
          </cell>
          <cell r="E95" t="str">
            <v>CR 28B 44 18</v>
          </cell>
        </row>
        <row r="96">
          <cell r="A96">
            <v>5098432</v>
          </cell>
          <cell r="B96">
            <v>5148678</v>
          </cell>
          <cell r="C96">
            <v>25083513</v>
          </cell>
          <cell r="D96" t="str">
            <v>CARLOS ACOSTA</v>
          </cell>
          <cell r="E96" t="str">
            <v>CR 28B 44 49</v>
          </cell>
        </row>
        <row r="97">
          <cell r="A97">
            <v>5098433</v>
          </cell>
          <cell r="B97">
            <v>5148680</v>
          </cell>
          <cell r="C97">
            <v>25083512</v>
          </cell>
          <cell r="D97" t="str">
            <v>BERNARDINO CONTRERAS</v>
          </cell>
          <cell r="E97" t="str">
            <v>CR 28B 44 31</v>
          </cell>
        </row>
        <row r="98">
          <cell r="A98">
            <v>5098434</v>
          </cell>
          <cell r="B98">
            <v>5148682</v>
          </cell>
          <cell r="C98">
            <v>25083510</v>
          </cell>
          <cell r="D98" t="str">
            <v>ELSA CARABALLO</v>
          </cell>
          <cell r="E98" t="str">
            <v>CR 28B 44 17</v>
          </cell>
        </row>
        <row r="99">
          <cell r="A99">
            <v>5098435</v>
          </cell>
          <cell r="B99">
            <v>5148684</v>
          </cell>
          <cell r="C99">
            <v>25083509</v>
          </cell>
          <cell r="D99" t="str">
            <v>LUISA ALVAREZ</v>
          </cell>
          <cell r="E99" t="str">
            <v>CR 28B 44 5</v>
          </cell>
        </row>
        <row r="100">
          <cell r="A100">
            <v>5098436</v>
          </cell>
          <cell r="B100">
            <v>5148686</v>
          </cell>
          <cell r="C100">
            <v>25083571</v>
          </cell>
          <cell r="D100" t="str">
            <v>ALVARO MEJIA</v>
          </cell>
          <cell r="E100" t="str">
            <v>CL 44A 28A 17</v>
          </cell>
        </row>
        <row r="101">
          <cell r="A101">
            <v>5098437</v>
          </cell>
          <cell r="B101">
            <v>5148688</v>
          </cell>
          <cell r="C101">
            <v>25083576</v>
          </cell>
          <cell r="D101" t="str">
            <v>ANA VARGAS T</v>
          </cell>
          <cell r="E101" t="str">
            <v>CL 44A 28A 32</v>
          </cell>
        </row>
        <row r="102">
          <cell r="A102">
            <v>5098438</v>
          </cell>
          <cell r="B102">
            <v>5148690</v>
          </cell>
          <cell r="C102">
            <v>25083569</v>
          </cell>
          <cell r="D102" t="str">
            <v>ALEJANDRO D GONZALEZ</v>
          </cell>
          <cell r="E102" t="str">
            <v>CL 44A 28 49</v>
          </cell>
        </row>
        <row r="103">
          <cell r="A103">
            <v>5098439</v>
          </cell>
          <cell r="B103">
            <v>5148692</v>
          </cell>
          <cell r="C103">
            <v>25083568</v>
          </cell>
          <cell r="D103" t="str">
            <v>ANGEL GONZALEZ</v>
          </cell>
          <cell r="E103" t="str">
            <v>CL 44A 28 33</v>
          </cell>
        </row>
        <row r="104">
          <cell r="A104">
            <v>5098440</v>
          </cell>
          <cell r="B104">
            <v>5148694</v>
          </cell>
          <cell r="C104">
            <v>25083566</v>
          </cell>
          <cell r="D104" t="str">
            <v>MALVINA PEREZ DE LAGAR</v>
          </cell>
          <cell r="E104" t="str">
            <v>CL 44A 28 23</v>
          </cell>
        </row>
        <row r="105">
          <cell r="A105">
            <v>5098442</v>
          </cell>
          <cell r="B105">
            <v>5148698</v>
          </cell>
          <cell r="C105">
            <v>25076929</v>
          </cell>
          <cell r="D105" t="str">
            <v>LUZ ORTEGA DE B</v>
          </cell>
          <cell r="E105" t="str">
            <v>CR 28 44 34</v>
          </cell>
        </row>
        <row r="106">
          <cell r="A106">
            <v>5098443</v>
          </cell>
          <cell r="B106">
            <v>5148700</v>
          </cell>
          <cell r="C106">
            <v>25077016</v>
          </cell>
          <cell r="D106" t="str">
            <v>ILUMINADO GARRIDO</v>
          </cell>
          <cell r="E106" t="str">
            <v>CL 44A 27A 35</v>
          </cell>
        </row>
        <row r="107">
          <cell r="A107">
            <v>5098444</v>
          </cell>
          <cell r="B107">
            <v>5148702</v>
          </cell>
          <cell r="C107">
            <v>25077013</v>
          </cell>
          <cell r="D107" t="str">
            <v>ELIZABETH A DE SIERRA</v>
          </cell>
          <cell r="E107" t="str">
            <v>CL 44A 27A 15</v>
          </cell>
        </row>
        <row r="108">
          <cell r="A108">
            <v>5098446</v>
          </cell>
          <cell r="B108">
            <v>5148706</v>
          </cell>
          <cell r="C108">
            <v>25077009</v>
          </cell>
          <cell r="D108" t="str">
            <v>CECILIO MEJIA G</v>
          </cell>
          <cell r="E108" t="str">
            <v>CL 44A 27 41</v>
          </cell>
        </row>
        <row r="109">
          <cell r="A109">
            <v>5098447</v>
          </cell>
          <cell r="B109">
            <v>5148708</v>
          </cell>
          <cell r="C109">
            <v>25077007</v>
          </cell>
          <cell r="D109" t="str">
            <v>UBEL MEJIA</v>
          </cell>
          <cell r="E109" t="str">
            <v>CL 44A 27 21</v>
          </cell>
        </row>
        <row r="110">
          <cell r="A110">
            <v>5098448</v>
          </cell>
          <cell r="B110">
            <v>5148710</v>
          </cell>
          <cell r="C110">
            <v>25077005</v>
          </cell>
          <cell r="D110" t="str">
            <v>HILARIA SALAZAR</v>
          </cell>
          <cell r="E110" t="str">
            <v>CL 44A 27 13</v>
          </cell>
        </row>
        <row r="111">
          <cell r="A111">
            <v>5098449</v>
          </cell>
          <cell r="B111">
            <v>5148712</v>
          </cell>
          <cell r="C111">
            <v>25077004</v>
          </cell>
          <cell r="D111" t="str">
            <v>PASCUAL ARROYO</v>
          </cell>
          <cell r="E111" t="str">
            <v>CL 44A 27 12</v>
          </cell>
        </row>
        <row r="112">
          <cell r="A112">
            <v>5098450</v>
          </cell>
          <cell r="B112">
            <v>5148714</v>
          </cell>
          <cell r="C112">
            <v>25077006</v>
          </cell>
          <cell r="D112" t="str">
            <v>FRANCISCO ECHEVERRIA</v>
          </cell>
          <cell r="E112" t="str">
            <v>CL 44A 27 20</v>
          </cell>
        </row>
        <row r="113">
          <cell r="A113">
            <v>5098452</v>
          </cell>
          <cell r="B113">
            <v>5148718</v>
          </cell>
          <cell r="C113">
            <v>25076926</v>
          </cell>
          <cell r="D113" t="str">
            <v>CELEDONIO SILVA</v>
          </cell>
          <cell r="E113" t="str">
            <v>CR 28 44 10</v>
          </cell>
        </row>
        <row r="114">
          <cell r="A114">
            <v>5098453</v>
          </cell>
          <cell r="B114">
            <v>5148720</v>
          </cell>
          <cell r="C114">
            <v>25077008</v>
          </cell>
          <cell r="D114" t="str">
            <v>CRISTOBAL GENEZ M</v>
          </cell>
          <cell r="E114" t="str">
            <v>CL 44A 27 36</v>
          </cell>
        </row>
        <row r="115">
          <cell r="A115">
            <v>5098454</v>
          </cell>
          <cell r="B115">
            <v>5148722</v>
          </cell>
          <cell r="C115">
            <v>25077011</v>
          </cell>
          <cell r="D115" t="str">
            <v>MANUEL BERTEL</v>
          </cell>
          <cell r="E115" t="str">
            <v>CL 44A 27 56</v>
          </cell>
        </row>
        <row r="116">
          <cell r="A116">
            <v>5098455</v>
          </cell>
          <cell r="B116">
            <v>5148724</v>
          </cell>
          <cell r="C116">
            <v>25077012</v>
          </cell>
          <cell r="D116" t="str">
            <v>MARIA TORRES</v>
          </cell>
          <cell r="E116" t="str">
            <v>CL 44A 27A 4</v>
          </cell>
        </row>
        <row r="117">
          <cell r="A117">
            <v>5098456</v>
          </cell>
          <cell r="B117">
            <v>5148726</v>
          </cell>
          <cell r="C117">
            <v>25077014</v>
          </cell>
          <cell r="D117" t="str">
            <v>ROSARIO GRACIA</v>
          </cell>
          <cell r="E117" t="str">
            <v>CL 44A 27A 28</v>
          </cell>
        </row>
        <row r="118">
          <cell r="A118">
            <v>5098458</v>
          </cell>
          <cell r="B118">
            <v>5148730</v>
          </cell>
          <cell r="C118">
            <v>25076930</v>
          </cell>
          <cell r="D118" t="str">
            <v>ISABEL CHAVEZ</v>
          </cell>
          <cell r="E118" t="str">
            <v>CR 28 44A 4</v>
          </cell>
        </row>
        <row r="119">
          <cell r="A119">
            <v>5098459</v>
          </cell>
          <cell r="B119">
            <v>5148732</v>
          </cell>
          <cell r="C119">
            <v>25083496</v>
          </cell>
          <cell r="D119" t="str">
            <v>LIRA OTERO</v>
          </cell>
          <cell r="E119" t="str">
            <v>CR 28 44 33</v>
          </cell>
        </row>
        <row r="120">
          <cell r="A120">
            <v>5098462</v>
          </cell>
          <cell r="B120">
            <v>5148738</v>
          </cell>
          <cell r="C120">
            <v>25083565</v>
          </cell>
          <cell r="D120" t="str">
            <v>ALEJANDRO ENRIQUE</v>
          </cell>
          <cell r="E120" t="str">
            <v>CL 44A 28 22</v>
          </cell>
        </row>
        <row r="121">
          <cell r="A121">
            <v>5098463</v>
          </cell>
          <cell r="B121">
            <v>5148740</v>
          </cell>
          <cell r="C121">
            <v>25083567</v>
          </cell>
          <cell r="D121" t="str">
            <v>DOLORES S MENDOZA</v>
          </cell>
          <cell r="E121" t="str">
            <v>CL 44A 28 32</v>
          </cell>
        </row>
        <row r="122">
          <cell r="A122">
            <v>5098464</v>
          </cell>
          <cell r="B122">
            <v>5148742</v>
          </cell>
          <cell r="C122">
            <v>25083575</v>
          </cell>
          <cell r="D122" t="str">
            <v>ELIO MEJIA</v>
          </cell>
          <cell r="E122" t="str">
            <v>CL 44A 28 38</v>
          </cell>
        </row>
        <row r="123">
          <cell r="A123">
            <v>5098466</v>
          </cell>
          <cell r="B123">
            <v>5148746</v>
          </cell>
          <cell r="C123">
            <v>25110012</v>
          </cell>
          <cell r="D123" t="str">
            <v>DIGNA MARTINEZ</v>
          </cell>
          <cell r="E123" t="str">
            <v>CL SIN NOMENCLATURA 44A 9</v>
          </cell>
        </row>
        <row r="124">
          <cell r="A124">
            <v>5098467</v>
          </cell>
          <cell r="B124">
            <v>5148748</v>
          </cell>
          <cell r="C124">
            <v>25083572</v>
          </cell>
          <cell r="D124" t="str">
            <v>JOSE AGAMEZ</v>
          </cell>
          <cell r="E124" t="str">
            <v>CL 44A 28A 26</v>
          </cell>
        </row>
        <row r="125">
          <cell r="A125">
            <v>5098469</v>
          </cell>
          <cell r="B125">
            <v>5148752</v>
          </cell>
          <cell r="C125">
            <v>25083592</v>
          </cell>
          <cell r="D125" t="str">
            <v>FRANCISCO PEREZ</v>
          </cell>
          <cell r="E125" t="str">
            <v>CL 45 28A 69</v>
          </cell>
        </row>
        <row r="126">
          <cell r="A126">
            <v>5098470</v>
          </cell>
          <cell r="B126">
            <v>5148754</v>
          </cell>
          <cell r="C126">
            <v>25083508</v>
          </cell>
          <cell r="D126" t="str">
            <v>FRANCISCO RUIZ</v>
          </cell>
          <cell r="E126" t="str">
            <v>CR 28B 44 63</v>
          </cell>
        </row>
        <row r="127">
          <cell r="A127">
            <v>5098472</v>
          </cell>
          <cell r="B127">
            <v>5148758</v>
          </cell>
          <cell r="C127">
            <v>25083519</v>
          </cell>
          <cell r="D127" t="str">
            <v>JAIRO OTERO</v>
          </cell>
          <cell r="E127" t="str">
            <v>DG 41 44 16</v>
          </cell>
        </row>
        <row r="128">
          <cell r="A128">
            <v>5098473</v>
          </cell>
          <cell r="B128">
            <v>5148760</v>
          </cell>
          <cell r="C128">
            <v>25083521</v>
          </cell>
          <cell r="D128" t="str">
            <v>ATILIO SIERRA</v>
          </cell>
          <cell r="E128" t="str">
            <v>DG 41 44 36</v>
          </cell>
        </row>
        <row r="129">
          <cell r="A129">
            <v>5098475</v>
          </cell>
          <cell r="B129">
            <v>5148764</v>
          </cell>
          <cell r="C129">
            <v>25083523</v>
          </cell>
          <cell r="D129" t="str">
            <v>EDGAR MONTERROZA</v>
          </cell>
          <cell r="E129" t="str">
            <v>DG 41 44 58</v>
          </cell>
        </row>
        <row r="130">
          <cell r="A130">
            <v>5098476</v>
          </cell>
          <cell r="B130">
            <v>5148766</v>
          </cell>
          <cell r="C130">
            <v>25083606</v>
          </cell>
          <cell r="D130" t="str">
            <v>EMIRO AGUILERA DE LAO</v>
          </cell>
          <cell r="E130" t="str">
            <v>CL 45 40 2</v>
          </cell>
        </row>
        <row r="131">
          <cell r="A131">
            <v>5098477</v>
          </cell>
          <cell r="B131">
            <v>5148768</v>
          </cell>
          <cell r="C131">
            <v>25083607</v>
          </cell>
          <cell r="D131" t="str">
            <v>ONORIA VERGARA</v>
          </cell>
          <cell r="E131" t="str">
            <v>CL 45 40 41</v>
          </cell>
        </row>
        <row r="132">
          <cell r="A132">
            <v>5098478</v>
          </cell>
          <cell r="B132">
            <v>5148770</v>
          </cell>
          <cell r="C132">
            <v>25083601</v>
          </cell>
          <cell r="D132" t="str">
            <v>MAURICIO RUIZ AGUAS</v>
          </cell>
          <cell r="E132" t="str">
            <v>CL 45 40 36</v>
          </cell>
        </row>
        <row r="133">
          <cell r="A133">
            <v>5098478</v>
          </cell>
          <cell r="B133">
            <v>5148770</v>
          </cell>
          <cell r="C133">
            <v>25083601</v>
          </cell>
          <cell r="D133" t="str">
            <v>MAURICIO RUIZ AGUAS</v>
          </cell>
          <cell r="E133" t="str">
            <v>CL 45 40 36</v>
          </cell>
        </row>
        <row r="134">
          <cell r="A134">
            <v>5098479</v>
          </cell>
          <cell r="B134">
            <v>5148772</v>
          </cell>
          <cell r="C134">
            <v>25083608</v>
          </cell>
          <cell r="D134" t="str">
            <v>SARA SALCEDO MARQUEZ</v>
          </cell>
          <cell r="E134" t="str">
            <v>CL 45 40 89</v>
          </cell>
        </row>
        <row r="135">
          <cell r="A135">
            <v>5098480</v>
          </cell>
          <cell r="B135">
            <v>5148774</v>
          </cell>
          <cell r="C135">
            <v>25083609</v>
          </cell>
          <cell r="D135" t="str">
            <v>HOGAR INF. STA CECILIA</v>
          </cell>
          <cell r="E135" t="str">
            <v>CL 45 40 99</v>
          </cell>
        </row>
        <row r="136">
          <cell r="A136">
            <v>5098484</v>
          </cell>
          <cell r="B136">
            <v>5148782</v>
          </cell>
          <cell r="C136">
            <v>25083594</v>
          </cell>
          <cell r="D136" t="str">
            <v>CARMEN GOMEZ</v>
          </cell>
          <cell r="E136" t="str">
            <v>CL 45 28B 15</v>
          </cell>
        </row>
        <row r="137">
          <cell r="A137">
            <v>5098485</v>
          </cell>
          <cell r="B137">
            <v>5148784</v>
          </cell>
          <cell r="C137">
            <v>25083588</v>
          </cell>
          <cell r="D137" t="str">
            <v>ALBERTINA MONTES</v>
          </cell>
          <cell r="E137" t="str">
            <v>CL 45 28A 55</v>
          </cell>
        </row>
        <row r="138">
          <cell r="A138">
            <v>5098486</v>
          </cell>
          <cell r="B138">
            <v>5148786</v>
          </cell>
          <cell r="C138">
            <v>25083587</v>
          </cell>
          <cell r="D138" t="str">
            <v>DELIS SOLORZANO</v>
          </cell>
          <cell r="E138" t="str">
            <v>CL 45 28A 45</v>
          </cell>
        </row>
        <row r="139">
          <cell r="A139">
            <v>5098487</v>
          </cell>
          <cell r="B139">
            <v>5148788</v>
          </cell>
          <cell r="C139">
            <v>25083585</v>
          </cell>
          <cell r="D139" t="str">
            <v>SENEN DE  JESUS ARCE MESA</v>
          </cell>
          <cell r="E139" t="str">
            <v>CL 45 28A 35</v>
          </cell>
        </row>
        <row r="140">
          <cell r="A140">
            <v>5098487</v>
          </cell>
          <cell r="B140">
            <v>5148788</v>
          </cell>
          <cell r="C140">
            <v>25083585</v>
          </cell>
          <cell r="D140" t="str">
            <v>SENEN DE  JESUS ARCE MESA</v>
          </cell>
          <cell r="E140" t="str">
            <v>CL 45 28A 35</v>
          </cell>
        </row>
        <row r="141">
          <cell r="A141">
            <v>5098488</v>
          </cell>
          <cell r="B141">
            <v>5148790</v>
          </cell>
          <cell r="C141">
            <v>25083584</v>
          </cell>
          <cell r="D141" t="str">
            <v>CARLOS DIAZ</v>
          </cell>
          <cell r="E141" t="str">
            <v>CL 45 28A 29</v>
          </cell>
        </row>
        <row r="142">
          <cell r="A142">
            <v>5098489</v>
          </cell>
          <cell r="B142">
            <v>5148792</v>
          </cell>
          <cell r="C142">
            <v>25083605</v>
          </cell>
          <cell r="D142" t="str">
            <v>MARIA TERAN MUNOZ</v>
          </cell>
          <cell r="E142" t="str">
            <v>CL 45 28A 5</v>
          </cell>
        </row>
        <row r="143">
          <cell r="A143">
            <v>5098490</v>
          </cell>
          <cell r="B143">
            <v>5148794</v>
          </cell>
          <cell r="C143">
            <v>25083581</v>
          </cell>
          <cell r="D143" t="str">
            <v>PEDRO CONTRERAS</v>
          </cell>
          <cell r="E143" t="str">
            <v>CL 45 28 45</v>
          </cell>
        </row>
        <row r="144">
          <cell r="A144">
            <v>5098491</v>
          </cell>
          <cell r="B144">
            <v>5148796</v>
          </cell>
          <cell r="C144">
            <v>25083579</v>
          </cell>
          <cell r="D144" t="str">
            <v>ANTONIO MONTIEL</v>
          </cell>
          <cell r="E144" t="str">
            <v>CL 45 28 34</v>
          </cell>
        </row>
        <row r="145">
          <cell r="A145">
            <v>5098493</v>
          </cell>
          <cell r="B145">
            <v>5148800</v>
          </cell>
          <cell r="C145">
            <v>25083580</v>
          </cell>
          <cell r="D145" t="str">
            <v>ANTONIO MONTIEL L</v>
          </cell>
          <cell r="E145" t="str">
            <v>CL 45 28 35</v>
          </cell>
        </row>
        <row r="146">
          <cell r="A146">
            <v>5098494</v>
          </cell>
          <cell r="B146">
            <v>5148802</v>
          </cell>
          <cell r="C146">
            <v>25083577</v>
          </cell>
          <cell r="D146" t="str">
            <v>ORLANDO GUEVARA</v>
          </cell>
          <cell r="E146" t="str">
            <v>CL 45 28 25</v>
          </cell>
        </row>
        <row r="147">
          <cell r="A147">
            <v>5098495</v>
          </cell>
          <cell r="B147">
            <v>5148804</v>
          </cell>
          <cell r="C147">
            <v>25076927</v>
          </cell>
          <cell r="D147" t="str">
            <v>SUSANA MORENO</v>
          </cell>
          <cell r="E147" t="str">
            <v>CR 28 44 20</v>
          </cell>
        </row>
        <row r="148">
          <cell r="A148">
            <v>5098498</v>
          </cell>
          <cell r="B148">
            <v>5148810</v>
          </cell>
          <cell r="C148">
            <v>25077027</v>
          </cell>
          <cell r="D148" t="str">
            <v>NILSON POLO CHAMORRO</v>
          </cell>
          <cell r="E148" t="str">
            <v>CL 45 27 53</v>
          </cell>
        </row>
        <row r="149">
          <cell r="A149">
            <v>5098499</v>
          </cell>
          <cell r="B149">
            <v>5148812</v>
          </cell>
          <cell r="C149">
            <v>25077026</v>
          </cell>
          <cell r="D149" t="str">
            <v>AMALIA ALVAREZ</v>
          </cell>
          <cell r="E149" t="str">
            <v>CL 45 27 43</v>
          </cell>
        </row>
        <row r="150">
          <cell r="A150">
            <v>5098501</v>
          </cell>
          <cell r="B150">
            <v>5148816</v>
          </cell>
          <cell r="C150">
            <v>25077034</v>
          </cell>
          <cell r="D150" t="str">
            <v>MARTHA PEREZ</v>
          </cell>
          <cell r="E150" t="str">
            <v>CL 45 27. 35</v>
          </cell>
        </row>
        <row r="151">
          <cell r="A151">
            <v>5098502</v>
          </cell>
          <cell r="B151">
            <v>5148818</v>
          </cell>
          <cell r="C151">
            <v>25077023</v>
          </cell>
          <cell r="D151" t="str">
            <v>EMILIA GARCIA</v>
          </cell>
          <cell r="E151" t="str">
            <v>CL 45 27 16</v>
          </cell>
        </row>
        <row r="152">
          <cell r="A152">
            <v>5098503</v>
          </cell>
          <cell r="B152">
            <v>5148820</v>
          </cell>
          <cell r="C152">
            <v>25077037</v>
          </cell>
          <cell r="D152" t="str">
            <v>LAUDICIO AGUAS</v>
          </cell>
          <cell r="E152" t="str">
            <v>CL 45 27 22</v>
          </cell>
        </row>
        <row r="153">
          <cell r="A153">
            <v>5098504</v>
          </cell>
          <cell r="B153">
            <v>5148822</v>
          </cell>
          <cell r="C153">
            <v>25077025</v>
          </cell>
          <cell r="D153" t="str">
            <v>MANUEL TAMARA OTERO</v>
          </cell>
          <cell r="E153" t="str">
            <v>CL 45 27 42</v>
          </cell>
        </row>
        <row r="154">
          <cell r="A154">
            <v>5098505</v>
          </cell>
          <cell r="B154">
            <v>5148824</v>
          </cell>
          <cell r="C154">
            <v>25077028</v>
          </cell>
          <cell r="D154" t="str">
            <v>MIGUEL OLIVERA</v>
          </cell>
          <cell r="E154" t="str">
            <v>CL 45 27 56</v>
          </cell>
        </row>
        <row r="155">
          <cell r="A155">
            <v>5098506</v>
          </cell>
          <cell r="B155">
            <v>5148826</v>
          </cell>
          <cell r="C155">
            <v>25076917</v>
          </cell>
          <cell r="D155" t="str">
            <v>GUSTAVO CUELLO</v>
          </cell>
          <cell r="E155" t="str">
            <v>CR 27A 45 15</v>
          </cell>
        </row>
        <row r="156">
          <cell r="A156">
            <v>5098507</v>
          </cell>
          <cell r="B156">
            <v>5148828</v>
          </cell>
          <cell r="C156">
            <v>25077029</v>
          </cell>
          <cell r="D156" t="str">
            <v>NALLY P VDA DE CARMONA</v>
          </cell>
          <cell r="E156" t="str">
            <v>CL 45 27A 4</v>
          </cell>
        </row>
        <row r="157">
          <cell r="A157">
            <v>5098507</v>
          </cell>
          <cell r="B157">
            <v>5148828</v>
          </cell>
          <cell r="C157">
            <v>25077029</v>
          </cell>
          <cell r="D157" t="str">
            <v>NALLY P VDA DE CARMONA</v>
          </cell>
          <cell r="E157" t="str">
            <v>CL 45 27A 4</v>
          </cell>
        </row>
        <row r="158">
          <cell r="A158">
            <v>5098508</v>
          </cell>
          <cell r="B158">
            <v>5148830</v>
          </cell>
          <cell r="C158">
            <v>25077032</v>
          </cell>
          <cell r="D158" t="str">
            <v>BERTA SUSANA BANDA</v>
          </cell>
          <cell r="E158" t="str">
            <v>CL 45 27A 36</v>
          </cell>
        </row>
        <row r="159">
          <cell r="A159">
            <v>5098509</v>
          </cell>
          <cell r="B159">
            <v>5148832</v>
          </cell>
          <cell r="C159">
            <v>25077033</v>
          </cell>
          <cell r="D159" t="str">
            <v>LOCAL EVANGELICO</v>
          </cell>
          <cell r="E159" t="str">
            <v>CL 45 27A 46</v>
          </cell>
        </row>
        <row r="160">
          <cell r="A160">
            <v>5098510</v>
          </cell>
          <cell r="B160">
            <v>5148834</v>
          </cell>
          <cell r="C160">
            <v>25065051</v>
          </cell>
          <cell r="D160" t="str">
            <v>RAFAEL CHAVEZ C</v>
          </cell>
          <cell r="E160" t="str">
            <v>CR 19 37 3</v>
          </cell>
        </row>
        <row r="161">
          <cell r="A161">
            <v>5098511</v>
          </cell>
          <cell r="B161">
            <v>5148836</v>
          </cell>
          <cell r="C161">
            <v>25083499</v>
          </cell>
          <cell r="D161" t="str">
            <v>GLADIS SOLANO</v>
          </cell>
          <cell r="E161" t="str">
            <v>CR 28 45 17</v>
          </cell>
        </row>
        <row r="162">
          <cell r="A162">
            <v>5098512</v>
          </cell>
          <cell r="B162">
            <v>5148838</v>
          </cell>
          <cell r="C162">
            <v>25083498</v>
          </cell>
          <cell r="D162" t="str">
            <v>TULIA R BUELVAS</v>
          </cell>
          <cell r="E162" t="str">
            <v>CR 28 45 5</v>
          </cell>
        </row>
        <row r="163">
          <cell r="A163">
            <v>5098513</v>
          </cell>
          <cell r="B163">
            <v>5148840</v>
          </cell>
          <cell r="C163">
            <v>25083578</v>
          </cell>
          <cell r="D163" t="str">
            <v>SILVIA R PATERNINA</v>
          </cell>
          <cell r="E163" t="str">
            <v>CL 45 28 28</v>
          </cell>
        </row>
        <row r="164">
          <cell r="A164">
            <v>5098515</v>
          </cell>
          <cell r="B164">
            <v>5148844</v>
          </cell>
          <cell r="C164">
            <v>25083603</v>
          </cell>
          <cell r="D164" t="str">
            <v>JORGE TOUS</v>
          </cell>
          <cell r="E164" t="str">
            <v>CL 45 28 40</v>
          </cell>
        </row>
        <row r="165">
          <cell r="A165">
            <v>5098517</v>
          </cell>
          <cell r="B165">
            <v>5148848</v>
          </cell>
          <cell r="C165">
            <v>25083583</v>
          </cell>
          <cell r="D165" t="str">
            <v>NELLY NOVA BADILLO</v>
          </cell>
          <cell r="E165" t="str">
            <v>CL 45 28A 26</v>
          </cell>
        </row>
        <row r="166">
          <cell r="A166">
            <v>5098518</v>
          </cell>
          <cell r="B166">
            <v>5148850</v>
          </cell>
          <cell r="C166">
            <v>25083586</v>
          </cell>
          <cell r="D166" t="str">
            <v>ALVARO MONTES LARA</v>
          </cell>
          <cell r="E166" t="str">
            <v>CL 45 28A 40</v>
          </cell>
        </row>
        <row r="167">
          <cell r="A167">
            <v>5098519</v>
          </cell>
          <cell r="B167">
            <v>5148852</v>
          </cell>
          <cell r="C167">
            <v>25083589</v>
          </cell>
          <cell r="D167" t="str">
            <v>GABRIEL FIGUEROA</v>
          </cell>
          <cell r="E167" t="str">
            <v>CL 45 28A 56</v>
          </cell>
        </row>
        <row r="168">
          <cell r="A168">
            <v>5098521</v>
          </cell>
          <cell r="B168">
            <v>5148856</v>
          </cell>
          <cell r="C168">
            <v>25083591</v>
          </cell>
          <cell r="D168" t="str">
            <v>ELVIRA DE PATERNINA</v>
          </cell>
          <cell r="E168" t="str">
            <v>CL 45 28A 66</v>
          </cell>
        </row>
        <row r="169">
          <cell r="A169">
            <v>5098522</v>
          </cell>
          <cell r="B169">
            <v>5148858</v>
          </cell>
          <cell r="C169">
            <v>25083593</v>
          </cell>
          <cell r="D169" t="str">
            <v>PABLO PEREZ</v>
          </cell>
          <cell r="E169" t="str">
            <v>CL 45 28B 2</v>
          </cell>
        </row>
        <row r="170">
          <cell r="A170">
            <v>5098523</v>
          </cell>
          <cell r="B170">
            <v>5148860</v>
          </cell>
          <cell r="C170">
            <v>25083595</v>
          </cell>
          <cell r="D170" t="str">
            <v>EMILCE PATERNINA</v>
          </cell>
          <cell r="E170" t="str">
            <v>CL 45 28B 28</v>
          </cell>
        </row>
        <row r="171">
          <cell r="A171">
            <v>5098524</v>
          </cell>
          <cell r="B171">
            <v>5148862</v>
          </cell>
          <cell r="C171">
            <v>25083596</v>
          </cell>
          <cell r="D171" t="str">
            <v>ESPIRITU POSADA DE V</v>
          </cell>
          <cell r="E171" t="str">
            <v>CL 45 28B 40</v>
          </cell>
        </row>
        <row r="172">
          <cell r="A172">
            <v>5098526</v>
          </cell>
          <cell r="B172">
            <v>5148866</v>
          </cell>
          <cell r="C172">
            <v>25083598</v>
          </cell>
          <cell r="D172" t="str">
            <v>APOLINAR ECHEVERRIA</v>
          </cell>
          <cell r="E172" t="str">
            <v>CL 45 28B 60</v>
          </cell>
        </row>
        <row r="173">
          <cell r="A173">
            <v>5098527</v>
          </cell>
          <cell r="B173">
            <v>5148868</v>
          </cell>
          <cell r="C173">
            <v>25083599</v>
          </cell>
          <cell r="D173" t="str">
            <v>MERTY ORTEGA</v>
          </cell>
          <cell r="E173" t="str">
            <v>CL 45 28B 90</v>
          </cell>
        </row>
        <row r="174">
          <cell r="A174">
            <v>5098528</v>
          </cell>
          <cell r="B174">
            <v>5148870</v>
          </cell>
          <cell r="C174">
            <v>25083600</v>
          </cell>
          <cell r="D174" t="str">
            <v>MARIA MONTES</v>
          </cell>
          <cell r="E174" t="str">
            <v>CL 45 28B 104</v>
          </cell>
        </row>
        <row r="175">
          <cell r="A175">
            <v>5098529</v>
          </cell>
          <cell r="B175">
            <v>5148872</v>
          </cell>
          <cell r="C175">
            <v>25083514</v>
          </cell>
          <cell r="D175" t="str">
            <v>RAFAEL TOSCANO M</v>
          </cell>
          <cell r="E175" t="str">
            <v>CR 28B 45 31</v>
          </cell>
        </row>
        <row r="176">
          <cell r="A176">
            <v>5098530</v>
          </cell>
          <cell r="B176">
            <v>5148874</v>
          </cell>
          <cell r="C176">
            <v>25083626</v>
          </cell>
          <cell r="D176" t="str">
            <v>YANIDES CAMARGO</v>
          </cell>
          <cell r="E176" t="str">
            <v>CL 45A 28A 92</v>
          </cell>
        </row>
        <row r="177">
          <cell r="A177">
            <v>5098532</v>
          </cell>
          <cell r="B177">
            <v>5148878</v>
          </cell>
          <cell r="C177">
            <v>25083624</v>
          </cell>
          <cell r="D177" t="str">
            <v>DALIDA DE CONTRERAS</v>
          </cell>
          <cell r="E177" t="str">
            <v>CL 45A 28A 79</v>
          </cell>
        </row>
        <row r="178">
          <cell r="A178">
            <v>5098533</v>
          </cell>
          <cell r="B178">
            <v>5148880</v>
          </cell>
          <cell r="C178">
            <v>25083625</v>
          </cell>
          <cell r="D178" t="str">
            <v>HAYDE M GUEVARA</v>
          </cell>
          <cell r="E178" t="str">
            <v>CL 45A 28A 80</v>
          </cell>
        </row>
        <row r="179">
          <cell r="A179">
            <v>5098534</v>
          </cell>
          <cell r="B179">
            <v>5148882</v>
          </cell>
          <cell r="C179">
            <v>25083622</v>
          </cell>
          <cell r="D179" t="str">
            <v>MARIA FLOREZ DE PEREZ</v>
          </cell>
          <cell r="E179" t="str">
            <v>CL 45A 28A 63</v>
          </cell>
        </row>
        <row r="180">
          <cell r="A180">
            <v>5098535</v>
          </cell>
          <cell r="B180">
            <v>5148884</v>
          </cell>
          <cell r="C180">
            <v>25083623</v>
          </cell>
          <cell r="D180" t="str">
            <v>DARY VERGARA C</v>
          </cell>
          <cell r="E180" t="str">
            <v>CL 45A 28A 68</v>
          </cell>
        </row>
        <row r="181">
          <cell r="A181">
            <v>5098536</v>
          </cell>
          <cell r="B181">
            <v>5148886</v>
          </cell>
          <cell r="C181">
            <v>25083638</v>
          </cell>
          <cell r="D181" t="str">
            <v>OSWALDO FERNANDEZ</v>
          </cell>
          <cell r="E181" t="str">
            <v>CL 46A 28A 58</v>
          </cell>
        </row>
        <row r="182">
          <cell r="A182">
            <v>5098537</v>
          </cell>
          <cell r="B182">
            <v>5148888</v>
          </cell>
          <cell r="C182">
            <v>25083621</v>
          </cell>
          <cell r="D182" t="str">
            <v>ENITH B DE GUEVARA</v>
          </cell>
          <cell r="E182" t="str">
            <v>CL 45A 28A 49</v>
          </cell>
        </row>
        <row r="183">
          <cell r="A183">
            <v>5098538</v>
          </cell>
          <cell r="B183">
            <v>5148890</v>
          </cell>
          <cell r="C183">
            <v>25083620</v>
          </cell>
          <cell r="D183" t="str">
            <v>SANTANDER GARCIA</v>
          </cell>
          <cell r="E183" t="str">
            <v>CL 45A 28A 40</v>
          </cell>
        </row>
        <row r="184">
          <cell r="A184">
            <v>5098539</v>
          </cell>
          <cell r="B184">
            <v>5148892</v>
          </cell>
          <cell r="C184">
            <v>25083617</v>
          </cell>
          <cell r="D184" t="str">
            <v>JOS+ PEÐA</v>
          </cell>
          <cell r="E184" t="str">
            <v>CL 45A 28A 20</v>
          </cell>
        </row>
        <row r="185">
          <cell r="A185">
            <v>5098540</v>
          </cell>
          <cell r="B185">
            <v>5148894</v>
          </cell>
          <cell r="C185">
            <v>25083619</v>
          </cell>
          <cell r="D185" t="str">
            <v>NILDA FLOREZ</v>
          </cell>
          <cell r="E185" t="str">
            <v>CL 45A 28A 31</v>
          </cell>
        </row>
        <row r="186">
          <cell r="A186">
            <v>5098541</v>
          </cell>
          <cell r="B186">
            <v>5148896</v>
          </cell>
          <cell r="C186">
            <v>25083618</v>
          </cell>
          <cell r="D186" t="str">
            <v>MARIA O DE SANTOS</v>
          </cell>
          <cell r="E186" t="str">
            <v>CL 45A 28A 21</v>
          </cell>
        </row>
        <row r="187">
          <cell r="A187">
            <v>5098543</v>
          </cell>
          <cell r="B187">
            <v>5148900</v>
          </cell>
          <cell r="C187">
            <v>25083615</v>
          </cell>
          <cell r="D187" t="str">
            <v>APOLINAR ECHEVERRIA</v>
          </cell>
          <cell r="E187" t="str">
            <v>CL 45A 28A 5</v>
          </cell>
        </row>
        <row r="188">
          <cell r="A188">
            <v>5098544</v>
          </cell>
          <cell r="B188">
            <v>5148902</v>
          </cell>
          <cell r="C188">
            <v>25083616</v>
          </cell>
          <cell r="D188" t="str">
            <v>GUILLERMO ESTRADA</v>
          </cell>
          <cell r="E188" t="str">
            <v>CL 45A 28A 8</v>
          </cell>
        </row>
        <row r="189">
          <cell r="A189">
            <v>5098545</v>
          </cell>
          <cell r="B189">
            <v>5148904</v>
          </cell>
          <cell r="C189">
            <v>25083613</v>
          </cell>
          <cell r="D189" t="str">
            <v>MAGALY VEGA R</v>
          </cell>
          <cell r="E189" t="str">
            <v>CL 45A 28 41</v>
          </cell>
        </row>
        <row r="190">
          <cell r="A190">
            <v>5098546</v>
          </cell>
          <cell r="B190">
            <v>5148906</v>
          </cell>
          <cell r="C190">
            <v>25083610</v>
          </cell>
          <cell r="D190" t="str">
            <v>ADELA SIMANCA M</v>
          </cell>
          <cell r="E190" t="str">
            <v>CL 45A 28 17</v>
          </cell>
        </row>
        <row r="191">
          <cell r="A191">
            <v>5098547</v>
          </cell>
          <cell r="B191">
            <v>5148908</v>
          </cell>
          <cell r="C191">
            <v>25083500</v>
          </cell>
          <cell r="D191" t="str">
            <v>REGINA BURGOS</v>
          </cell>
          <cell r="E191" t="str">
            <v>CR 28 45 33</v>
          </cell>
        </row>
        <row r="192">
          <cell r="A192">
            <v>5098548</v>
          </cell>
          <cell r="B192">
            <v>5148910</v>
          </cell>
          <cell r="C192">
            <v>25077046</v>
          </cell>
          <cell r="D192" t="str">
            <v>ANGEL CENTANARO</v>
          </cell>
          <cell r="E192" t="str">
            <v>CL 45A 27A 35</v>
          </cell>
        </row>
        <row r="193">
          <cell r="A193">
            <v>5098549</v>
          </cell>
          <cell r="B193">
            <v>5148912</v>
          </cell>
          <cell r="C193">
            <v>25077044</v>
          </cell>
          <cell r="D193" t="str">
            <v>MARLENE DE MONTES</v>
          </cell>
          <cell r="E193" t="str">
            <v>CL 45A 27A 25</v>
          </cell>
        </row>
        <row r="194">
          <cell r="A194">
            <v>5098550</v>
          </cell>
          <cell r="B194">
            <v>5148914</v>
          </cell>
          <cell r="C194">
            <v>25076921</v>
          </cell>
          <cell r="D194" t="str">
            <v>ANIBAL PATERNINA B</v>
          </cell>
          <cell r="E194" t="str">
            <v>CR 27A 45 13</v>
          </cell>
        </row>
        <row r="195">
          <cell r="A195">
            <v>5098551</v>
          </cell>
          <cell r="B195">
            <v>5148916</v>
          </cell>
          <cell r="C195">
            <v>25076918</v>
          </cell>
          <cell r="D195" t="str">
            <v>ROBERTO YEPEZ</v>
          </cell>
          <cell r="E195" t="str">
            <v>CR 27A 45 40</v>
          </cell>
        </row>
        <row r="196">
          <cell r="A196">
            <v>5098553</v>
          </cell>
          <cell r="B196">
            <v>5148920</v>
          </cell>
          <cell r="C196">
            <v>25077049</v>
          </cell>
          <cell r="D196" t="str">
            <v>JULIO BARBOZA</v>
          </cell>
          <cell r="E196" t="str">
            <v>CL 45A 28 29</v>
          </cell>
        </row>
        <row r="197">
          <cell r="A197">
            <v>5098554</v>
          </cell>
          <cell r="B197">
            <v>5148922</v>
          </cell>
          <cell r="C197">
            <v>25077048</v>
          </cell>
          <cell r="D197" t="str">
            <v>ARTURO HERNANDEZ C</v>
          </cell>
          <cell r="E197" t="str">
            <v>CL 45A 27 29</v>
          </cell>
        </row>
        <row r="198">
          <cell r="A198">
            <v>5098555</v>
          </cell>
          <cell r="B198">
            <v>5148924</v>
          </cell>
          <cell r="C198">
            <v>25077039</v>
          </cell>
          <cell r="D198" t="str">
            <v>JUAN PEREZ TAMARA</v>
          </cell>
          <cell r="E198" t="str">
            <v>CL 45A 27 14</v>
          </cell>
        </row>
        <row r="199">
          <cell r="A199">
            <v>5098556</v>
          </cell>
          <cell r="B199">
            <v>5148926</v>
          </cell>
          <cell r="C199">
            <v>25077040</v>
          </cell>
          <cell r="D199" t="str">
            <v>ENEDINA GARABITO</v>
          </cell>
          <cell r="E199" t="str">
            <v>CL 45A 27 28</v>
          </cell>
        </row>
        <row r="200">
          <cell r="A200">
            <v>5098557</v>
          </cell>
          <cell r="B200">
            <v>5148928</v>
          </cell>
          <cell r="C200">
            <v>25077042</v>
          </cell>
          <cell r="D200" t="str">
            <v>FREDY MARTINEZ</v>
          </cell>
          <cell r="E200" t="str">
            <v>CL 45A 27 38</v>
          </cell>
        </row>
        <row r="201">
          <cell r="A201">
            <v>5098559</v>
          </cell>
          <cell r="B201">
            <v>5148932</v>
          </cell>
          <cell r="C201">
            <v>25077043</v>
          </cell>
          <cell r="D201" t="str">
            <v>RAMON BUELVAS</v>
          </cell>
          <cell r="E201" t="str">
            <v>CL 45A 27A 6</v>
          </cell>
        </row>
        <row r="202">
          <cell r="A202">
            <v>5098560</v>
          </cell>
          <cell r="B202">
            <v>5148934</v>
          </cell>
          <cell r="C202">
            <v>25077045</v>
          </cell>
          <cell r="D202" t="str">
            <v>MARIA RIVERA</v>
          </cell>
          <cell r="E202" t="str">
            <v>CL 45A 27A 26</v>
          </cell>
        </row>
        <row r="203">
          <cell r="A203">
            <v>5098561</v>
          </cell>
          <cell r="B203">
            <v>5148936</v>
          </cell>
          <cell r="C203">
            <v>25077047</v>
          </cell>
          <cell r="D203" t="str">
            <v>FERNANDO PEREZ</v>
          </cell>
          <cell r="E203" t="str">
            <v>CL 45A 27A 36</v>
          </cell>
        </row>
        <row r="204">
          <cell r="A204">
            <v>5098562</v>
          </cell>
          <cell r="B204">
            <v>5148938</v>
          </cell>
          <cell r="C204">
            <v>25076934</v>
          </cell>
          <cell r="D204" t="str">
            <v>ANGELINA ALVAREZ</v>
          </cell>
          <cell r="E204" t="str">
            <v>CR 28 45A 8</v>
          </cell>
        </row>
        <row r="205">
          <cell r="A205">
            <v>5098565</v>
          </cell>
          <cell r="B205">
            <v>5148944</v>
          </cell>
          <cell r="C205">
            <v>25083505</v>
          </cell>
          <cell r="D205" t="str">
            <v>JESUS M BARBOZA</v>
          </cell>
          <cell r="E205" t="str">
            <v>CR 28 45A 3</v>
          </cell>
        </row>
        <row r="206">
          <cell r="A206">
            <v>5098568</v>
          </cell>
          <cell r="B206">
            <v>5148950</v>
          </cell>
          <cell r="C206">
            <v>25083614</v>
          </cell>
          <cell r="D206" t="str">
            <v>MARIA HERNANDEZ</v>
          </cell>
          <cell r="E206" t="str">
            <v>CL 45A 28 50</v>
          </cell>
        </row>
        <row r="207">
          <cell r="A207">
            <v>5098608</v>
          </cell>
          <cell r="B207">
            <v>5149030</v>
          </cell>
          <cell r="C207">
            <v>25076911</v>
          </cell>
          <cell r="D207" t="str">
            <v>RUPERTO ARROYO</v>
          </cell>
          <cell r="E207" t="str">
            <v>CR 27 45A 25</v>
          </cell>
        </row>
        <row r="208">
          <cell r="A208">
            <v>5098609</v>
          </cell>
          <cell r="B208">
            <v>5149032</v>
          </cell>
          <cell r="C208">
            <v>25077041</v>
          </cell>
          <cell r="D208" t="str">
            <v>CELSO PINEDA</v>
          </cell>
          <cell r="E208" t="str">
            <v>CL 45A 27 35</v>
          </cell>
        </row>
        <row r="209">
          <cell r="A209">
            <v>5098610</v>
          </cell>
          <cell r="B209">
            <v>5149034</v>
          </cell>
          <cell r="C209">
            <v>25077022</v>
          </cell>
          <cell r="D209" t="str">
            <v>LORENZO CARVAJALINO</v>
          </cell>
          <cell r="E209" t="str">
            <v>CL 45 27 4</v>
          </cell>
        </row>
        <row r="210">
          <cell r="A210">
            <v>5098612</v>
          </cell>
          <cell r="B210">
            <v>5149038</v>
          </cell>
          <cell r="C210">
            <v>25077003</v>
          </cell>
          <cell r="D210" t="str">
            <v>COLEGIO STA CECILIA</v>
          </cell>
          <cell r="E210" t="str">
            <v>CL 44A 27 5</v>
          </cell>
        </row>
        <row r="211">
          <cell r="A211">
            <v>5106532</v>
          </cell>
          <cell r="B211">
            <v>5164878</v>
          </cell>
          <cell r="C211">
            <v>25056753</v>
          </cell>
          <cell r="D211" t="str">
            <v>ALBA ANGULO DE CARRILLO</v>
          </cell>
          <cell r="E211" t="str">
            <v>CR 27 39A 52</v>
          </cell>
        </row>
        <row r="212">
          <cell r="A212">
            <v>5106534</v>
          </cell>
          <cell r="B212">
            <v>5164882</v>
          </cell>
          <cell r="C212">
            <v>25056761</v>
          </cell>
          <cell r="D212" t="str">
            <v>ROSA RIVERA</v>
          </cell>
          <cell r="E212" t="str">
            <v>CR 27 39A 16</v>
          </cell>
        </row>
        <row r="213">
          <cell r="A213">
            <v>5109813</v>
          </cell>
          <cell r="B213">
            <v>5171440</v>
          </cell>
          <cell r="C213">
            <v>25076910</v>
          </cell>
          <cell r="D213" t="str">
            <v>VITALIANO PEREZ</v>
          </cell>
          <cell r="E213" t="str">
            <v>CR 27 45 70</v>
          </cell>
        </row>
        <row r="214">
          <cell r="A214">
            <v>5109823</v>
          </cell>
          <cell r="B214">
            <v>5171460</v>
          </cell>
          <cell r="C214">
            <v>25076908</v>
          </cell>
          <cell r="D214" t="str">
            <v>ROCIO HERRERA</v>
          </cell>
          <cell r="E214" t="str">
            <v>CR 27 45 34</v>
          </cell>
        </row>
        <row r="215">
          <cell r="A215">
            <v>5109878</v>
          </cell>
          <cell r="B215">
            <v>5171570</v>
          </cell>
          <cell r="C215">
            <v>25076909</v>
          </cell>
          <cell r="D215" t="str">
            <v>ADALBERTO OTERO</v>
          </cell>
          <cell r="E215" t="str">
            <v>CR 27 45 56</v>
          </cell>
        </row>
        <row r="216">
          <cell r="A216">
            <v>5884768</v>
          </cell>
          <cell r="B216">
            <v>5981873</v>
          </cell>
          <cell r="C216">
            <v>34020610</v>
          </cell>
          <cell r="D216" t="str">
            <v>EDELBERTO SANTIAGO SALCEDO SANCHEZ</v>
          </cell>
          <cell r="E216" t="str">
            <v>CR 28 44A 20</v>
          </cell>
        </row>
        <row r="217">
          <cell r="A217">
            <v>5890070</v>
          </cell>
          <cell r="B217">
            <v>6019535</v>
          </cell>
          <cell r="C217">
            <v>34024997</v>
          </cell>
          <cell r="D217" t="str">
            <v>LIBIS ISABEL BENITEZ CONTRERAS</v>
          </cell>
          <cell r="E217" t="str">
            <v>CR 28 43A 7</v>
          </cell>
        </row>
        <row r="218">
          <cell r="A218">
            <v>5899822</v>
          </cell>
          <cell r="B218">
            <v>6042309</v>
          </cell>
          <cell r="C218">
            <v>34032758</v>
          </cell>
          <cell r="D218" t="str">
            <v>LUDYS DEL CARMEN HERAZO FLOREZ</v>
          </cell>
          <cell r="E218" t="str">
            <v>CL 45 28A 16</v>
          </cell>
        </row>
        <row r="219">
          <cell r="A219">
            <v>5901079</v>
          </cell>
          <cell r="B219">
            <v>6047662</v>
          </cell>
          <cell r="C219">
            <v>34033795</v>
          </cell>
          <cell r="D219" t="str">
            <v>ELOY GONZALEZ S</v>
          </cell>
          <cell r="E219" t="str">
            <v>CL 40 28A 54</v>
          </cell>
        </row>
        <row r="220">
          <cell r="A220">
            <v>5901084</v>
          </cell>
          <cell r="B220">
            <v>6047671</v>
          </cell>
          <cell r="C220">
            <v>34033801</v>
          </cell>
          <cell r="D220" t="str">
            <v>GENARA MEZA</v>
          </cell>
          <cell r="E220" t="str">
            <v>CL 40 28A 66</v>
          </cell>
        </row>
        <row r="221">
          <cell r="A221">
            <v>5901887</v>
          </cell>
          <cell r="B221">
            <v>6050877</v>
          </cell>
          <cell r="C221">
            <v>34034584</v>
          </cell>
          <cell r="D221" t="str">
            <v>ZOILA PACHECO</v>
          </cell>
          <cell r="E221" t="str">
            <v>CL 43 28 100</v>
          </cell>
        </row>
        <row r="222">
          <cell r="A222">
            <v>5902016</v>
          </cell>
          <cell r="B222">
            <v>6062392</v>
          </cell>
          <cell r="C222">
            <v>34034729</v>
          </cell>
          <cell r="D222" t="str">
            <v>NELIA FUENTES</v>
          </cell>
          <cell r="E222" t="str">
            <v>CL 40 27 44</v>
          </cell>
        </row>
        <row r="223">
          <cell r="A223">
            <v>5902017</v>
          </cell>
          <cell r="B223">
            <v>6062394</v>
          </cell>
          <cell r="C223">
            <v>34034730</v>
          </cell>
          <cell r="D223" t="str">
            <v>SANDRA FLOREZ</v>
          </cell>
          <cell r="E223" t="str">
            <v>CL 40 28A 8</v>
          </cell>
        </row>
        <row r="224">
          <cell r="A224">
            <v>5902018</v>
          </cell>
          <cell r="B224">
            <v>6062397</v>
          </cell>
          <cell r="C224">
            <v>34034733</v>
          </cell>
          <cell r="D224" t="str">
            <v>MARIANA COGOLLO</v>
          </cell>
          <cell r="E224" t="str">
            <v>CL 40 27 80</v>
          </cell>
        </row>
        <row r="225">
          <cell r="A225">
            <v>5902031</v>
          </cell>
          <cell r="B225">
            <v>6062401</v>
          </cell>
          <cell r="C225">
            <v>34034736</v>
          </cell>
          <cell r="D225" t="str">
            <v>JORGE BARBOZA</v>
          </cell>
          <cell r="E225" t="str">
            <v>CL 43 27A 48</v>
          </cell>
        </row>
        <row r="226">
          <cell r="A226">
            <v>5902800</v>
          </cell>
          <cell r="B226">
            <v>6065520</v>
          </cell>
          <cell r="C226">
            <v>34035430</v>
          </cell>
          <cell r="D226" t="str">
            <v>JORGE SUAREZ</v>
          </cell>
          <cell r="E226" t="str">
            <v>CL 45A 28 45</v>
          </cell>
        </row>
        <row r="227">
          <cell r="A227">
            <v>5902805</v>
          </cell>
          <cell r="B227">
            <v>6065527</v>
          </cell>
          <cell r="C227">
            <v>34035431</v>
          </cell>
          <cell r="D227" t="str">
            <v>CESAR MANUEL JIMENEZ</v>
          </cell>
          <cell r="E227" t="str">
            <v>CL 45A 27A 38</v>
          </cell>
        </row>
        <row r="228">
          <cell r="A228">
            <v>5902810</v>
          </cell>
          <cell r="B228">
            <v>6065535</v>
          </cell>
          <cell r="C228">
            <v>34035433</v>
          </cell>
          <cell r="D228" t="str">
            <v>MAURICIO ARROYO</v>
          </cell>
          <cell r="E228" t="str">
            <v>CR 27A 44 24</v>
          </cell>
        </row>
        <row r="229">
          <cell r="A229">
            <v>5902814</v>
          </cell>
          <cell r="B229">
            <v>6065544</v>
          </cell>
          <cell r="C229">
            <v>34035434</v>
          </cell>
          <cell r="D229" t="str">
            <v>MARTHA ARROYO</v>
          </cell>
          <cell r="E229" t="str">
            <v>CR 27A 44 32</v>
          </cell>
        </row>
        <row r="230">
          <cell r="A230">
            <v>5902818</v>
          </cell>
          <cell r="B230">
            <v>6065550</v>
          </cell>
          <cell r="C230">
            <v>34035435</v>
          </cell>
          <cell r="D230" t="str">
            <v>JUAN FLOREZ</v>
          </cell>
          <cell r="E230" t="str">
            <v>CL 44 27 40</v>
          </cell>
        </row>
        <row r="231">
          <cell r="A231">
            <v>5904462</v>
          </cell>
          <cell r="B231">
            <v>6069284</v>
          </cell>
          <cell r="C231">
            <v>34036843</v>
          </cell>
          <cell r="D231" t="str">
            <v>ESILDA SOTELO</v>
          </cell>
          <cell r="E231" t="str">
            <v>CL 44A 27A 30</v>
          </cell>
        </row>
        <row r="232">
          <cell r="A232">
            <v>5904470</v>
          </cell>
          <cell r="B232">
            <v>6069355</v>
          </cell>
          <cell r="C232">
            <v>34036897</v>
          </cell>
          <cell r="D232" t="str">
            <v>CIELO PATERNINA</v>
          </cell>
          <cell r="E232" t="str">
            <v>CR 28B 44 33</v>
          </cell>
        </row>
        <row r="233">
          <cell r="A233">
            <v>5904475</v>
          </cell>
          <cell r="B233">
            <v>6069363</v>
          </cell>
          <cell r="C233">
            <v>34036901</v>
          </cell>
          <cell r="D233" t="str">
            <v>ANA MATILDE FLORES</v>
          </cell>
          <cell r="E233" t="str">
            <v>CL 45A 28A 48</v>
          </cell>
        </row>
        <row r="234">
          <cell r="A234">
            <v>5904477</v>
          </cell>
          <cell r="B234">
            <v>6069367</v>
          </cell>
          <cell r="C234">
            <v>34036903</v>
          </cell>
          <cell r="D234" t="str">
            <v>GERMAN GUZMAN</v>
          </cell>
          <cell r="E234" t="str">
            <v>CL 45 28B 78</v>
          </cell>
        </row>
        <row r="235">
          <cell r="A235">
            <v>5904478</v>
          </cell>
          <cell r="B235">
            <v>6069369</v>
          </cell>
          <cell r="C235">
            <v>34036904</v>
          </cell>
          <cell r="D235" t="str">
            <v>JADER VASQUEZ</v>
          </cell>
          <cell r="E235" t="str">
            <v>CR 28 43 27</v>
          </cell>
        </row>
        <row r="236">
          <cell r="A236">
            <v>5904479</v>
          </cell>
          <cell r="B236">
            <v>6069371</v>
          </cell>
          <cell r="C236">
            <v>34036905</v>
          </cell>
          <cell r="D236" t="str">
            <v>HUMBERTO TORRES</v>
          </cell>
          <cell r="E236" t="str">
            <v>CR 28 43 14</v>
          </cell>
        </row>
        <row r="237">
          <cell r="A237">
            <v>5904614</v>
          </cell>
          <cell r="B237">
            <v>6069674</v>
          </cell>
          <cell r="C237">
            <v>34036980</v>
          </cell>
          <cell r="D237" t="str">
            <v>UCLIDES CARDENAS</v>
          </cell>
          <cell r="E237" t="str">
            <v>CL 40 28 97</v>
          </cell>
        </row>
        <row r="238">
          <cell r="A238">
            <v>5904622</v>
          </cell>
          <cell r="B238">
            <v>6069687</v>
          </cell>
          <cell r="C238">
            <v>34036982</v>
          </cell>
          <cell r="D238" t="str">
            <v>DONALDO ARROYO</v>
          </cell>
          <cell r="E238" t="str">
            <v>CL 40 28 124</v>
          </cell>
        </row>
        <row r="239">
          <cell r="A239">
            <v>5904738</v>
          </cell>
          <cell r="B239">
            <v>6069994</v>
          </cell>
          <cell r="C239">
            <v>34037121</v>
          </cell>
          <cell r="D239" t="str">
            <v>YASMIN PATERNINA</v>
          </cell>
          <cell r="E239" t="str">
            <v>CL 40 28 64</v>
          </cell>
        </row>
        <row r="240">
          <cell r="A240">
            <v>5905513</v>
          </cell>
          <cell r="B240">
            <v>6071832</v>
          </cell>
          <cell r="C240">
            <v>34037681</v>
          </cell>
          <cell r="D240" t="str">
            <v>ROBINSON JULIO</v>
          </cell>
          <cell r="E240" t="str">
            <v>CL 43 28 76</v>
          </cell>
        </row>
        <row r="241">
          <cell r="A241">
            <v>5906011</v>
          </cell>
          <cell r="B241">
            <v>6073015</v>
          </cell>
          <cell r="C241">
            <v>34037989</v>
          </cell>
          <cell r="D241" t="str">
            <v>LUIS MEJIA</v>
          </cell>
          <cell r="E241" t="str">
            <v>CR 28B 45 24</v>
          </cell>
        </row>
        <row r="242">
          <cell r="A242">
            <v>5906012</v>
          </cell>
          <cell r="B242">
            <v>6073017</v>
          </cell>
          <cell r="C242">
            <v>34037990</v>
          </cell>
          <cell r="D242" t="str">
            <v>ALVARO PATERNINA</v>
          </cell>
          <cell r="E242" t="str">
            <v>CL 45 40 4</v>
          </cell>
        </row>
        <row r="243">
          <cell r="A243">
            <v>5906179</v>
          </cell>
          <cell r="B243">
            <v>6073355</v>
          </cell>
          <cell r="C243">
            <v>34038056</v>
          </cell>
          <cell r="D243" t="str">
            <v>LUVIS ALVAREZ</v>
          </cell>
          <cell r="E243" t="str">
            <v>CL 45 41 24</v>
          </cell>
        </row>
        <row r="244">
          <cell r="A244">
            <v>5906184</v>
          </cell>
          <cell r="B244">
            <v>6073366</v>
          </cell>
          <cell r="C244">
            <v>34038062</v>
          </cell>
          <cell r="D244" t="str">
            <v>MARGELIS BARBOZA</v>
          </cell>
          <cell r="E244" t="str">
            <v>CL 45 28B 100</v>
          </cell>
        </row>
        <row r="245">
          <cell r="A245">
            <v>5906887</v>
          </cell>
          <cell r="B245">
            <v>6074846</v>
          </cell>
          <cell r="C245">
            <v>34038416</v>
          </cell>
          <cell r="D245" t="str">
            <v>SAMUEL GOMEZ,</v>
          </cell>
          <cell r="E245" t="str">
            <v>CL 44A 28 57</v>
          </cell>
        </row>
        <row r="246">
          <cell r="A246">
            <v>5906890</v>
          </cell>
          <cell r="B246">
            <v>6074852</v>
          </cell>
          <cell r="C246">
            <v>34038418</v>
          </cell>
          <cell r="D246" t="str">
            <v>TIBISAY MEJIA HOYOS</v>
          </cell>
          <cell r="E246" t="str">
            <v>CL 44A 28A 7</v>
          </cell>
        </row>
        <row r="247">
          <cell r="A247">
            <v>5906891</v>
          </cell>
          <cell r="B247">
            <v>6074854</v>
          </cell>
          <cell r="C247">
            <v>34038419</v>
          </cell>
          <cell r="D247" t="str">
            <v>YOLIS MERLANO JULIO</v>
          </cell>
          <cell r="E247" t="str">
            <v>CL 40 28A 65</v>
          </cell>
        </row>
        <row r="248">
          <cell r="A248">
            <v>5907103</v>
          </cell>
          <cell r="B248">
            <v>6075380</v>
          </cell>
          <cell r="C248">
            <v>34038622</v>
          </cell>
          <cell r="D248" t="str">
            <v>OLGA BERNAL</v>
          </cell>
          <cell r="E248" t="str">
            <v>CR 31 40 35</v>
          </cell>
        </row>
        <row r="249">
          <cell r="A249">
            <v>5907107</v>
          </cell>
          <cell r="B249">
            <v>6075391</v>
          </cell>
          <cell r="C249">
            <v>34038632</v>
          </cell>
          <cell r="D249" t="str">
            <v>SOLINDA HOYOS</v>
          </cell>
          <cell r="E249" t="str">
            <v>CR 31 40 25</v>
          </cell>
        </row>
        <row r="250">
          <cell r="A250">
            <v>5907110</v>
          </cell>
          <cell r="B250">
            <v>6075399</v>
          </cell>
          <cell r="C250">
            <v>34038637</v>
          </cell>
          <cell r="D250" t="str">
            <v>JUAN BARBOZA,</v>
          </cell>
          <cell r="E250" t="str">
            <v>CR 31 40 15</v>
          </cell>
        </row>
        <row r="251">
          <cell r="A251">
            <v>5098374</v>
          </cell>
          <cell r="B251">
            <v>5148562</v>
          </cell>
          <cell r="C251">
            <v>25083529</v>
          </cell>
          <cell r="D251" t="str">
            <v>MATILDE MARIA FLOREZ FLOREZ</v>
          </cell>
          <cell r="E251" t="str">
            <v>CL 43 28 74</v>
          </cell>
        </row>
        <row r="252">
          <cell r="A252">
            <v>5912712</v>
          </cell>
          <cell r="B252">
            <v>6087812</v>
          </cell>
          <cell r="C252">
            <v>25083513</v>
          </cell>
          <cell r="D252" t="str">
            <v>MABEL ACOSTA GARAVITO</v>
          </cell>
          <cell r="E252" t="str">
            <v>CR 28B 44 49</v>
          </cell>
        </row>
        <row r="253">
          <cell r="A253">
            <v>5904569</v>
          </cell>
          <cell r="B253">
            <v>6069580</v>
          </cell>
          <cell r="C253">
            <v>25083496</v>
          </cell>
          <cell r="D253" t="str">
            <v>FARIDES DEL CARMEN OTERO CONTRERAS</v>
          </cell>
          <cell r="E253" t="str">
            <v>CR 28 44 33</v>
          </cell>
        </row>
        <row r="254">
          <cell r="A254">
            <v>5913653</v>
          </cell>
          <cell r="B254">
            <v>6092008</v>
          </cell>
          <cell r="C254">
            <v>25076933</v>
          </cell>
          <cell r="D254" t="str">
            <v>FERNANDO BARBOZA PEREZ</v>
          </cell>
          <cell r="E254" t="str">
            <v>CR 28 43 22</v>
          </cell>
        </row>
        <row r="255">
          <cell r="A255">
            <v>5913846</v>
          </cell>
          <cell r="B255">
            <v>6092320</v>
          </cell>
          <cell r="C255">
            <v>25076994</v>
          </cell>
          <cell r="D255" t="str">
            <v>BONNI JOSE MERCADO ROMAN</v>
          </cell>
          <cell r="E255" t="str">
            <v>CL 44 27A 34</v>
          </cell>
        </row>
        <row r="256">
          <cell r="A256">
            <v>5918490</v>
          </cell>
          <cell r="B256">
            <v>6109714</v>
          </cell>
          <cell r="C256">
            <v>34048111</v>
          </cell>
          <cell r="D256" t="str">
            <v>MABEL HABAD ALVAREZ</v>
          </cell>
          <cell r="E256" t="str">
            <v>CL 45 38 56</v>
          </cell>
        </row>
        <row r="257">
          <cell r="A257">
            <v>5098525</v>
          </cell>
          <cell r="B257">
            <v>5148864</v>
          </cell>
          <cell r="C257">
            <v>25083597</v>
          </cell>
          <cell r="D257" t="str">
            <v>MIRIAM DEL CARMEN VERGARA VELEZ</v>
          </cell>
          <cell r="E257" t="str">
            <v>CL 45 28B 50</v>
          </cell>
        </row>
        <row r="258">
          <cell r="A258">
            <v>6200001</v>
          </cell>
          <cell r="B258">
            <v>0</v>
          </cell>
          <cell r="C258">
            <v>0</v>
          </cell>
          <cell r="D258" t="str">
            <v>VICTOR HERNANDEZ SALCEDO</v>
          </cell>
          <cell r="E258" t="str">
            <v>CR 28 45 27</v>
          </cell>
        </row>
        <row r="259">
          <cell r="A259">
            <v>6200002</v>
          </cell>
          <cell r="B259">
            <v>0</v>
          </cell>
          <cell r="C259">
            <v>0</v>
          </cell>
          <cell r="D259" t="str">
            <v>BETTY ALVAREZ</v>
          </cell>
          <cell r="E259" t="str">
            <v>CR 28B 44 10</v>
          </cell>
        </row>
        <row r="260">
          <cell r="A260">
            <v>6200222</v>
          </cell>
          <cell r="B260">
            <v>0</v>
          </cell>
          <cell r="C260">
            <v>0</v>
          </cell>
          <cell r="D260" t="str">
            <v>MARIA SALOM TUIRAN</v>
          </cell>
          <cell r="E260" t="str">
            <v>CL 43A 28 40</v>
          </cell>
        </row>
        <row r="261">
          <cell r="A261">
            <v>6200227</v>
          </cell>
          <cell r="B261">
            <v>0</v>
          </cell>
          <cell r="C261">
            <v>0</v>
          </cell>
          <cell r="D261" t="str">
            <v>GABRIEL JIMENEZ ORDONEZ</v>
          </cell>
          <cell r="E261" t="str">
            <v>CL 40 27 25</v>
          </cell>
        </row>
      </sheetData>
      <sheetData sheetId="2"/>
      <sheetData sheetId="3"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sheetName val="1.1"/>
      <sheetName val="1.2"/>
      <sheetName val="1.3"/>
      <sheetName val="1.4"/>
      <sheetName val="2.1"/>
      <sheetName val="2.2"/>
      <sheetName val="3.1"/>
      <sheetName val="3.2"/>
      <sheetName val="3.3"/>
      <sheetName val="3.4"/>
      <sheetName val="3.5"/>
      <sheetName val="3.6"/>
      <sheetName val="3.7"/>
      <sheetName val="3.8"/>
      <sheetName val="3.9"/>
      <sheetName val="3.10"/>
      <sheetName val="4.1"/>
      <sheetName val="4.2"/>
      <sheetName val="4.3"/>
      <sheetName val="4.4"/>
      <sheetName val="4.5"/>
      <sheetName val="4.6"/>
      <sheetName val="4.7"/>
      <sheetName val="4.8"/>
      <sheetName val="4.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5.1"/>
      <sheetName val="5.2"/>
      <sheetName val="5.3"/>
      <sheetName val="5.4"/>
      <sheetName val="6.1"/>
      <sheetName val="6.2"/>
      <sheetName val="6.3"/>
      <sheetName val="7.1"/>
      <sheetName val="7.2"/>
      <sheetName val="7.3"/>
      <sheetName val="7.4"/>
      <sheetName val="7.5"/>
      <sheetName val="7.6"/>
      <sheetName val="7.7"/>
      <sheetName val="7.8"/>
      <sheetName val="7.9"/>
      <sheetName val="7.10"/>
      <sheetName val="7.11"/>
      <sheetName val="7.12"/>
      <sheetName val="8.1"/>
      <sheetName val="8.2"/>
      <sheetName val="8.3"/>
      <sheetName val="8.4"/>
      <sheetName val="8.5"/>
      <sheetName val="8.6"/>
      <sheetName val="8.7"/>
      <sheetName val="9.1"/>
      <sheetName val="9.2"/>
      <sheetName val="9.3"/>
      <sheetName val="9.4"/>
      <sheetName val="9.5"/>
      <sheetName val="10.1"/>
      <sheetName val="10.2"/>
      <sheetName val="10.3"/>
      <sheetName val="10.4"/>
      <sheetName val="10.5"/>
      <sheetName val="Equipos y Herrmientas"/>
      <sheetName val="Materiales"/>
      <sheetName val="Transportes"/>
      <sheetName val="Mano de Obra"/>
      <sheetName val="Dotacion de Perso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ow r="16">
          <cell r="C16" t="str">
            <v>Materiales Obras Civil</v>
          </cell>
        </row>
        <row r="18">
          <cell r="C18" t="str">
            <v>Concreto 3500 psi</v>
          </cell>
        </row>
        <row r="19">
          <cell r="C19" t="str">
            <v>Concreto 2500 psi</v>
          </cell>
        </row>
        <row r="20">
          <cell r="C20" t="str">
            <v>Concreto 1400 psi</v>
          </cell>
        </row>
        <row r="21">
          <cell r="C21" t="str">
            <v>Mortero 1:5</v>
          </cell>
        </row>
        <row r="22">
          <cell r="C22" t="str">
            <v>Bloque 20x20x40cm</v>
          </cell>
        </row>
        <row r="23">
          <cell r="C23" t="str">
            <v>Ladrillo tolete recocido</v>
          </cell>
        </row>
        <row r="24">
          <cell r="C24" t="str">
            <v>Triturado drenaje</v>
          </cell>
        </row>
        <row r="25">
          <cell r="C25" t="str">
            <v>Desague</v>
          </cell>
        </row>
        <row r="26">
          <cell r="C26" t="str">
            <v xml:space="preserve">Recebo </v>
          </cell>
        </row>
        <row r="27">
          <cell r="C27" t="str">
            <v>Tapa Metálica 274</v>
          </cell>
        </row>
        <row r="28">
          <cell r="C28" t="str">
            <v>Tapa Metálica 275</v>
          </cell>
        </row>
        <row r="29">
          <cell r="C29" t="str">
            <v>Tapa Metálica Vehicular</v>
          </cell>
        </row>
        <row r="30">
          <cell r="C30" t="str">
            <v>Tapa Metálica 276</v>
          </cell>
        </row>
        <row r="31">
          <cell r="C31" t="str">
            <v>Tapa Metálica 0.4x0.4</v>
          </cell>
        </row>
        <row r="32">
          <cell r="C32" t="str">
            <v>Subbase granular</v>
          </cell>
        </row>
        <row r="33">
          <cell r="C33" t="str">
            <v>Arena</v>
          </cell>
        </row>
        <row r="34">
          <cell r="C34" t="str">
            <v>Limpiador y soldadura PVC</v>
          </cell>
        </row>
        <row r="35">
          <cell r="C35" t="str">
            <v>Banda plática</v>
          </cell>
        </row>
        <row r="36">
          <cell r="C36" t="str">
            <v>Estacas</v>
          </cell>
        </row>
        <row r="37">
          <cell r="C37" t="str">
            <v>Varrilla corrugada 3/8</v>
          </cell>
        </row>
        <row r="38">
          <cell r="C38" t="str">
            <v>Varrilla corrugada 1/2</v>
          </cell>
        </row>
        <row r="39">
          <cell r="C39" t="str">
            <v>Varrilla corrugada 5/8</v>
          </cell>
        </row>
        <row r="40">
          <cell r="C40" t="str">
            <v>Varrilla corrugada 3/4</v>
          </cell>
        </row>
        <row r="41">
          <cell r="C41" t="str">
            <v>Varrilla corrugada 7/8</v>
          </cell>
        </row>
        <row r="42">
          <cell r="C42" t="str">
            <v>Varrilla corrugada 1</v>
          </cell>
        </row>
        <row r="43">
          <cell r="C43" t="str">
            <v>Perno tipo I (SAE 1020)</v>
          </cell>
        </row>
        <row r="44">
          <cell r="C44" t="str">
            <v>Perno tipo II (SAE 1020)</v>
          </cell>
        </row>
        <row r="45">
          <cell r="C45" t="str">
            <v>L 51 X 48</v>
          </cell>
        </row>
        <row r="46">
          <cell r="C46" t="str">
            <v>Alambre quemado</v>
          </cell>
        </row>
        <row r="47">
          <cell r="C47" t="str">
            <v>Grava</v>
          </cell>
        </row>
        <row r="48">
          <cell r="C48" t="str">
            <v>Aceite quemado</v>
          </cell>
        </row>
        <row r="49">
          <cell r="C49" t="str">
            <v>Concreto 3000 psi</v>
          </cell>
        </row>
        <row r="50">
          <cell r="C50" t="str">
            <v>Rejilla</v>
          </cell>
        </row>
        <row r="51">
          <cell r="C51" t="str">
            <v>Soporte de rejilla</v>
          </cell>
        </row>
        <row r="52">
          <cell r="C52" t="str">
            <v>Sikadur 32</v>
          </cell>
        </row>
        <row r="53">
          <cell r="C53" t="str">
            <v>Tubería PVC 4"</v>
          </cell>
        </row>
        <row r="54">
          <cell r="C54" t="str">
            <v>Unión universal 4"</v>
          </cell>
        </row>
        <row r="55">
          <cell r="C55" t="str">
            <v>Válvula de compuerta</v>
          </cell>
        </row>
        <row r="56">
          <cell r="C56" t="str">
            <v>Curva PVC 4"</v>
          </cell>
        </row>
        <row r="57">
          <cell r="C57" t="str">
            <v>Tee PVC 4"</v>
          </cell>
        </row>
        <row r="58">
          <cell r="C58" t="str">
            <v>Perno de anclaje expansivo</v>
          </cell>
        </row>
        <row r="59">
          <cell r="C59" t="str">
            <v>Platina galvanizada</v>
          </cell>
        </row>
        <row r="60">
          <cell r="C60" t="str">
            <v>Riel en perfil</v>
          </cell>
        </row>
        <row r="61">
          <cell r="C61" t="str">
            <v>Tubería PVC conduit 3"</v>
          </cell>
        </row>
        <row r="62">
          <cell r="C62" t="str">
            <v>Largo Codo PVC 6"</v>
          </cell>
        </row>
        <row r="63">
          <cell r="C63" t="str">
            <v>Ducto PVC TDP Corrugado 6" x 6m</v>
          </cell>
        </row>
        <row r="64">
          <cell r="C64" t="str">
            <v>Ducto PVC TDP Corrugado 4" x 6m</v>
          </cell>
        </row>
        <row r="65">
          <cell r="C65" t="str">
            <v>Ducto PVC TDP Corrugado 2" x 6m</v>
          </cell>
        </row>
        <row r="66">
          <cell r="C66" t="str">
            <v>Ducto Telefónico DB 2" x 6m</v>
          </cell>
        </row>
        <row r="67">
          <cell r="C67" t="str">
            <v>Registro 60x60x60 cms</v>
          </cell>
        </row>
        <row r="68">
          <cell r="C68" t="str">
            <v>Agua</v>
          </cell>
        </row>
        <row r="69">
          <cell r="C69" t="str">
            <v>Tela de polivinilo</v>
          </cell>
        </row>
        <row r="70">
          <cell r="C70" t="str">
            <v>Tubería PVC alcantarillado 4"</v>
          </cell>
        </row>
        <row r="71">
          <cell r="C71" t="str">
            <v>Tubería PVC alcantarillado 6"</v>
          </cell>
        </row>
        <row r="72">
          <cell r="C72" t="str">
            <v>Rejilla hierro fundido 0.9x0.9m</v>
          </cell>
        </row>
        <row r="73">
          <cell r="C73" t="str">
            <v>Tubería MP68</v>
          </cell>
        </row>
        <row r="74">
          <cell r="C74" t="str">
            <v>Concreto ciclópeo</v>
          </cell>
        </row>
        <row r="75">
          <cell r="C75" t="str">
            <v>Trampa aceite</v>
          </cell>
        </row>
        <row r="76">
          <cell r="C76" t="str">
            <v>L 3x3x5/16"</v>
          </cell>
        </row>
        <row r="77">
          <cell r="C77" t="str">
            <v>Platina 3"x5/16"</v>
          </cell>
        </row>
        <row r="78">
          <cell r="C78" t="str">
            <v>Concertina</v>
          </cell>
        </row>
        <row r="79">
          <cell r="C79" t="str">
            <v>Tubería galv. 3/4"</v>
          </cell>
        </row>
        <row r="80">
          <cell r="C80" t="str">
            <v>Tubería galv. 1"</v>
          </cell>
        </row>
        <row r="81">
          <cell r="C81" t="str">
            <v>Tubería galv. 1 1/2"</v>
          </cell>
        </row>
        <row r="82">
          <cell r="C82" t="str">
            <v>Tubería galv. 2"</v>
          </cell>
        </row>
        <row r="83">
          <cell r="C83" t="str">
            <v>Viga en celosía</v>
          </cell>
        </row>
        <row r="84">
          <cell r="C84" t="str">
            <v xml:space="preserve">Riel </v>
          </cell>
        </row>
        <row r="85">
          <cell r="C85" t="str">
            <v>Canal</v>
          </cell>
        </row>
        <row r="86">
          <cell r="C86" t="str">
            <v>Rodajas (Rodachinas)</v>
          </cell>
        </row>
        <row r="87">
          <cell r="C87" t="str">
            <v>Lámina galv. Cal 16</v>
          </cell>
        </row>
        <row r="88">
          <cell r="C88" t="str">
            <v>Pintura vinilo Tipo I (Incluye estuco  e imprimante)</v>
          </cell>
        </row>
        <row r="89">
          <cell r="C89" t="str">
            <v>Pintura esmalte</v>
          </cell>
        </row>
        <row r="90">
          <cell r="C90" t="str">
            <v>Pintura primer anticorrosiva</v>
          </cell>
        </row>
        <row r="91">
          <cell r="C91" t="str">
            <v>Concreto 4000 psi</v>
          </cell>
        </row>
        <row r="92">
          <cell r="C92" t="str">
            <v>Cespedones</v>
          </cell>
        </row>
        <row r="93">
          <cell r="C93" t="str">
            <v>Tierra negra</v>
          </cell>
        </row>
        <row r="94">
          <cell r="C94" t="str">
            <v xml:space="preserve">Acero refuerzo 420Mpa </v>
          </cell>
        </row>
        <row r="95">
          <cell r="C95" t="str">
            <v xml:space="preserve">Acero refuerzo 280Mpa </v>
          </cell>
        </row>
        <row r="96">
          <cell r="C96" t="str">
            <v>Mortero 1:4</v>
          </cell>
        </row>
        <row r="97">
          <cell r="C97" t="str">
            <v>Graniplast</v>
          </cell>
        </row>
        <row r="98">
          <cell r="C98" t="str">
            <v>Puerta doble 2.00mx2.70m con marco</v>
          </cell>
        </row>
        <row r="99">
          <cell r="C99" t="str">
            <v>Puerta sencilla 1.00mx2.00m</v>
          </cell>
        </row>
        <row r="100">
          <cell r="C100" t="str">
            <v>Puerta 0.90mx2.00m</v>
          </cell>
        </row>
        <row r="101">
          <cell r="C101" t="str">
            <v>Granito 0.33mx0.33m</v>
          </cell>
        </row>
        <row r="102">
          <cell r="C102" t="str">
            <v>Zócalo granito</v>
          </cell>
        </row>
        <row r="103">
          <cell r="C103" t="str">
            <v>Enchape cerámica muro</v>
          </cell>
        </row>
        <row r="104">
          <cell r="C104" t="str">
            <v>Enchape cerámica piso</v>
          </cell>
        </row>
        <row r="105">
          <cell r="C105" t="str">
            <v>Yeso cartón (Incluye estructura soporte)</v>
          </cell>
        </row>
        <row r="106">
          <cell r="C106" t="str">
            <v>Ventanería aluminio (Incluye vidrio)</v>
          </cell>
        </row>
        <row r="107">
          <cell r="C107" t="str">
            <v>Reja tipo bancaria</v>
          </cell>
        </row>
        <row r="108">
          <cell r="C108" t="str">
            <v>Lavamanos</v>
          </cell>
        </row>
        <row r="109">
          <cell r="C109" t="str">
            <v>Grifería</v>
          </cell>
        </row>
        <row r="110">
          <cell r="C110" t="str">
            <v>Accesorios baño</v>
          </cell>
        </row>
        <row r="111">
          <cell r="C111" t="str">
            <v>Inodoro (Incluye accesorios)</v>
          </cell>
        </row>
        <row r="112">
          <cell r="C112" t="str">
            <v xml:space="preserve">Lámina alfajor </v>
          </cell>
        </row>
        <row r="113">
          <cell r="C113" t="str">
            <v>Aire Acondicionado 47000BTU (Incluye ducos y accesorios)</v>
          </cell>
        </row>
        <row r="114">
          <cell r="C114" t="str">
            <v>Motbomba (Incluye accesorios)</v>
          </cell>
        </row>
        <row r="115">
          <cell r="C115" t="str">
            <v>Barra antipánico</v>
          </cell>
        </row>
        <row r="116">
          <cell r="C116" t="str">
            <v>Gato hidráulico</v>
          </cell>
        </row>
        <row r="117">
          <cell r="C117" t="str">
            <v>Perfil metálico C 8x10.5</v>
          </cell>
        </row>
        <row r="118">
          <cell r="C118" t="str">
            <v>Pegacor</v>
          </cell>
        </row>
        <row r="119">
          <cell r="C119" t="str">
            <v>Cemento blanco</v>
          </cell>
        </row>
        <row r="120">
          <cell r="C120" t="str">
            <v>Manto impermebilizado</v>
          </cell>
        </row>
        <row r="121">
          <cell r="C121" t="str">
            <v>Rejilla tipo cúpula</v>
          </cell>
        </row>
        <row r="122">
          <cell r="C122" t="str">
            <v>Gárgola</v>
          </cell>
        </row>
        <row r="123">
          <cell r="C123" t="str">
            <v>Mortero impermeabilizado 1:4</v>
          </cell>
        </row>
        <row r="124">
          <cell r="C124" t="str">
            <v>tubería PVC  4" ALL</v>
          </cell>
        </row>
        <row r="125">
          <cell r="C125" t="str">
            <v>Malla eslabonada (Incluye tubería, tensores, etc)</v>
          </cell>
        </row>
        <row r="126">
          <cell r="C126" t="str">
            <v>Lija</v>
          </cell>
        </row>
        <row r="127">
          <cell r="C127" t="str">
            <v>Grata</v>
          </cell>
        </row>
        <row r="128">
          <cell r="C128" t="str">
            <v>Removedor pintura</v>
          </cell>
        </row>
        <row r="129">
          <cell r="C129" t="str">
            <v>Tapa con desfogue</v>
          </cell>
        </row>
        <row r="130">
          <cell r="C130" t="str">
            <v>Tanque plástico 500lt</v>
          </cell>
        </row>
        <row r="131">
          <cell r="C131" t="str">
            <v>Sikacolor C</v>
          </cell>
        </row>
        <row r="132">
          <cell r="C132" t="str">
            <v>Tubería PVC RD21 3/4"</v>
          </cell>
        </row>
        <row r="133">
          <cell r="C133" t="str">
            <v>Plantas nativas</v>
          </cell>
        </row>
        <row r="134">
          <cell r="C134" t="str">
            <v>Tapa ferroconcreto</v>
          </cell>
        </row>
        <row r="135">
          <cell r="C135" t="str">
            <v>L 1X3/16"</v>
          </cell>
        </row>
        <row r="136">
          <cell r="C136" t="str">
            <v>Pintura de aluminio</v>
          </cell>
        </row>
        <row r="141">
          <cell r="C141" t="str">
            <v>CAMPAMENTOS</v>
          </cell>
        </row>
        <row r="143">
          <cell r="C143" t="str">
            <v>CAMPAMENTO</v>
          </cell>
        </row>
        <row r="144">
          <cell r="C144" t="str">
            <v>ALMACEN Y TALLERES</v>
          </cell>
        </row>
        <row r="145">
          <cell r="C145" t="str">
            <v>BAÑOS</v>
          </cell>
        </row>
        <row r="146">
          <cell r="C146" t="str">
            <v>TRAMITES PRELIMINARES</v>
          </cell>
        </row>
        <row r="147">
          <cell r="C147" t="str">
            <v>SERVICIOS PUBLICOS</v>
          </cell>
        </row>
        <row r="149">
          <cell r="C149" t="str">
            <v>SEÑALIZACION</v>
          </cell>
        </row>
        <row r="151">
          <cell r="C151" t="str">
            <v>Materiales para señalización y cerramientos</v>
          </cell>
        </row>
        <row r="152">
          <cell r="C152" t="str">
            <v>Cista de señalización 10 cms, 0.4 MP, 500 m</v>
          </cell>
        </row>
        <row r="153">
          <cell r="C153" t="str">
            <v>Cono</v>
          </cell>
        </row>
        <row r="154">
          <cell r="C154" t="str">
            <v>Colombina</v>
          </cell>
        </row>
        <row r="156">
          <cell r="C156" t="str">
            <v>Bandeja portacables tipo escalera, Tipo pesado,60x10</v>
          </cell>
        </row>
        <row r="157">
          <cell r="C157" t="str">
            <v>Bandeja portacables tipo escalera, Tipo pesado,30x10</v>
          </cell>
        </row>
        <row r="158">
          <cell r="C158" t="str">
            <v>Salidas</v>
          </cell>
        </row>
        <row r="159">
          <cell r="C159" t="str">
            <v>Tablero 12 circuitos</v>
          </cell>
        </row>
        <row r="160">
          <cell r="C160" t="str">
            <v>Breaker 20A</v>
          </cell>
        </row>
        <row r="161">
          <cell r="C161" t="str">
            <v>Lámpara fluorescente 2x48</v>
          </cell>
        </row>
        <row r="162">
          <cell r="C162" t="str">
            <v>Apliques</v>
          </cell>
        </row>
        <row r="163">
          <cell r="C163" t="str">
            <v>Poste</v>
          </cell>
        </row>
        <row r="164">
          <cell r="C164" t="str">
            <v>cable 2x10</v>
          </cell>
        </row>
        <row r="165">
          <cell r="C165" t="str">
            <v>cable #14</v>
          </cell>
        </row>
        <row r="166">
          <cell r="C166" t="str">
            <v>cable 3x10</v>
          </cell>
        </row>
        <row r="167">
          <cell r="C167" t="str">
            <v>cable #10</v>
          </cell>
        </row>
        <row r="168">
          <cell r="C168" t="str">
            <v>cable telefonico 2x22</v>
          </cell>
        </row>
        <row r="169">
          <cell r="C169" t="str">
            <v>Reflector y accesorios</v>
          </cell>
        </row>
        <row r="170">
          <cell r="C170" t="str">
            <v>Tubería 1" Conduit PVC</v>
          </cell>
        </row>
        <row r="171">
          <cell r="C171" t="str">
            <v>Tubería 3/4" Conduit PVC</v>
          </cell>
        </row>
        <row r="172">
          <cell r="C172" t="str">
            <v>Fotocelda 1000W</v>
          </cell>
        </row>
        <row r="173">
          <cell r="C173" t="str">
            <v>Base fotocelda</v>
          </cell>
        </row>
        <row r="174">
          <cell r="C174" t="str">
            <v>Toma de fuerza 3x50</v>
          </cell>
        </row>
        <row r="175">
          <cell r="C175" t="str">
            <v>Poste de alumbardo, con farol 2,40 mts</v>
          </cell>
        </row>
        <row r="176">
          <cell r="C176" t="str">
            <v>Tubo 1"</v>
          </cell>
        </row>
        <row r="177">
          <cell r="C177" t="str">
            <v>Conector AMPA 266</v>
          </cell>
        </row>
        <row r="178">
          <cell r="C178" t="str">
            <v>Conector de pala</v>
          </cell>
        </row>
        <row r="180">
          <cell r="C180" t="str">
            <v>Conector en T</v>
          </cell>
        </row>
        <row r="183">
          <cell r="C183" t="str">
            <v>PORTICOS</v>
          </cell>
        </row>
        <row r="185">
          <cell r="C185" t="str">
            <v>Estructura pórticos de entrada y barraje línea a 110KV</v>
          </cell>
        </row>
      </sheetData>
      <sheetData sheetId="98" refreshError="1"/>
      <sheetData sheetId="99" refreshError="1"/>
      <sheetData sheetId="10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s>
    <sheetDataSet>
      <sheetData sheetId="0">
        <row r="8">
          <cell r="I8" t="str">
            <v>SI</v>
          </cell>
        </row>
        <row r="9">
          <cell r="I9" t="str">
            <v>NO</v>
          </cell>
        </row>
      </sheetData>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DE OBRA "/>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3.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s>
    <sheetDataSet>
      <sheetData sheetId="0" refreshError="1"/>
      <sheetData sheetId="1" refreshError="1"/>
      <sheetData sheetId="2">
        <row r="9">
          <cell r="A9">
            <v>200.1</v>
          </cell>
          <cell r="B9" t="str">
            <v>200-07</v>
          </cell>
          <cell r="D9" t="str">
            <v>DESMONTE Y LIMPIEZA: Desmonte y limpieza en bosque</v>
          </cell>
          <cell r="E9" t="str">
            <v>3.6.1.2.1</v>
          </cell>
          <cell r="F9" t="str">
            <v xml:space="preserve"> HA</v>
          </cell>
          <cell r="G9">
            <v>2121779</v>
          </cell>
        </row>
        <row r="10">
          <cell r="A10">
            <v>200.2</v>
          </cell>
          <cell r="B10" t="str">
            <v>200-07</v>
          </cell>
          <cell r="D10" t="str">
            <v>DESMONTE Y LIMPIEZA:Desmonte y limpieza en zonas no boscosas</v>
          </cell>
          <cell r="E10" t="str">
            <v>3.6.1.2.3</v>
          </cell>
          <cell r="F10" t="str">
            <v xml:space="preserve"> HA</v>
          </cell>
          <cell r="G10">
            <v>829733.84166666679</v>
          </cell>
        </row>
        <row r="11">
          <cell r="A11" t="str">
            <v>ARTICULO 201 - DEMOLICIÓN Y REMOCIÓN</v>
          </cell>
        </row>
        <row r="12">
          <cell r="A12">
            <v>201.3</v>
          </cell>
          <cell r="B12" t="str">
            <v>201-07</v>
          </cell>
          <cell r="D12" t="str">
            <v>DEMOLICIÓN Y REMOCIÓN:Demolicion de pavimentos rígidos, pisos, andenes y bordillos de concreto.</v>
          </cell>
          <cell r="E12" t="str">
            <v>3.6.1.3.33</v>
          </cell>
          <cell r="F12" t="str">
            <v>GL</v>
          </cell>
          <cell r="G12">
            <v>35822</v>
          </cell>
        </row>
        <row r="13">
          <cell r="A13">
            <v>201.4</v>
          </cell>
          <cell r="B13">
            <v>201.07</v>
          </cell>
          <cell r="D13" t="str">
            <v>DEMOLICIÓN Y REMOCIÓN:Demolicion de obstáculos</v>
          </cell>
          <cell r="F13" t="str">
            <v>GL</v>
          </cell>
          <cell r="G13">
            <v>64603</v>
          </cell>
        </row>
        <row r="14">
          <cell r="A14">
            <v>201.7</v>
          </cell>
          <cell r="B14" t="str">
            <v>201-07</v>
          </cell>
          <cell r="D14" t="str">
            <v>DEMOLICIÓN Y REMOCIÓN: Demolición de estructuras</v>
          </cell>
          <cell r="E14" t="str">
            <v xml:space="preserve">3.6.1.3.13  </v>
          </cell>
          <cell r="F14" t="str">
            <v>M³</v>
          </cell>
          <cell r="G14">
            <v>45442</v>
          </cell>
        </row>
        <row r="15">
          <cell r="A15" t="str">
            <v>201.8</v>
          </cell>
          <cell r="B15" t="str">
            <v>201-07</v>
          </cell>
          <cell r="D15" t="str">
            <v>DEMOLICIÓN Y REMOCIÓN: Demolición de pavimentos rígidos</v>
          </cell>
          <cell r="E15" t="str">
            <v>3.6.1.3.15</v>
          </cell>
          <cell r="F15" t="str">
            <v>M2</v>
          </cell>
          <cell r="G15">
            <v>15607</v>
          </cell>
        </row>
        <row r="16">
          <cell r="A16">
            <v>201.9</v>
          </cell>
          <cell r="B16" t="str">
            <v>201-07</v>
          </cell>
          <cell r="D16" t="str">
            <v>DEMOLICIÓN Y REMOCIÓN: Demolición de pisos y andenes de concreto</v>
          </cell>
          <cell r="E16" t="str">
            <v>3.6.1.3.33</v>
          </cell>
          <cell r="F16" t="str">
            <v>M²</v>
          </cell>
          <cell r="G16">
            <v>13894</v>
          </cell>
        </row>
        <row r="17">
          <cell r="A17" t="str">
            <v>201.10</v>
          </cell>
          <cell r="B17" t="str">
            <v>201.07</v>
          </cell>
          <cell r="D17" t="str">
            <v>DEMOLICIÓN Y REMOCIÓN:Demolicion de bordillos de concreto</v>
          </cell>
          <cell r="E17" t="str">
            <v>3.6.1.3.35</v>
          </cell>
          <cell r="F17" t="str">
            <v>M</v>
          </cell>
          <cell r="G17">
            <v>15679</v>
          </cell>
        </row>
        <row r="18">
          <cell r="A18" t="str">
            <v>201.11</v>
          </cell>
          <cell r="B18" t="str">
            <v>201-07</v>
          </cell>
          <cell r="D18" t="str">
            <v xml:space="preserve">DEMOLICIÓN Y REMOCIÓN:Desmontaje y traslado de estructuras metálicas. </v>
          </cell>
          <cell r="F18" t="str">
            <v>KG</v>
          </cell>
          <cell r="G18">
            <v>281</v>
          </cell>
        </row>
        <row r="19">
          <cell r="A19" t="str">
            <v>201.12</v>
          </cell>
          <cell r="B19" t="str">
            <v>201-07</v>
          </cell>
          <cell r="D19" t="str">
            <v xml:space="preserve">DEMOLICIÓN Y REMOCIÓN:Remocion de especies vegetales  </v>
          </cell>
          <cell r="E19" t="str">
            <v>3.6.1.3.47</v>
          </cell>
          <cell r="F19" t="str">
            <v>U</v>
          </cell>
          <cell r="G19">
            <v>357417</v>
          </cell>
        </row>
        <row r="20">
          <cell r="A20" t="str">
            <v>201.15</v>
          </cell>
          <cell r="B20" t="str">
            <v>201-07</v>
          </cell>
          <cell r="D20" t="str">
            <v>DEMOLICIÓN Y REMOCIÓN:Remocion de alcantarillas</v>
          </cell>
          <cell r="E20" t="str">
            <v>3.6.1.3</v>
          </cell>
          <cell r="F20" t="str">
            <v>ML</v>
          </cell>
          <cell r="G20">
            <v>33219</v>
          </cell>
        </row>
        <row r="21">
          <cell r="A21" t="str">
            <v>201.16</v>
          </cell>
          <cell r="B21" t="str">
            <v>201-07</v>
          </cell>
          <cell r="D21" t="str">
            <v xml:space="preserve">DEMOLICIÓN Y REMOCIÓN:Remocion de cercas de alambre   </v>
          </cell>
          <cell r="F21" t="str">
            <v>ML</v>
          </cell>
          <cell r="G21">
            <v>2787</v>
          </cell>
        </row>
        <row r="22">
          <cell r="A22" t="str">
            <v xml:space="preserve">ARTICULO 210 - EXCAVACIÓN DE LA EXPLANACIÓN, CANALES Y PRÉSTAMOS </v>
          </cell>
        </row>
        <row r="23">
          <cell r="A23" t="str">
            <v>210.1.1</v>
          </cell>
          <cell r="B23" t="str">
            <v>210-07</v>
          </cell>
          <cell r="D23" t="str">
            <v>EXCAVACIÓN  DE LA EXPLANACIÓN, CANALES Y PRÉSTAMOS: Excavación sin clasificar de la explanación y canales</v>
          </cell>
          <cell r="E23" t="str">
            <v xml:space="preserve">3.6.2.1.1 </v>
          </cell>
          <cell r="F23" t="str">
            <v>M³</v>
          </cell>
          <cell r="G23">
            <v>4368</v>
          </cell>
        </row>
        <row r="24">
          <cell r="A24" t="str">
            <v>210.1,2</v>
          </cell>
          <cell r="B24" t="str">
            <v>210-07</v>
          </cell>
          <cell r="D24" t="str">
            <v>EXCAVACIÓN DE LA EXPLANACIÓN, CANALES Y PRÉSTAMOS :Excavación sin clasificar de prestamos</v>
          </cell>
          <cell r="F24" t="str">
            <v>M³</v>
          </cell>
          <cell r="G24">
            <v>4342</v>
          </cell>
        </row>
        <row r="25">
          <cell r="A25" t="str">
            <v>210.2.1</v>
          </cell>
          <cell r="B25" t="str">
            <v>210-07</v>
          </cell>
          <cell r="D25" t="str">
            <v>EXCAVACIÓN  DE LA EXPLANACIÓN, CANALES Y PRÉSTAMOS: Excavación en roca de la explanación y canales</v>
          </cell>
          <cell r="E25" t="str">
            <v>3.6.2.1.3</v>
          </cell>
          <cell r="F25" t="str">
            <v>M³</v>
          </cell>
          <cell r="G25">
            <v>26298</v>
          </cell>
        </row>
        <row r="26">
          <cell r="A26" t="str">
            <v>210.2.2</v>
          </cell>
          <cell r="B26" t="str">
            <v>210-07</v>
          </cell>
          <cell r="D26" t="str">
            <v>EXCAVACIÓN DE LA EXPLANACIÓN, CANALES Y PRÉSTAMOS :Excavación en material común de la explanación y canales</v>
          </cell>
          <cell r="E26" t="str">
            <v>3.6.2.1.5</v>
          </cell>
          <cell r="F26" t="str">
            <v>M³</v>
          </cell>
          <cell r="G26">
            <v>3989</v>
          </cell>
        </row>
        <row r="27">
          <cell r="A27" t="str">
            <v>210.2.3</v>
          </cell>
          <cell r="B27" t="str">
            <v>210-07</v>
          </cell>
          <cell r="D27" t="str">
            <v>EXCAVACIÓN DE LA EXPLANACIÓN, CANALES Y PRÉSTAMOS :Excavación en roca de prestamos</v>
          </cell>
          <cell r="F27" t="str">
            <v>M³</v>
          </cell>
          <cell r="G27">
            <v>26298</v>
          </cell>
        </row>
        <row r="28">
          <cell r="A28" t="str">
            <v>210.2.4</v>
          </cell>
          <cell r="B28" t="str">
            <v>210-07</v>
          </cell>
          <cell r="D28" t="str">
            <v>EXCAVACIÓN DE LA EXPLANACIÓN, CANALES Y PRÉSTAMOS :Excavación en material común de prestamos</v>
          </cell>
          <cell r="F28" t="str">
            <v>M³</v>
          </cell>
          <cell r="G28">
            <v>3989</v>
          </cell>
        </row>
        <row r="29">
          <cell r="A29" t="str">
            <v xml:space="preserve">ARTICULO 211 - REMOCIÓN DE DERRUMBES </v>
          </cell>
        </row>
        <row r="30">
          <cell r="A30">
            <v>211.1</v>
          </cell>
          <cell r="B30" t="str">
            <v>211-07</v>
          </cell>
          <cell r="D30" t="str">
            <v>REMOCIÓN DE DERRUMBES:Remocion de derrumbes</v>
          </cell>
          <cell r="E30" t="str">
            <v xml:space="preserve">3.6.2.2.1  </v>
          </cell>
          <cell r="F30" t="str">
            <v>M³</v>
          </cell>
          <cell r="G30">
            <v>6001</v>
          </cell>
        </row>
        <row r="31">
          <cell r="A31" t="str">
            <v xml:space="preserve">ARTICULO 220 - TERRAPLENES </v>
          </cell>
        </row>
        <row r="32">
          <cell r="A32" t="str">
            <v>220.1</v>
          </cell>
          <cell r="B32" t="str">
            <v>220-07</v>
          </cell>
          <cell r="D32" t="str">
            <v>TERRAPLENES :Terraplenes</v>
          </cell>
          <cell r="E32" t="str">
            <v>3.6.2.3.1</v>
          </cell>
          <cell r="F32" t="str">
            <v>M³</v>
          </cell>
          <cell r="G32">
            <v>7225</v>
          </cell>
        </row>
        <row r="33">
          <cell r="A33" t="str">
            <v>ARTICULO 221 - PEDRAPLENES</v>
          </cell>
        </row>
        <row r="34">
          <cell r="A34" t="str">
            <v>221.1</v>
          </cell>
          <cell r="B34" t="str">
            <v>221-07</v>
          </cell>
          <cell r="D34" t="str">
            <v>PEDRAPLENES:Pedraplen compacto</v>
          </cell>
          <cell r="E34" t="str">
            <v>3.6.2.4.2</v>
          </cell>
          <cell r="F34" t="str">
            <v>M³</v>
          </cell>
          <cell r="G34">
            <v>8887</v>
          </cell>
        </row>
        <row r="35">
          <cell r="A35" t="str">
            <v>221.2</v>
          </cell>
          <cell r="B35" t="str">
            <v>221-07</v>
          </cell>
          <cell r="D35" t="str">
            <v>PEDRAPLENES:Pedraplen suelto</v>
          </cell>
          <cell r="E35" t="str">
            <v>3.6.2.4.1</v>
          </cell>
          <cell r="F35" t="str">
            <v>M³</v>
          </cell>
          <cell r="G35">
            <v>5842</v>
          </cell>
        </row>
        <row r="36">
          <cell r="A36" t="str">
            <v>ARTICULO 230 - MEJORAMIENTO DE LA SUBRASANTE</v>
          </cell>
        </row>
        <row r="37">
          <cell r="A37" t="str">
            <v>230.1</v>
          </cell>
          <cell r="B37" t="str">
            <v>230-07</v>
          </cell>
          <cell r="D37" t="str">
            <v>MEJORAMIENTO DE LA SUBRASANTE:Mejoramiento de la subrasante involucrando suelo existente</v>
          </cell>
          <cell r="E37" t="str">
            <v>3.6.2.5.1</v>
          </cell>
          <cell r="F37" t="str">
            <v>M²</v>
          </cell>
          <cell r="G37">
            <v>426</v>
          </cell>
        </row>
        <row r="38">
          <cell r="A38" t="str">
            <v>230.2</v>
          </cell>
          <cell r="B38" t="str">
            <v>230-07</v>
          </cell>
          <cell r="D38" t="str">
            <v>MEJORAMIENTO DE LA SUBRASANTE:Mejoramiento de la subrasante empleando únicamente material adicionado</v>
          </cell>
          <cell r="E38" t="str">
            <v>3.6.2.5.2</v>
          </cell>
          <cell r="F38" t="str">
            <v>M³</v>
          </cell>
          <cell r="G38">
            <v>9319</v>
          </cell>
        </row>
        <row r="39">
          <cell r="A39" t="str">
            <v>ARTICULO 231 - SEPARACIÓN DE SUELOS DE SUBRASANTE Y  CAPAS GRANULARES CON GEOTEXTIL</v>
          </cell>
        </row>
        <row r="40">
          <cell r="A40" t="str">
            <v xml:space="preserve">231.1 </v>
          </cell>
          <cell r="B40" t="str">
            <v>231-07</v>
          </cell>
          <cell r="D40" t="str">
            <v>SEPARACIÓN DE SUELOS DE SUBRASANTE Y  CAPAS GRANULARES CON GEOTEXTIL:Geotextil para separación de suelo de subrasante y capas granulares</v>
          </cell>
          <cell r="F40" t="str">
            <v>M²</v>
          </cell>
          <cell r="G40">
            <v>7080</v>
          </cell>
        </row>
        <row r="41">
          <cell r="A41" t="str">
            <v>ARTICULO 232 - ESTABILIZACIÓN DE SUELOS DE SUBRASANTE Y CAPAS GRANULARES CON GEOTEXTIL</v>
          </cell>
        </row>
        <row r="42">
          <cell r="A42" t="str">
            <v>232-1</v>
          </cell>
          <cell r="B42" t="str">
            <v>232-07</v>
          </cell>
          <cell r="D42" t="str">
            <v>ESTABILIZACIÓN DE SUELOS DE SUBRASANTE Y CAPAS GRANULARES CON GEOTEXTIL:Geotextil para estabilización de suelos de subrasante y capas granulares</v>
          </cell>
          <cell r="F42" t="str">
            <v>M²</v>
          </cell>
          <cell r="G42">
            <v>6076</v>
          </cell>
        </row>
        <row r="43">
          <cell r="A43" t="str">
            <v>ARTICULO 310 - CONFORMACIÓN DE LA CALZADA EXISTENTE</v>
          </cell>
        </row>
        <row r="44">
          <cell r="A44">
            <v>310.10000000000002</v>
          </cell>
          <cell r="B44" t="str">
            <v>310-07</v>
          </cell>
          <cell r="D44" t="str">
            <v>CONFORMACIÓN DE LA CALZADA EXISTENTE:Conformacion de la calzada existente</v>
          </cell>
          <cell r="E44" t="str">
            <v xml:space="preserve">3.6.3.1.1 </v>
          </cell>
          <cell r="F44" t="str">
            <v>M²</v>
          </cell>
          <cell r="G44">
            <v>505</v>
          </cell>
        </row>
        <row r="45">
          <cell r="A45" t="str">
            <v xml:space="preserve">ARTICULO 311 - AFIRMADO </v>
          </cell>
        </row>
        <row r="46">
          <cell r="A46">
            <v>311.10000000000002</v>
          </cell>
          <cell r="B46" t="str">
            <v>311-07</v>
          </cell>
          <cell r="D46" t="str">
            <v xml:space="preserve"> AFIRMADO:Afirmado</v>
          </cell>
          <cell r="E46" t="str">
            <v>3.6.3.2.1</v>
          </cell>
          <cell r="F46" t="str">
            <v>M³</v>
          </cell>
          <cell r="G46">
            <v>89800</v>
          </cell>
        </row>
        <row r="47">
          <cell r="A47" t="str">
            <v>ARTICULO 312 - TRATAMIENTO PALIATIVO DEL POLVO EN AFIRMADOS</v>
          </cell>
        </row>
        <row r="48">
          <cell r="A48" t="str">
            <v xml:space="preserve">312.1 </v>
          </cell>
          <cell r="B48" t="str">
            <v>312-07</v>
          </cell>
          <cell r="D48" t="str">
            <v>TRATAMIENTO PALIATIVO DEL POLVO EN AFIRMADOS:Tratamiento paliativo de polvo aplicado en forma sólida en hojuelas</v>
          </cell>
          <cell r="F48" t="str">
            <v>KG</v>
          </cell>
          <cell r="G48">
            <v>22531</v>
          </cell>
        </row>
        <row r="49">
          <cell r="A49" t="str">
            <v xml:space="preserve">312.2 </v>
          </cell>
          <cell r="B49" t="str">
            <v>312-07</v>
          </cell>
          <cell r="D49" t="str">
            <v>TRATAMIENTO PALIATIVO DEL POLVO EN AFIRMADOS:Tratamiento paliativo de polvo aplicado en forma sólida en esferas</v>
          </cell>
          <cell r="F49" t="str">
            <v>KG</v>
          </cell>
          <cell r="G49">
            <v>37448</v>
          </cell>
        </row>
        <row r="50">
          <cell r="A50" t="str">
            <v>312.3</v>
          </cell>
          <cell r="B50" t="str">
            <v>312-07</v>
          </cell>
          <cell r="D50" t="str">
            <v>TRATAMIENTO PALIATIVO DEL POLVO EN AFIRMADOS:Tratamiento paliativo de polvo aplicado en forma liquida</v>
          </cell>
          <cell r="F50" t="str">
            <v>LT</v>
          </cell>
          <cell r="G50">
            <v>37448</v>
          </cell>
        </row>
        <row r="51">
          <cell r="A51" t="str">
            <v>312.4</v>
          </cell>
          <cell r="B51" t="str">
            <v>312-07</v>
          </cell>
          <cell r="D51" t="str">
            <v>TRATAMIENTO PALIATIVO DEL POLVO EN AFIRMADOS:Material granular de adición</v>
          </cell>
          <cell r="F51" t="str">
            <v>M³</v>
          </cell>
          <cell r="G51">
            <v>45077</v>
          </cell>
        </row>
        <row r="52">
          <cell r="A52" t="str">
            <v>ARTICULO 320 - SUBBASE GRANULAR</v>
          </cell>
        </row>
        <row r="53">
          <cell r="A53" t="str">
            <v>320.1</v>
          </cell>
          <cell r="B53" t="str">
            <v>320-07</v>
          </cell>
          <cell r="D53" t="str">
            <v>SUBBASE GRANULAR:Subase granular</v>
          </cell>
          <cell r="E53" t="str">
            <v>3.6.3.4.4</v>
          </cell>
          <cell r="F53" t="str">
            <v>M³</v>
          </cell>
          <cell r="G53">
            <v>123210</v>
          </cell>
        </row>
        <row r="54">
          <cell r="A54" t="str">
            <v>320.2</v>
          </cell>
          <cell r="B54" t="str">
            <v>320-07</v>
          </cell>
          <cell r="D54" t="str">
            <v>SUBBASE GRANULAR:Subbase granular para bacheo</v>
          </cell>
          <cell r="E54" t="str">
            <v>3.6.3.4.4</v>
          </cell>
          <cell r="F54" t="str">
            <v>M³</v>
          </cell>
          <cell r="G54">
            <v>143384</v>
          </cell>
        </row>
        <row r="55">
          <cell r="A55" t="str">
            <v>ARTICULO 330 - BASE GRANULAR</v>
          </cell>
        </row>
        <row r="56">
          <cell r="A56" t="str">
            <v>330.1</v>
          </cell>
          <cell r="B56" t="str">
            <v>330-07</v>
          </cell>
          <cell r="D56" t="str">
            <v>BASE GRANULAR:Base granular</v>
          </cell>
          <cell r="E56" t="str">
            <v>3.6.3.6.2</v>
          </cell>
          <cell r="F56" t="str">
            <v>M³</v>
          </cell>
          <cell r="G56">
            <v>151606</v>
          </cell>
        </row>
        <row r="57">
          <cell r="A57" t="str">
            <v>330.2</v>
          </cell>
          <cell r="B57" t="str">
            <v>330-07</v>
          </cell>
          <cell r="D57" t="str">
            <v>BASE GRANULAR:Base granular para bacheo</v>
          </cell>
          <cell r="E57" t="str">
            <v>3.6.3.6.3</v>
          </cell>
          <cell r="F57" t="str">
            <v>M³</v>
          </cell>
          <cell r="G57">
            <v>152471</v>
          </cell>
        </row>
        <row r="58">
          <cell r="A58" t="str">
            <v>ARTICULO 340 - BASE ESTABILIZADA CON EMULSIÓN ASFÁLTICA</v>
          </cell>
        </row>
        <row r="59">
          <cell r="A59">
            <v>340.1</v>
          </cell>
          <cell r="B59" t="str">
            <v>340-07</v>
          </cell>
          <cell r="D59" t="str">
            <v>BASE ESTABILIZADA CON EMULSIÓN ASFÁLTICA:Base estabilizada con emulsión asfáltica BEE-1</v>
          </cell>
          <cell r="E59" t="str">
            <v>3.6.3.7.1</v>
          </cell>
          <cell r="F59" t="str">
            <v>M³</v>
          </cell>
          <cell r="G59">
            <v>151506</v>
          </cell>
        </row>
        <row r="60">
          <cell r="A60">
            <v>340.2</v>
          </cell>
          <cell r="B60" t="str">
            <v>340-07</v>
          </cell>
          <cell r="D60" t="str">
            <v>BASE ESTABILIZADA CON EMULSIÓN ASFÁLTICA:Base estabilizada con emulsión asfáltica BEE-2</v>
          </cell>
          <cell r="E60" t="str">
            <v>3.6.3.7.3</v>
          </cell>
          <cell r="F60" t="str">
            <v>M³</v>
          </cell>
          <cell r="G60">
            <v>151506</v>
          </cell>
        </row>
        <row r="61">
          <cell r="A61">
            <v>340.3</v>
          </cell>
          <cell r="B61" t="str">
            <v>340-07</v>
          </cell>
          <cell r="D61" t="str">
            <v>BASE ESTABILIZADA CON EMULSIÓN ASFÁLTICA:Base estabilizada con emulsión asfáltica BEE-3</v>
          </cell>
          <cell r="E61" t="str">
            <v>3.6.3.7.5</v>
          </cell>
          <cell r="F61" t="str">
            <v>M³</v>
          </cell>
          <cell r="G61">
            <v>151506</v>
          </cell>
        </row>
        <row r="62">
          <cell r="A62" t="str">
            <v>ARTICULO 341 - BASE ESTABILIZADA CON CEMENTO</v>
          </cell>
        </row>
        <row r="63">
          <cell r="A63">
            <v>341.1</v>
          </cell>
          <cell r="B63" t="str">
            <v>341-07</v>
          </cell>
          <cell r="D63" t="str">
            <v>BASE ESTABILIZADA CON CEMENTO:Base estabilizada con cemento</v>
          </cell>
          <cell r="E63" t="str">
            <v>3.6.3.7</v>
          </cell>
          <cell r="F63" t="str">
            <v>M³</v>
          </cell>
          <cell r="G63">
            <v>164698</v>
          </cell>
        </row>
        <row r="64">
          <cell r="A64">
            <v>341.2</v>
          </cell>
          <cell r="B64" t="str">
            <v>341-07</v>
          </cell>
          <cell r="D64" t="str">
            <v>BASE ESTABILIZADA CON CEMENTO:Cemento para estabilización de base</v>
          </cell>
          <cell r="E64" t="str">
            <v>3.6.3.7</v>
          </cell>
          <cell r="F64" t="str">
            <v>KG</v>
          </cell>
          <cell r="G64">
            <v>548</v>
          </cell>
        </row>
        <row r="65">
          <cell r="A65" t="str">
            <v>ARTICULO 342 - BASE DE CONCRETO HIDRÁULICO</v>
          </cell>
        </row>
        <row r="66">
          <cell r="A66" t="str">
            <v>342-1</v>
          </cell>
          <cell r="B66" t="str">
            <v>342-07</v>
          </cell>
          <cell r="D66" t="str">
            <v>BASE DE CONCRETO HIDRÁULICO:Base de concreto hidráulico</v>
          </cell>
          <cell r="F66" t="str">
            <v>M³</v>
          </cell>
          <cell r="G66">
            <v>360002</v>
          </cell>
        </row>
        <row r="67">
          <cell r="A67" t="str">
            <v>ARTICULO 410 - SUMINISTRO DE CEMENTO ASFÁLTICO</v>
          </cell>
        </row>
        <row r="68">
          <cell r="A68">
            <v>410.1</v>
          </cell>
          <cell r="B68" t="str">
            <v>410-07</v>
          </cell>
          <cell r="D68" t="str">
            <v>SUMINISTRO DE CEMENTO ASFÁLTICO:Cemento asfáltico de penetración 60-70</v>
          </cell>
          <cell r="E68" t="str">
            <v>3.6.4.1.1</v>
          </cell>
          <cell r="F68" t="str">
            <v>KG</v>
          </cell>
          <cell r="G68">
            <v>1081</v>
          </cell>
        </row>
        <row r="69">
          <cell r="A69">
            <v>410.2</v>
          </cell>
          <cell r="B69" t="str">
            <v>410-07</v>
          </cell>
          <cell r="D69" t="str">
            <v>SUMINISTRO DE CEMENTO ASFÁLTICO:Cemento asfáltico de penetración 80-100</v>
          </cell>
          <cell r="E69" t="str">
            <v>3.6.4.1.2</v>
          </cell>
          <cell r="F69" t="str">
            <v>KG</v>
          </cell>
          <cell r="G69">
            <v>1081</v>
          </cell>
        </row>
        <row r="70">
          <cell r="A70" t="str">
            <v>ARTICULO 411 - SUMINISTRO DE EMULSIÓN ASFÁLTICA</v>
          </cell>
        </row>
        <row r="71">
          <cell r="A71" t="str">
            <v>411.1</v>
          </cell>
          <cell r="B71" t="str">
            <v>411-07</v>
          </cell>
          <cell r="D71" t="str">
            <v>SUMINISTRO DE EMULSIÓN ASFÁLTICA:Emulsion asfáltica de rotura media CRM</v>
          </cell>
          <cell r="E71" t="str">
            <v>3.6.4.2.1</v>
          </cell>
          <cell r="F71" t="str">
            <v>LT</v>
          </cell>
          <cell r="G71">
            <v>1043</v>
          </cell>
        </row>
        <row r="72">
          <cell r="A72">
            <v>411.2</v>
          </cell>
          <cell r="B72" t="str">
            <v>411-07</v>
          </cell>
          <cell r="D72" t="str">
            <v>SUMINISTRO DE EMULSIÓN ASFÁLTICA:Emulsion asfáltica de rotura lenta CRL</v>
          </cell>
          <cell r="E72" t="str">
            <v>3.6.4.2.2</v>
          </cell>
          <cell r="F72" t="str">
            <v>LT</v>
          </cell>
          <cell r="G72">
            <v>1956</v>
          </cell>
        </row>
        <row r="73">
          <cell r="A73">
            <v>411.3</v>
          </cell>
          <cell r="B73" t="str">
            <v>411-07</v>
          </cell>
          <cell r="D73" t="str">
            <v>SUMINISTRO DE EMULSIÓN ASFÁLTICA:Emulsion asfáltica de rotura lenta CRL-1H</v>
          </cell>
          <cell r="E73" t="str">
            <v>3.6.4.2.3</v>
          </cell>
          <cell r="F73" t="str">
            <v>LT</v>
          </cell>
          <cell r="G73">
            <v>2478</v>
          </cell>
        </row>
        <row r="74">
          <cell r="A74" t="str">
            <v xml:space="preserve">ARTICULO 414 - SUMINISTRO DE CEMENTO ASFÁLTICO  MODIFICADO CON POLÍMEROS </v>
          </cell>
        </row>
        <row r="75">
          <cell r="A75" t="str">
            <v>414.1</v>
          </cell>
          <cell r="B75" t="str">
            <v>414-07</v>
          </cell>
          <cell r="D75" t="str">
            <v>SUMINISTRO DE CEMENTO ASFÁLTICO  MODIFICADO CON POLÍMEROS:Cemento asfáltico modificado con polímeros tipo 1</v>
          </cell>
          <cell r="E75" t="str">
            <v>3.6.4.1.3</v>
          </cell>
          <cell r="F75" t="str">
            <v>KG</v>
          </cell>
          <cell r="G75">
            <v>2079</v>
          </cell>
        </row>
        <row r="76">
          <cell r="A76" t="str">
            <v>414.2</v>
          </cell>
          <cell r="B76" t="str">
            <v>414-07</v>
          </cell>
          <cell r="D76" t="str">
            <v>SUMINISTRO DE CEMENTO ASFÁLTICO  MODIFICADO CON POLÍMEROS:Cemento asfáltico modificado con polímeros tipo 2</v>
          </cell>
          <cell r="E76" t="str">
            <v>3.6.4.1.4</v>
          </cell>
          <cell r="F76" t="str">
            <v>KG</v>
          </cell>
          <cell r="G76">
            <v>2363</v>
          </cell>
        </row>
        <row r="77">
          <cell r="A77" t="str">
            <v>414.3</v>
          </cell>
          <cell r="B77" t="str">
            <v>414-07</v>
          </cell>
          <cell r="D77" t="str">
            <v>SUMINISTRO DE CEMENTO ASFÁLTICO  MODIFICADO CON POLÍMEROS:Cemento asfáltico modificado con polímeros tipo 3</v>
          </cell>
          <cell r="E77" t="str">
            <v>3.6.4.1.5</v>
          </cell>
          <cell r="F77" t="str">
            <v>KG</v>
          </cell>
          <cell r="G77">
            <v>2163</v>
          </cell>
        </row>
        <row r="78">
          <cell r="A78" t="str">
            <v>414.4</v>
          </cell>
          <cell r="B78" t="str">
            <v>414-07</v>
          </cell>
          <cell r="D78" t="str">
            <v>SUMINISTRO DE CEMENTO ASFÁLTICO  MODIFICADO CON POLÍMEROS:Cemento asfáltico modificado con polímeros tipo 4</v>
          </cell>
          <cell r="E78" t="str">
            <v>3.6.4.1.6</v>
          </cell>
          <cell r="F78" t="str">
            <v>KG</v>
          </cell>
          <cell r="G78">
            <v>2244</v>
          </cell>
        </row>
        <row r="79">
          <cell r="A79" t="str">
            <v>414.5</v>
          </cell>
          <cell r="B79" t="str">
            <v>414-07</v>
          </cell>
          <cell r="D79" t="str">
            <v>SUMINISTRO DE CEMENTO ASFÁLTICO  MODIFICADO CON POLÍMEROS:Cemento asfáltico modificado con polímeros tipo 5</v>
          </cell>
          <cell r="F79" t="str">
            <v>KG</v>
          </cell>
          <cell r="G79">
            <v>2377</v>
          </cell>
        </row>
        <row r="80">
          <cell r="A80" t="str">
            <v xml:space="preserve">ARTICULO 415 - SUMINISTRO  DE  EMULSIÓN  ASFÁLTICA MODIFICADA  CON POLÍMEROS </v>
          </cell>
        </row>
        <row r="81">
          <cell r="A81" t="str">
            <v>415.1</v>
          </cell>
          <cell r="B81" t="str">
            <v>415-07</v>
          </cell>
          <cell r="D81" t="str">
            <v>SUMINISTRO  DE  EMULSIÓN  ASFÁLTICA MODIFICADA  CON POLÍMEROS:Emulsion asfáltica de rotura media modificada con polímeros CRMm</v>
          </cell>
          <cell r="E81" t="str">
            <v>3.6.4.2.5</v>
          </cell>
          <cell r="F81" t="str">
            <v>LT</v>
          </cell>
          <cell r="G81">
            <v>2660</v>
          </cell>
        </row>
        <row r="82">
          <cell r="A82" t="str">
            <v xml:space="preserve">ARTICULO 420 - RIEGO  DE  IMPRIMACIÓN </v>
          </cell>
        </row>
        <row r="83">
          <cell r="A83">
            <v>420.1</v>
          </cell>
          <cell r="B83" t="str">
            <v>420-07</v>
          </cell>
          <cell r="D83" t="str">
            <v>RIEGO DE IMPRIMACIÓN: Riego de imprimación con emulsión asfáltica</v>
          </cell>
          <cell r="E83" t="str">
            <v xml:space="preserve">3.6.4.3.1 </v>
          </cell>
          <cell r="F83" t="str">
            <v>M²</v>
          </cell>
          <cell r="G83">
            <v>2049</v>
          </cell>
        </row>
        <row r="84">
          <cell r="A84">
            <v>420.2</v>
          </cell>
          <cell r="B84" t="str">
            <v>420-07</v>
          </cell>
          <cell r="D84" t="str">
            <v>RIEGO DE IMPRIMACIÓN: Riego de imprimación con asfalto liquido</v>
          </cell>
          <cell r="E84" t="str">
            <v>3.6.4.3.2</v>
          </cell>
          <cell r="F84" t="str">
            <v>M²</v>
          </cell>
          <cell r="G84">
            <v>3060</v>
          </cell>
        </row>
        <row r="85">
          <cell r="A85" t="str">
            <v>ARTICULO 421 - RIEGO DE LIGA</v>
          </cell>
        </row>
        <row r="86">
          <cell r="A86">
            <v>421.1</v>
          </cell>
          <cell r="B86" t="str">
            <v>421-07</v>
          </cell>
          <cell r="D86" t="str">
            <v>RIEGO DE LIGA:  Riego de liga con emulsión asfáltica  CRR-1</v>
          </cell>
          <cell r="E86" t="str">
            <v>3.6.4.4.2</v>
          </cell>
          <cell r="F86" t="str">
            <v>M²</v>
          </cell>
          <cell r="G86">
            <v>1094</v>
          </cell>
        </row>
        <row r="87">
          <cell r="A87" t="str">
            <v>421.2</v>
          </cell>
          <cell r="B87" t="str">
            <v>421-07</v>
          </cell>
          <cell r="D87" t="str">
            <v xml:space="preserve"> RIEGO DE LIGA:Riego de liga con emulsión asfáltica CRR-2</v>
          </cell>
          <cell r="E87" t="str">
            <v>3.6.4.4.3</v>
          </cell>
          <cell r="F87" t="str">
            <v>M²</v>
          </cell>
          <cell r="G87">
            <v>1147</v>
          </cell>
        </row>
        <row r="88">
          <cell r="A88" t="str">
            <v>421.3</v>
          </cell>
          <cell r="B88" t="str">
            <v>421-07</v>
          </cell>
          <cell r="D88" t="str">
            <v xml:space="preserve"> RIEGO DE LIGA:Riego de liga con emulsión modificada con polímeros CRR-1M</v>
          </cell>
          <cell r="E88" t="str">
            <v>3.6.4.4.4</v>
          </cell>
          <cell r="F88" t="str">
            <v>M²</v>
          </cell>
          <cell r="G88">
            <v>1488</v>
          </cell>
        </row>
        <row r="89">
          <cell r="A89" t="str">
            <v>421.4</v>
          </cell>
          <cell r="B89" t="str">
            <v>421-07</v>
          </cell>
          <cell r="D89" t="str">
            <v xml:space="preserve"> RIEGO DE LIGA:Riego de liga con emulsión modificada con polímeros CRR-2M</v>
          </cell>
          <cell r="E89" t="str">
            <v>3.6.4.4.5</v>
          </cell>
          <cell r="F89" t="str">
            <v>M²</v>
          </cell>
          <cell r="G89">
            <v>1488</v>
          </cell>
        </row>
        <row r="90">
          <cell r="A90" t="str">
            <v xml:space="preserve">ARTICULO 430 - TRATAMIENTO SUPERFICIAL SIMPLE </v>
          </cell>
        </row>
        <row r="91">
          <cell r="A91" t="str">
            <v>430.1</v>
          </cell>
          <cell r="B91" t="str">
            <v>430-07</v>
          </cell>
          <cell r="D91" t="str">
            <v>TRATAMIENTO SUPERFICIAL SIMPLE :Tratamiento superficial simple con emulsión CRR-2</v>
          </cell>
          <cell r="E91" t="str">
            <v>3.6.4.5.1</v>
          </cell>
          <cell r="F91" t="str">
            <v>M²</v>
          </cell>
          <cell r="G91">
            <v>4780</v>
          </cell>
        </row>
        <row r="92">
          <cell r="A92" t="str">
            <v>430.2</v>
          </cell>
          <cell r="B92" t="str">
            <v>430-07</v>
          </cell>
          <cell r="D92" t="str">
            <v>TRATAMIENTO SUPERFICIAL SIMPLE :Tratamiento superficial simple con emulsión CRR-2M</v>
          </cell>
          <cell r="E92" t="str">
            <v>3.6.4.5.2</v>
          </cell>
          <cell r="F92" t="str">
            <v>M²</v>
          </cell>
          <cell r="G92">
            <v>5367</v>
          </cell>
        </row>
        <row r="93">
          <cell r="A93" t="str">
            <v>ARTICULO 431 - TRATAMIENTO SUPERFICIAL DOBLE</v>
          </cell>
        </row>
        <row r="94">
          <cell r="A94" t="str">
            <v>431.1</v>
          </cell>
          <cell r="B94" t="str">
            <v>431-07</v>
          </cell>
          <cell r="D94" t="str">
            <v>TRATAMIENTO SUPERFICIAL DOBLE:Tratamiento superficial doble con emulsión  CRR-2</v>
          </cell>
          <cell r="E94" t="str">
            <v>3.6.4.6.1</v>
          </cell>
          <cell r="F94" t="str">
            <v>M²</v>
          </cell>
          <cell r="G94">
            <v>9837</v>
          </cell>
        </row>
        <row r="95">
          <cell r="A95" t="str">
            <v>431.2</v>
          </cell>
          <cell r="B95" t="str">
            <v>431-07</v>
          </cell>
          <cell r="D95" t="str">
            <v>TRATAMIENTO SUPERFICIAL DOBLE:Tratamiento superficial doble con emulsión CRR-2M</v>
          </cell>
          <cell r="E95" t="str">
            <v>3.6.4.6.2</v>
          </cell>
          <cell r="F95" t="str">
            <v>M²</v>
          </cell>
          <cell r="G95">
            <v>10476</v>
          </cell>
        </row>
        <row r="96">
          <cell r="A96" t="str">
            <v xml:space="preserve">ARTICULO 432 - SELLO DE ARENA - ASFALTO </v>
          </cell>
        </row>
        <row r="97">
          <cell r="A97" t="str">
            <v>432.1</v>
          </cell>
          <cell r="B97" t="str">
            <v>432-07</v>
          </cell>
          <cell r="D97" t="str">
            <v>SELLO DE ARENA - ASFALTO :Sello de arena-asfalto con emulsión  CRR-2</v>
          </cell>
          <cell r="E97" t="str">
            <v>3.6.4.7.1</v>
          </cell>
          <cell r="F97" t="str">
            <v>M²</v>
          </cell>
          <cell r="G97">
            <v>3506</v>
          </cell>
        </row>
        <row r="98">
          <cell r="A98" t="str">
            <v>432.2</v>
          </cell>
          <cell r="B98" t="str">
            <v>432-07</v>
          </cell>
          <cell r="D98" t="str">
            <v>SELLO DE ARENA - ASFALTO :Sello de arna -asfalto con emulsión CRR-2m</v>
          </cell>
          <cell r="E98" t="str">
            <v>3.6.4.7.1</v>
          </cell>
          <cell r="F98" t="str">
            <v>M²</v>
          </cell>
          <cell r="G98">
            <v>5563</v>
          </cell>
        </row>
        <row r="99">
          <cell r="A99" t="str">
            <v>ARTICULO 433- LECHADA ASFÁLTICA</v>
          </cell>
        </row>
        <row r="100">
          <cell r="A100" t="str">
            <v>433.1</v>
          </cell>
          <cell r="B100" t="str">
            <v>433-07</v>
          </cell>
          <cell r="D100" t="str">
            <v>LECHADA ASFÁLTICA : Lechada asfáltica con emulsión CRL-1H LA-1</v>
          </cell>
          <cell r="E100" t="str">
            <v>3.6.4.8.1</v>
          </cell>
          <cell r="F100" t="str">
            <v>M²</v>
          </cell>
          <cell r="G100">
            <v>4538</v>
          </cell>
        </row>
        <row r="101">
          <cell r="A101" t="str">
            <v>433.2</v>
          </cell>
          <cell r="B101" t="str">
            <v>433-07</v>
          </cell>
          <cell r="D101" t="str">
            <v>LECHADA ASFÁLTICA : Lechada asfáltica con emulsión CRL-1H LA-2</v>
          </cell>
          <cell r="E101" t="str">
            <v>3.6.4.8.2</v>
          </cell>
          <cell r="F101" t="str">
            <v>M²</v>
          </cell>
          <cell r="G101">
            <v>7044</v>
          </cell>
        </row>
        <row r="102">
          <cell r="A102" t="str">
            <v>433.3</v>
          </cell>
          <cell r="B102" t="str">
            <v>433-07</v>
          </cell>
          <cell r="D102" t="str">
            <v>LECHADA ASFÁLTICA : Lechada asfáltica con emulsión CRL-1H LA-3</v>
          </cell>
          <cell r="E102" t="str">
            <v>3.6.4.8.3</v>
          </cell>
          <cell r="F102" t="str">
            <v>M²</v>
          </cell>
          <cell r="G102">
            <v>7552</v>
          </cell>
        </row>
        <row r="103">
          <cell r="A103" t="str">
            <v>433.4</v>
          </cell>
          <cell r="B103" t="str">
            <v>433-07</v>
          </cell>
          <cell r="D103" t="str">
            <v>LECHADA ASFÁLTICA : Lechada asfáltica con emulsión CRL-1H LA-4</v>
          </cell>
          <cell r="E103" t="str">
            <v>3.6.4.8.4</v>
          </cell>
          <cell r="F103" t="str">
            <v>M²</v>
          </cell>
          <cell r="G103">
            <v>8569</v>
          </cell>
        </row>
        <row r="104">
          <cell r="A104" t="str">
            <v>433.5</v>
          </cell>
          <cell r="B104" t="str">
            <v>433-07</v>
          </cell>
          <cell r="D104" t="str">
            <v>LECHADA ASFÁLTICA : Lechada asfáltica con emulsión CRL-1HM LA-1</v>
          </cell>
          <cell r="E104" t="str">
            <v>3.6.4.8.5</v>
          </cell>
          <cell r="F104" t="str">
            <v>M²</v>
          </cell>
          <cell r="G104">
            <v>5442</v>
          </cell>
        </row>
        <row r="105">
          <cell r="A105" t="str">
            <v>433.6</v>
          </cell>
          <cell r="B105" t="str">
            <v>433-07</v>
          </cell>
          <cell r="D105" t="str">
            <v>LECHADA ASFÁLTICA : Lechada asfáltica con emulsión CRL-1HM LA-2</v>
          </cell>
          <cell r="E105" t="str">
            <v>3.6.4.8.6</v>
          </cell>
          <cell r="F105" t="str">
            <v>M²</v>
          </cell>
          <cell r="G105">
            <v>8593</v>
          </cell>
        </row>
        <row r="106">
          <cell r="A106" t="str">
            <v>433.7</v>
          </cell>
          <cell r="B106" t="str">
            <v>433-07</v>
          </cell>
          <cell r="D106" t="str">
            <v>LECHADA ASFÁLTICA : Lechada asfáltica con emulsión CRL-1HM LA-3</v>
          </cell>
          <cell r="E106" t="str">
            <v>3.6.4.8.7</v>
          </cell>
          <cell r="F106" t="str">
            <v>M²</v>
          </cell>
          <cell r="G106">
            <v>9231</v>
          </cell>
        </row>
        <row r="107">
          <cell r="A107" t="str">
            <v>433.8</v>
          </cell>
          <cell r="B107" t="str">
            <v>433-07</v>
          </cell>
          <cell r="D107" t="str">
            <v>LECHADA ASFÁLTICA : Lechada asfáltica con emulsión CRL-1HM LA-4</v>
          </cell>
          <cell r="E107" t="str">
            <v>3.6.4.8.8</v>
          </cell>
          <cell r="F107" t="str">
            <v>M²</v>
          </cell>
          <cell r="G107">
            <v>10505</v>
          </cell>
        </row>
        <row r="108">
          <cell r="A108" t="str">
            <v>ARTICULO 440 - MEZCLA DENSA EN FRÍO</v>
          </cell>
        </row>
        <row r="109">
          <cell r="A109" t="str">
            <v>440.1</v>
          </cell>
          <cell r="B109" t="str">
            <v>440-07</v>
          </cell>
          <cell r="D109" t="str">
            <v>MEZCLA DENSA EN FRÍO.Mezcla densa en frío tipo MDF- 1</v>
          </cell>
          <cell r="E109" t="str">
            <v>3.6.4.9.1</v>
          </cell>
          <cell r="F109" t="str">
            <v>M³</v>
          </cell>
          <cell r="G109">
            <v>518888</v>
          </cell>
        </row>
        <row r="110">
          <cell r="A110" t="str">
            <v>440.2</v>
          </cell>
          <cell r="B110" t="str">
            <v>440-07</v>
          </cell>
          <cell r="D110" t="str">
            <v>MEZCLA DENSA EN FRÍO:Mezcla densa en frío tipo MDF- 2</v>
          </cell>
          <cell r="E110" t="str">
            <v>3.6.4.9.2</v>
          </cell>
          <cell r="F110" t="str">
            <v>M³</v>
          </cell>
          <cell r="G110">
            <v>527627</v>
          </cell>
        </row>
        <row r="111">
          <cell r="A111" t="str">
            <v>440.3</v>
          </cell>
          <cell r="B111" t="str">
            <v>440-07</v>
          </cell>
          <cell r="D111" t="str">
            <v>MEZCLA DENSA EN FRÍO:Mezcla densa en frío tipo MDF- 3</v>
          </cell>
          <cell r="E111" t="str">
            <v>3.6.4.9.3</v>
          </cell>
          <cell r="F111" t="str">
            <v>M³</v>
          </cell>
          <cell r="G111">
            <v>536539</v>
          </cell>
        </row>
        <row r="112">
          <cell r="A112" t="str">
            <v>440.4</v>
          </cell>
          <cell r="B112" t="str">
            <v>440-07</v>
          </cell>
          <cell r="D112" t="str">
            <v>MEZCLA DENSA EN FRÍO:Mezcla densa en frío para bacheo</v>
          </cell>
          <cell r="E112" t="str">
            <v>3.6.4.9.4</v>
          </cell>
          <cell r="F112" t="str">
            <v>M³</v>
          </cell>
          <cell r="G112">
            <v>534445</v>
          </cell>
        </row>
        <row r="113">
          <cell r="A113" t="str">
            <v>ARTICULO 441 - MEZCLA ABIERTA EN FRÍO</v>
          </cell>
        </row>
        <row r="114">
          <cell r="A114">
            <v>441.1</v>
          </cell>
          <cell r="B114" t="str">
            <v>441-07</v>
          </cell>
          <cell r="D114" t="str">
            <v xml:space="preserve"> MEZCLA ABIERTA EN FRÍO: Mezcla abierta en frío tipo MAF-1</v>
          </cell>
          <cell r="E114" t="str">
            <v>3.6.4.10.1</v>
          </cell>
          <cell r="F114" t="str">
            <v>M³</v>
          </cell>
          <cell r="G114">
            <v>480308</v>
          </cell>
        </row>
        <row r="115">
          <cell r="A115">
            <v>441.2</v>
          </cell>
          <cell r="B115" t="str">
            <v>441-07</v>
          </cell>
          <cell r="D115" t="str">
            <v>MEZCLA ABIERTA EN FRÍO: Mezcla abierta en frío tipo MAF-2</v>
          </cell>
          <cell r="E115" t="str">
            <v>3.6.4.10.2</v>
          </cell>
          <cell r="F115" t="str">
            <v>M³</v>
          </cell>
          <cell r="G115">
            <v>479698</v>
          </cell>
        </row>
        <row r="116">
          <cell r="A116">
            <v>441.3</v>
          </cell>
          <cell r="B116" t="str">
            <v>441-07</v>
          </cell>
          <cell r="D116" t="str">
            <v>MEZCLA ABIERTA EN FRÍO: Mezcla abierta en frío tipo MAF-3</v>
          </cell>
          <cell r="E116" t="str">
            <v>3.6.4.10.3</v>
          </cell>
          <cell r="F116" t="str">
            <v>M³</v>
          </cell>
          <cell r="G116">
            <v>479698</v>
          </cell>
        </row>
        <row r="117">
          <cell r="A117" t="str">
            <v>441.4</v>
          </cell>
          <cell r="B117" t="str">
            <v>441-07</v>
          </cell>
          <cell r="D117" t="str">
            <v>MEZCLA ABIERTA EN FRÍO: Mezcla abierta en frío para bacheo</v>
          </cell>
          <cell r="E117" t="str">
            <v>3.6.4.10.4</v>
          </cell>
          <cell r="F117" t="str">
            <v>M³</v>
          </cell>
          <cell r="G117">
            <v>496486</v>
          </cell>
        </row>
        <row r="118">
          <cell r="A118" t="str">
            <v xml:space="preserve">ARTICULO 450 - MEZCLAS ASFÁLTICAS EN CALIENTE (CONCRETO ASFÁLTICO Y MEZCLA DE ALTO MÓDULO) </v>
          </cell>
        </row>
        <row r="119">
          <cell r="A119">
            <v>450.1</v>
          </cell>
          <cell r="B119" t="str">
            <v>450-07</v>
          </cell>
          <cell r="D119" t="str">
            <v>MEZCLA ASFÁLTICA EN CALIENTE: Mezcla densa en caliente tipo MDC-1</v>
          </cell>
          <cell r="E119" t="str">
            <v>3.6.4.11.2</v>
          </cell>
          <cell r="F119" t="str">
            <v>M³</v>
          </cell>
          <cell r="G119">
            <v>592585</v>
          </cell>
        </row>
        <row r="120">
          <cell r="A120">
            <v>450.2</v>
          </cell>
          <cell r="B120" t="str">
            <v>450-07</v>
          </cell>
          <cell r="D120" t="str">
            <v>MEZCLA ASFÁLTICA EN CALIENTE: Mezcla densa en caliente tipo MDC-2</v>
          </cell>
          <cell r="E120" t="str">
            <v>3.6.4.11.3</v>
          </cell>
          <cell r="F120" t="str">
            <v>M³</v>
          </cell>
          <cell r="G120">
            <v>563245</v>
          </cell>
        </row>
        <row r="121">
          <cell r="A121">
            <v>450.3</v>
          </cell>
          <cell r="B121" t="str">
            <v>450-07</v>
          </cell>
          <cell r="D121" t="str">
            <v>MEZCLA ASFÁLTICA EN CALIENTE: Mezcla densa en caliente tipo MDC-3</v>
          </cell>
          <cell r="E121" t="str">
            <v>3.6.4.11.4</v>
          </cell>
          <cell r="F121" t="str">
            <v>M³</v>
          </cell>
          <cell r="G121">
            <v>563245</v>
          </cell>
        </row>
        <row r="122">
          <cell r="A122">
            <v>450.9</v>
          </cell>
          <cell r="B122" t="str">
            <v>450-07</v>
          </cell>
          <cell r="D122" t="str">
            <v>MEZCLA ASFÁLTICA EN CALIENTE:Mezcla densa tipo MDC-2 en caliente para bacheo</v>
          </cell>
          <cell r="E122" t="str">
            <v>3.6.4.11.5</v>
          </cell>
          <cell r="F122" t="str">
            <v>M³</v>
          </cell>
          <cell r="G122">
            <v>619858.16583333327</v>
          </cell>
        </row>
        <row r="123">
          <cell r="A123" t="str">
            <v>450.1.1</v>
          </cell>
          <cell r="B123" t="str">
            <v>450-07</v>
          </cell>
          <cell r="D123" t="str">
            <v>MEZCLAS ASFÁLTICAS EN CALIENTE:Mezcla densa en caliente tipo MDC-1 para capa de rodadura</v>
          </cell>
          <cell r="F123" t="str">
            <v>M³</v>
          </cell>
          <cell r="G123">
            <v>588170</v>
          </cell>
        </row>
        <row r="124">
          <cell r="A124" t="str">
            <v>450.1.2</v>
          </cell>
          <cell r="B124" t="str">
            <v>450-07</v>
          </cell>
          <cell r="D124" t="str">
            <v>MEZCLAS ASFÁLTICAS EN CALIENTE:Mezcla densa en caliente tipo MDC-1 para capa intermedia</v>
          </cell>
          <cell r="F124" t="str">
            <v>M³</v>
          </cell>
          <cell r="G124">
            <v>581737</v>
          </cell>
        </row>
        <row r="125">
          <cell r="A125" t="str">
            <v>ARTICULO 451 - MEZCLA ABIERTA EN CALIENTE</v>
          </cell>
        </row>
        <row r="126">
          <cell r="A126">
            <v>451.1</v>
          </cell>
          <cell r="B126" t="str">
            <v>451-07</v>
          </cell>
          <cell r="D126" t="str">
            <v xml:space="preserve"> MEZCLA ABIERTA EN CALIENTE: Mezcla abierta en caliente tipo  MAC-1</v>
          </cell>
          <cell r="E126" t="str">
            <v>3.6.4.12.1</v>
          </cell>
          <cell r="F126" t="str">
            <v>M³</v>
          </cell>
          <cell r="G126">
            <v>546003</v>
          </cell>
        </row>
        <row r="127">
          <cell r="A127">
            <v>451.2</v>
          </cell>
          <cell r="B127" t="str">
            <v>451-07</v>
          </cell>
          <cell r="D127" t="str">
            <v xml:space="preserve"> MEZCLA ABIERTA EN CALIENTE:Mezcla abierta en caliente tipo MAC-2</v>
          </cell>
          <cell r="E127" t="str">
            <v>3.6.4.12.2</v>
          </cell>
          <cell r="F127" t="str">
            <v>M³</v>
          </cell>
          <cell r="G127">
            <v>555527</v>
          </cell>
        </row>
        <row r="128">
          <cell r="A128">
            <v>451.3</v>
          </cell>
          <cell r="B128" t="str">
            <v>451-07</v>
          </cell>
          <cell r="D128" t="str">
            <v xml:space="preserve"> MEZCLA ABIERTA EN CALIENTE:Mezcla abierta en caliente tipo  MAC-3</v>
          </cell>
          <cell r="E128" t="str">
            <v>3.6.4.12.3</v>
          </cell>
          <cell r="F128" t="str">
            <v>M³</v>
          </cell>
          <cell r="G128">
            <v>565244</v>
          </cell>
        </row>
        <row r="129">
          <cell r="A129" t="str">
            <v>451.4</v>
          </cell>
          <cell r="B129" t="str">
            <v>451-07</v>
          </cell>
          <cell r="D129" t="str">
            <v xml:space="preserve"> MEZCLA ABIERTA EN CALIENTE:Mezcla abierta en caliente tipo MAC-3 para bacheo</v>
          </cell>
          <cell r="F129" t="str">
            <v>M³</v>
          </cell>
          <cell r="G129">
            <v>592709</v>
          </cell>
        </row>
        <row r="130">
          <cell r="A130" t="str">
            <v xml:space="preserve">ARTICULO 452 - MEZCLA DISCONTINUA EN CALIENTE PARA CAPA DE RODADURA (MICROAGLOMERADO EN CALIENTE) </v>
          </cell>
        </row>
        <row r="131">
          <cell r="A131">
            <v>452.1</v>
          </cell>
          <cell r="B131" t="str">
            <v>452-07</v>
          </cell>
          <cell r="D131" t="str">
            <v>MEZCLA DISCONTINUA EN CALIENTE PARA CAPA DE RODADURA: Mezcla discontinua en caliente tipo M-1</v>
          </cell>
          <cell r="E131" t="str">
            <v>3.6.4.13.1</v>
          </cell>
          <cell r="F131" t="str">
            <v>M³</v>
          </cell>
          <cell r="G131">
            <v>320238</v>
          </cell>
        </row>
        <row r="132">
          <cell r="A132">
            <v>452.2</v>
          </cell>
          <cell r="B132" t="str">
            <v>452-07</v>
          </cell>
          <cell r="D132" t="str">
            <v>MEZCLA DISCONTINUA EN CALIENTE PARA CAPA DE RODADURA:Mezcla discontinua en caliente tipo M-2</v>
          </cell>
          <cell r="E132" t="str">
            <v>3.6.4.13.2</v>
          </cell>
          <cell r="F132" t="str">
            <v>M³</v>
          </cell>
          <cell r="G132">
            <v>320238</v>
          </cell>
        </row>
        <row r="133">
          <cell r="A133">
            <v>452.3</v>
          </cell>
          <cell r="B133" t="str">
            <v>452-07</v>
          </cell>
          <cell r="D133" t="str">
            <v>MEZCLA DISCONTINUA EN CALIENTE PARA CAPA DE RODADURA:Mezcla discontinua en caliente tipo F-1</v>
          </cell>
          <cell r="E133" t="str">
            <v>3.6.4.13.7</v>
          </cell>
          <cell r="F133" t="str">
            <v>M³</v>
          </cell>
          <cell r="G133">
            <v>322789</v>
          </cell>
        </row>
        <row r="134">
          <cell r="A134">
            <v>452.4</v>
          </cell>
          <cell r="B134" t="str">
            <v>452-07</v>
          </cell>
          <cell r="D134" t="str">
            <v>MEZCLA DISCONTINUA EN CALIENTE PARA CAPA DE RODADURA:Mezcla discontinua en caliente tipo F-2</v>
          </cell>
          <cell r="E134" t="str">
            <v>3.6.4.13.8</v>
          </cell>
          <cell r="F134" t="str">
            <v>M³</v>
          </cell>
          <cell r="G134">
            <v>322789</v>
          </cell>
        </row>
        <row r="135">
          <cell r="A135" t="str">
            <v>ARTICULO 453 - MEZCLA DRENANTE</v>
          </cell>
        </row>
        <row r="136">
          <cell r="A136" t="str">
            <v>453.1</v>
          </cell>
          <cell r="B136" t="str">
            <v>453-07</v>
          </cell>
          <cell r="D136" t="str">
            <v>MEZCLA DRENANTE:Mezcla drenante</v>
          </cell>
          <cell r="F136" t="str">
            <v>M³</v>
          </cell>
          <cell r="G136">
            <v>197066</v>
          </cell>
        </row>
        <row r="137">
          <cell r="A137" t="str">
            <v xml:space="preserve">ARTICULO 460 - FRESADO DE PAVIMENTO ASFÁLTICO </v>
          </cell>
        </row>
        <row r="138">
          <cell r="A138">
            <v>460.1</v>
          </cell>
          <cell r="B138" t="str">
            <v>460-07</v>
          </cell>
          <cell r="D138" t="str">
            <v>FRESADO DE PAVIMENTO ASFÁLTICO: Fresado de pavimento asfáltico en espesor de 10cm.</v>
          </cell>
          <cell r="E138" t="str">
            <v>3.6.4.15.2</v>
          </cell>
          <cell r="F138" t="str">
            <v>M²</v>
          </cell>
          <cell r="G138">
            <v>3187</v>
          </cell>
        </row>
        <row r="139">
          <cell r="A139" t="str">
            <v>ARTICULO 461 - RECICLADO DE PAVIMENTO ASFÁLTICO EN FRÍO EN EL LUGAR EMPLEANDO LIGANTES BITUMINOSOS</v>
          </cell>
        </row>
        <row r="140">
          <cell r="A140" t="str">
            <v>461.1</v>
          </cell>
          <cell r="B140" t="str">
            <v>461-07</v>
          </cell>
          <cell r="D140" t="str">
            <v>RECICLADO DE PAVIMENTO ASFÁLTICO:Pavimento asfáltico reciclado en frío en el lugar con emulsión asfáltica</v>
          </cell>
          <cell r="E140" t="str">
            <v>3.6.4.16.1</v>
          </cell>
          <cell r="F140" t="str">
            <v>M³</v>
          </cell>
          <cell r="G140">
            <v>207937</v>
          </cell>
        </row>
        <row r="141">
          <cell r="A141" t="str">
            <v>461.2</v>
          </cell>
          <cell r="B141" t="str">
            <v>461-07</v>
          </cell>
          <cell r="D141" t="str">
            <v>RECICLADO DE PAVIMENTO ASFÁLTICO:Pavimento asfáltico reciclado en frío en el lugar con cemento asfáltico espumado</v>
          </cell>
          <cell r="E141" t="str">
            <v>3.6.4.16.2</v>
          </cell>
          <cell r="F141" t="str">
            <v>M³</v>
          </cell>
          <cell r="G141">
            <v>81912</v>
          </cell>
        </row>
        <row r="142">
          <cell r="A142" t="str">
            <v xml:space="preserve">ARTICULO 462 - RECICLADO DE PAVIMENTO ASFÁLTICO EN PLANTA Y EN CALIENTE </v>
          </cell>
        </row>
        <row r="143">
          <cell r="A143" t="str">
            <v>462.1.1</v>
          </cell>
          <cell r="B143" t="str">
            <v>462-07</v>
          </cell>
          <cell r="D143" t="str">
            <v>RECICLADO DE PAVIMENTO ASFÁLTICO EN PLANTA Y EN CALIENTE :Mezcla asfáltica reciclada en caliente del tipo MDC-2</v>
          </cell>
          <cell r="E143" t="str">
            <v>3.6.4.17.3</v>
          </cell>
          <cell r="F143" t="str">
            <v>M³</v>
          </cell>
          <cell r="G143">
            <v>101484</v>
          </cell>
        </row>
        <row r="144">
          <cell r="A144" t="str">
            <v>462.1.2</v>
          </cell>
          <cell r="B144" t="str">
            <v>462-07</v>
          </cell>
          <cell r="D144" t="str">
            <v>RECICLADO DE PAVIMENTO ASFÁLTICO EN PLANTA Y EN CALIENTE :Mezcla asfáltica reciclada en caliente del tipo para bacheo</v>
          </cell>
          <cell r="E144" t="str">
            <v>3.6.4.17.4</v>
          </cell>
          <cell r="F144" t="str">
            <v>M³</v>
          </cell>
          <cell r="G144">
            <v>112520</v>
          </cell>
        </row>
        <row r="145">
          <cell r="A145" t="str">
            <v>ARTICULO 464 - REHABILITACIÓN DE PAVIMENTOS ASFÁLTICOS CON GEOTEXTILES</v>
          </cell>
        </row>
        <row r="146">
          <cell r="A146">
            <v>464.1</v>
          </cell>
          <cell r="B146" t="str">
            <v>464-07</v>
          </cell>
          <cell r="D146" t="str">
            <v>REHABILITACIÓN DE PAVIMENTOS ASFÁLTICOS CON GEOTEXTL:Geotextil  para rehabilitación de pavimentos asfálticos</v>
          </cell>
          <cell r="F146" t="str">
            <v>M²</v>
          </cell>
          <cell r="G146">
            <v>6188</v>
          </cell>
        </row>
        <row r="147">
          <cell r="A147" t="str">
            <v>464.2</v>
          </cell>
          <cell r="B147" t="str">
            <v>464-07</v>
          </cell>
          <cell r="D147" t="str">
            <v>REHABILITACIÓN DE PAVIMENTOS ASFÁLTICOS CON GEOTEXTILES:Suministro de cemento asfáltico</v>
          </cell>
          <cell r="F147" t="str">
            <v>Kg</v>
          </cell>
          <cell r="G147">
            <v>2838</v>
          </cell>
        </row>
        <row r="148">
          <cell r="A148" t="str">
            <v>464.3</v>
          </cell>
          <cell r="B148" t="str">
            <v>464-07</v>
          </cell>
          <cell r="D148" t="str">
            <v>REHABILITACIÓN DE PAVIMENTOS ASFÁLTICOS CON GEOTEXTILES:Suministro de emulsión asfáltica convencional</v>
          </cell>
          <cell r="F148" t="str">
            <v>LT</v>
          </cell>
          <cell r="G148">
            <v>3442</v>
          </cell>
        </row>
        <row r="149">
          <cell r="A149" t="str">
            <v>464.4</v>
          </cell>
          <cell r="B149" t="str">
            <v>464-07</v>
          </cell>
          <cell r="D149" t="str">
            <v>REHABILITACIÓN DE PAVIMENTOS ASFÁLTICOS CON GEOTEXTILES:Suministro de emulsión asfáltica modificada con polimeros</v>
          </cell>
          <cell r="F149" t="str">
            <v>LT</v>
          </cell>
          <cell r="G149">
            <v>4547</v>
          </cell>
        </row>
        <row r="150">
          <cell r="A150" t="str">
            <v>ARTICULO 465 - EXCAVACIÓN PARA REPARACIÓN DE PAVIMENTO ASFÁLTICO EXISTENTE</v>
          </cell>
        </row>
        <row r="151">
          <cell r="A151">
            <v>465.1</v>
          </cell>
          <cell r="B151" t="str">
            <v>465-07</v>
          </cell>
          <cell r="D151" t="str">
            <v>EXCAVACIÓN PARA REPARACIÓN DE PAVIMENTO ASFÁLTICO EXISTENTE:Excavaciones para reparación de pavimento asfáltico existente</v>
          </cell>
          <cell r="E151" t="str">
            <v>3.6.2.1</v>
          </cell>
          <cell r="F151" t="str">
            <v>M³</v>
          </cell>
          <cell r="G151">
            <v>50529</v>
          </cell>
        </row>
        <row r="152">
          <cell r="A152" t="str">
            <v>ARTICULO 466 - SELLO DE GRIETAS EN PAVIMENTOS ASFALTICOS</v>
          </cell>
        </row>
        <row r="153">
          <cell r="A153">
            <v>466.1</v>
          </cell>
          <cell r="B153" t="str">
            <v>466-07</v>
          </cell>
          <cell r="D153" t="str">
            <v>SELLO DE GRIETAS EN PAVIMENTOS ASFALTICOS: sello de grietas en pavimentos asfalticos sin ruteo</v>
          </cell>
          <cell r="F153" t="str">
            <v>ML</v>
          </cell>
          <cell r="G153">
            <v>2161</v>
          </cell>
        </row>
        <row r="154">
          <cell r="A154">
            <v>466.2</v>
          </cell>
          <cell r="B154" t="str">
            <v>466-07</v>
          </cell>
          <cell r="D154" t="str">
            <v>SELLO DE GRIETAS EN PAVIMENTOS ASFALTICOS: sello de grietas en pavimentos asfalticos con ruteo</v>
          </cell>
          <cell r="F154" t="str">
            <v>ML</v>
          </cell>
          <cell r="G154">
            <v>2588</v>
          </cell>
        </row>
        <row r="155">
          <cell r="A155" t="str">
            <v>ARTICULO 500 - PAVIMENTO DE CONCRETO HIDRÁULICO</v>
          </cell>
        </row>
        <row r="156">
          <cell r="A156" t="str">
            <v>500.1</v>
          </cell>
          <cell r="B156" t="str">
            <v>500-07</v>
          </cell>
          <cell r="D156" t="str">
            <v>PAVIMENTO DE CONCRETO HIDRÁULICO:Pavimento de concreto hidráulico</v>
          </cell>
          <cell r="E156" t="str">
            <v>3.6.5.1</v>
          </cell>
          <cell r="F156" t="str">
            <v>M³</v>
          </cell>
          <cell r="G156">
            <v>657029</v>
          </cell>
        </row>
        <row r="157">
          <cell r="A157" t="str">
            <v>ARTICULO 510 - PAVIMENTO DE ADOQUINES DE CONCRETO</v>
          </cell>
        </row>
        <row r="158">
          <cell r="A158" t="str">
            <v>510.1</v>
          </cell>
          <cell r="B158" t="str">
            <v>510-07</v>
          </cell>
          <cell r="D158" t="str">
            <v>PAVIMENTO DE ADOQUINES DE CONCRETO:Pavimento de adoquines de concreto</v>
          </cell>
          <cell r="E158" t="str">
            <v>3.6.5.2</v>
          </cell>
          <cell r="F158" t="str">
            <v>M²</v>
          </cell>
          <cell r="G158">
            <v>73531</v>
          </cell>
        </row>
        <row r="159">
          <cell r="A159" t="str">
            <v>ARTICULO 600 - EXCAVACIONES  VARIAS</v>
          </cell>
        </row>
        <row r="160">
          <cell r="A160">
            <v>600.1</v>
          </cell>
          <cell r="B160" t="str">
            <v>600-07</v>
          </cell>
          <cell r="D160" t="str">
            <v>EXCAVACIONES VARIAS: Excavaciones varias sin clasificar</v>
          </cell>
          <cell r="E160" t="str">
            <v>3.6.6.1.9</v>
          </cell>
          <cell r="F160" t="str">
            <v>M³</v>
          </cell>
          <cell r="G160">
            <v>10502</v>
          </cell>
        </row>
        <row r="161">
          <cell r="A161">
            <v>600.20000000000005</v>
          </cell>
          <cell r="B161" t="str">
            <v>600-07</v>
          </cell>
          <cell r="D161" t="str">
            <v>EXCAVACIONES VARIAS: Excavaciones varias en roca en seco</v>
          </cell>
          <cell r="E161" t="str">
            <v>3.6.6.1.9</v>
          </cell>
          <cell r="F161" t="str">
            <v>M³</v>
          </cell>
          <cell r="G161">
            <v>80692</v>
          </cell>
        </row>
        <row r="162">
          <cell r="A162">
            <v>600.29999999999995</v>
          </cell>
          <cell r="B162" t="str">
            <v>600-07</v>
          </cell>
          <cell r="D162" t="str">
            <v>EXCAVACIONES VARIAS: Excavaciones varias en roca bajo agua</v>
          </cell>
          <cell r="E162" t="str">
            <v>3.6.6.1.9</v>
          </cell>
          <cell r="F162" t="str">
            <v>M³</v>
          </cell>
          <cell r="G162">
            <v>81425</v>
          </cell>
        </row>
        <row r="163">
          <cell r="A163">
            <v>600.4</v>
          </cell>
          <cell r="B163" t="str">
            <v>600-07</v>
          </cell>
          <cell r="D163" t="str">
            <v>EXCAVACIONES VARIAS: Excavaciones varias en material común en seco</v>
          </cell>
          <cell r="E163" t="str">
            <v xml:space="preserve">3.6.6.1.10  </v>
          </cell>
          <cell r="F163" t="str">
            <v>M³</v>
          </cell>
          <cell r="G163">
            <v>9809</v>
          </cell>
        </row>
        <row r="164">
          <cell r="A164">
            <v>600.5</v>
          </cell>
          <cell r="B164" t="str">
            <v>600-07</v>
          </cell>
          <cell r="D164" t="str">
            <v>EXCAVACIONES VARIAS: Excavaciones varias en material común bajo agua</v>
          </cell>
          <cell r="E164" t="str">
            <v>3.6.6.1.11</v>
          </cell>
          <cell r="F164" t="str">
            <v>M³</v>
          </cell>
          <cell r="G164">
            <v>15732</v>
          </cell>
        </row>
        <row r="165">
          <cell r="A165" t="str">
            <v>ARTICULO 610 - RELLENOS PARA ESTRUCTURAS</v>
          </cell>
        </row>
        <row r="166">
          <cell r="A166">
            <v>610.1</v>
          </cell>
          <cell r="B166" t="str">
            <v>610-07</v>
          </cell>
          <cell r="D166" t="str">
            <v>RELLENO PARA ESTRUCTURAS : Rellenos para estructuras</v>
          </cell>
          <cell r="E166" t="str">
            <v xml:space="preserve">3.6.6.2.1   </v>
          </cell>
          <cell r="F166" t="str">
            <v>M³</v>
          </cell>
          <cell r="G166">
            <v>45716</v>
          </cell>
        </row>
        <row r="167">
          <cell r="A167">
            <v>610.20000000000005</v>
          </cell>
          <cell r="B167" t="str">
            <v>610-07</v>
          </cell>
          <cell r="D167" t="str">
            <v>RELLENO PARA ESTRUCTURAS : Rellenos con material filtrante</v>
          </cell>
          <cell r="E167" t="str">
            <v>3.6.6.19.2</v>
          </cell>
          <cell r="F167" t="str">
            <v>M³</v>
          </cell>
          <cell r="G167">
            <v>109417</v>
          </cell>
        </row>
        <row r="168">
          <cell r="A168" t="str">
            <v>ARTICULO 620 - PILOTES PREFABRICADOS DE CONCRETO</v>
          </cell>
        </row>
        <row r="169">
          <cell r="A169" t="str">
            <v>620.1</v>
          </cell>
          <cell r="B169" t="str">
            <v>620-07</v>
          </cell>
          <cell r="D169" t="str">
            <v>PILOTES PREFABRICADOS DE CONCRETO:Pilotes prefabricados de concreto</v>
          </cell>
          <cell r="E169" t="str">
            <v>3.6.6.3.1</v>
          </cell>
          <cell r="F169" t="str">
            <v>M</v>
          </cell>
          <cell r="G169">
            <v>276234</v>
          </cell>
        </row>
        <row r="170">
          <cell r="A170" t="str">
            <v>620.2</v>
          </cell>
          <cell r="B170" t="str">
            <v>620-07</v>
          </cell>
          <cell r="D170" t="str">
            <v>PILOTES PREFABRICADOS DE CONCRETO:Extencion de pilotes prefabricados</v>
          </cell>
          <cell r="E170" t="str">
            <v>3.6.6.3.2</v>
          </cell>
          <cell r="F170" t="str">
            <v>M</v>
          </cell>
          <cell r="G170">
            <v>0</v>
          </cell>
        </row>
        <row r="171">
          <cell r="A171" t="str">
            <v>ARTICULO 621 - PILOTES  PREEXCAVADOS</v>
          </cell>
        </row>
        <row r="172">
          <cell r="A172" t="str">
            <v>621.1</v>
          </cell>
          <cell r="B172" t="str">
            <v>621-07</v>
          </cell>
          <cell r="D172" t="str">
            <v>PILOTES PREEXCAVADOS : Pilote de concreto fundido en situ, de diámetro 1,2m</v>
          </cell>
          <cell r="E172" t="str">
            <v>3.6.6.4.1</v>
          </cell>
          <cell r="F172" t="str">
            <v>ML</v>
          </cell>
          <cell r="G172">
            <v>1673790</v>
          </cell>
        </row>
        <row r="173">
          <cell r="A173" t="str">
            <v>621.2</v>
          </cell>
          <cell r="B173" t="str">
            <v>621-07</v>
          </cell>
          <cell r="D173" t="str">
            <v>PILOTES  PREEXCAVADOS:Base acampanada</v>
          </cell>
          <cell r="E173" t="str">
            <v>3.6.6.4.2</v>
          </cell>
          <cell r="F173" t="str">
            <v>M³</v>
          </cell>
          <cell r="G173">
            <v>1119913</v>
          </cell>
        </row>
        <row r="174">
          <cell r="A174" t="str">
            <v xml:space="preserve">ARTICULO 622 - TABLESTACADOS </v>
          </cell>
        </row>
        <row r="175">
          <cell r="A175" t="str">
            <v>622.1</v>
          </cell>
          <cell r="B175" t="str">
            <v>622-07</v>
          </cell>
          <cell r="D175" t="str">
            <v>TABLESTACADOS :Tablestacado de madera</v>
          </cell>
          <cell r="E175" t="str">
            <v>3.6.6.5.1</v>
          </cell>
          <cell r="F175" t="str">
            <v>M²</v>
          </cell>
          <cell r="G175">
            <v>68422</v>
          </cell>
        </row>
        <row r="176">
          <cell r="A176" t="str">
            <v>622.5</v>
          </cell>
          <cell r="B176" t="str">
            <v>622-07</v>
          </cell>
          <cell r="D176" t="str">
            <v>TABLESTACADOS :Corte del extremo superior del elemento</v>
          </cell>
          <cell r="E176" t="str">
            <v>3.6.6.5.5</v>
          </cell>
          <cell r="F176" t="str">
            <v>ML</v>
          </cell>
          <cell r="G176">
            <v>49768.30020948952</v>
          </cell>
        </row>
        <row r="177">
          <cell r="A177" t="str">
            <v xml:space="preserve">ARTICULO 623 - ANCLAJES </v>
          </cell>
        </row>
        <row r="178">
          <cell r="A178" t="str">
            <v>623.1</v>
          </cell>
          <cell r="B178" t="str">
            <v>623-07</v>
          </cell>
          <cell r="D178" t="str">
            <v>ANCLAJES :Anclaje tipo</v>
          </cell>
          <cell r="F178" t="str">
            <v>ML</v>
          </cell>
          <cell r="G178">
            <v>379806</v>
          </cell>
        </row>
        <row r="179">
          <cell r="A179" t="str">
            <v>623.2</v>
          </cell>
          <cell r="B179" t="str">
            <v>621-07</v>
          </cell>
          <cell r="D179" t="str">
            <v>ANCLAJES :Prueba de carga</v>
          </cell>
          <cell r="F179" t="str">
            <v>U</v>
          </cell>
          <cell r="G179">
            <v>107029701</v>
          </cell>
        </row>
        <row r="180">
          <cell r="A180" t="str">
            <v>ARTICULO 630 - CONCRETO ESTRUCTURAL</v>
          </cell>
        </row>
        <row r="181">
          <cell r="A181">
            <v>630.1</v>
          </cell>
          <cell r="B181" t="str">
            <v>630-07</v>
          </cell>
          <cell r="D181" t="str">
            <v>CONCRETO ESTRUCTURAL: Concreto clase A</v>
          </cell>
          <cell r="E181" t="str">
            <v>3.6.6.6.8</v>
          </cell>
          <cell r="F181" t="str">
            <v>M³</v>
          </cell>
          <cell r="G181">
            <v>929815</v>
          </cell>
        </row>
        <row r="182">
          <cell r="A182">
            <v>630.20000000000005</v>
          </cell>
          <cell r="B182" t="str">
            <v>630-07</v>
          </cell>
          <cell r="D182" t="str">
            <v>CONCRETO ESTRUCTURAL: Concreto clase B</v>
          </cell>
          <cell r="E182" t="str">
            <v>3.6.6.6.17</v>
          </cell>
          <cell r="F182" t="str">
            <v>M³</v>
          </cell>
          <cell r="G182">
            <v>897415</v>
          </cell>
        </row>
        <row r="183">
          <cell r="A183">
            <v>630.29999999999995</v>
          </cell>
          <cell r="B183" t="str">
            <v>630-07</v>
          </cell>
          <cell r="D183" t="str">
            <v>CONCRETO ESTRUCTURAL: Concreto clase C</v>
          </cell>
          <cell r="E183" t="str">
            <v xml:space="preserve"> 3.6.6.6.26</v>
          </cell>
          <cell r="F183" t="str">
            <v>M³</v>
          </cell>
          <cell r="G183">
            <v>567402</v>
          </cell>
        </row>
        <row r="184">
          <cell r="A184">
            <v>630.4</v>
          </cell>
          <cell r="B184" t="str">
            <v>630-07</v>
          </cell>
          <cell r="D184" t="str">
            <v>CONCRETO ESTRUCTURAL: Concreto clase  D</v>
          </cell>
          <cell r="E184" t="str">
            <v xml:space="preserve">3.6.6.6.35 </v>
          </cell>
          <cell r="F184" t="str">
            <v>M³</v>
          </cell>
          <cell r="G184">
            <v>510031</v>
          </cell>
        </row>
        <row r="185">
          <cell r="A185">
            <v>630.5</v>
          </cell>
          <cell r="B185" t="str">
            <v>630-07</v>
          </cell>
          <cell r="D185" t="str">
            <v>CONCRETO ESTRUCTURAL: Concreto clase E</v>
          </cell>
          <cell r="E185" t="str">
            <v>3.6.6.6.44</v>
          </cell>
          <cell r="F185" t="str">
            <v>M³</v>
          </cell>
          <cell r="G185">
            <v>497253</v>
          </cell>
        </row>
        <row r="186">
          <cell r="A186">
            <v>630.6</v>
          </cell>
          <cell r="B186" t="str">
            <v>630-07</v>
          </cell>
          <cell r="D186" t="str">
            <v>CONCRETO ESTRUCTURAL: Concreto clase  F</v>
          </cell>
          <cell r="E186" t="str">
            <v>3.6.6.6.46</v>
          </cell>
          <cell r="F186" t="str">
            <v>M³</v>
          </cell>
          <cell r="G186">
            <v>390439</v>
          </cell>
        </row>
        <row r="187">
          <cell r="A187">
            <v>630.70000000000005</v>
          </cell>
          <cell r="B187" t="str">
            <v>630-07</v>
          </cell>
          <cell r="D187" t="str">
            <v>CONCRETO ESTRUCTURAL: Concreto clase  G</v>
          </cell>
          <cell r="E187" t="str">
            <v>3.6.6.6.47</v>
          </cell>
          <cell r="F187" t="str">
            <v>M³</v>
          </cell>
          <cell r="G187">
            <v>386045</v>
          </cell>
        </row>
        <row r="188">
          <cell r="A188" t="str">
            <v xml:space="preserve">ARTICULO 631 - BARANDAS DE CONCRETO </v>
          </cell>
        </row>
        <row r="189">
          <cell r="A189" t="str">
            <v>632.1</v>
          </cell>
          <cell r="B189" t="str">
            <v>632-07</v>
          </cell>
          <cell r="D189" t="str">
            <v xml:space="preserve"> BARANDAS DE CONCRETO :Baranda de concreto</v>
          </cell>
          <cell r="F189" t="str">
            <v>ML</v>
          </cell>
          <cell r="G189">
            <v>257591</v>
          </cell>
        </row>
        <row r="190">
          <cell r="A190" t="str">
            <v xml:space="preserve">ARTICULO 640 - ACERO DE REFUERZO </v>
          </cell>
        </row>
        <row r="191">
          <cell r="A191">
            <v>640.1</v>
          </cell>
          <cell r="B191" t="str">
            <v>640-07</v>
          </cell>
          <cell r="D191" t="str">
            <v>ACERO DE REFUERZO : Acero de refuerzo  Fy 4200</v>
          </cell>
          <cell r="E191" t="str">
            <v xml:space="preserve">3.6.6.8.3 </v>
          </cell>
          <cell r="F191" t="str">
            <v>KG</v>
          </cell>
          <cell r="G191">
            <v>3583</v>
          </cell>
        </row>
        <row r="192">
          <cell r="A192">
            <v>640.20000000000005</v>
          </cell>
          <cell r="B192" t="str">
            <v>640-07</v>
          </cell>
          <cell r="D192" t="str">
            <v xml:space="preserve">ACERO DE REFUERZO:Malla de refuerzo  fy 4200 MPA  </v>
          </cell>
          <cell r="F192" t="str">
            <v>KG</v>
          </cell>
          <cell r="G192">
            <v>3755</v>
          </cell>
        </row>
        <row r="193">
          <cell r="A193" t="str">
            <v>ARTICULO 641 - ACERO DE PREESFUERZO</v>
          </cell>
        </row>
        <row r="194">
          <cell r="A194" t="str">
            <v>641.1</v>
          </cell>
          <cell r="B194" t="str">
            <v>641-07</v>
          </cell>
          <cell r="D194" t="str">
            <v>ACERO DE PREESFUERZO:Acero de preesfuerzo</v>
          </cell>
          <cell r="E194" t="str">
            <v>3.6.6.9.1</v>
          </cell>
          <cell r="F194" t="str">
            <v>TON-M</v>
          </cell>
          <cell r="G194">
            <v>1332</v>
          </cell>
        </row>
        <row r="195">
          <cell r="A195" t="str">
            <v xml:space="preserve">ARTICULO 642 - APOYOS Y SELLOS PARA JUNTAS DE PUENTES </v>
          </cell>
        </row>
        <row r="196">
          <cell r="A196">
            <v>642.1</v>
          </cell>
          <cell r="B196" t="str">
            <v>642-07</v>
          </cell>
          <cell r="D196" t="str">
            <v>APOYOS Y SELLOS PARA JUNTAS DE PUENTES :Apoyo elastomerico</v>
          </cell>
          <cell r="E196" t="str">
            <v>3.6.6.10.1</v>
          </cell>
          <cell r="F196" t="str">
            <v>U (DM3)</v>
          </cell>
          <cell r="G196">
            <v>347272</v>
          </cell>
        </row>
        <row r="197">
          <cell r="A197">
            <v>642.20000000000005</v>
          </cell>
          <cell r="B197" t="str">
            <v>642-07</v>
          </cell>
          <cell r="D197" t="str">
            <v>APOYOS Y SELLOS PARA JUNTAS DE PUENTES :Sello para juntas de puentes</v>
          </cell>
          <cell r="E197" t="str">
            <v>3.6.6.10.2</v>
          </cell>
          <cell r="F197" t="str">
            <v>ML</v>
          </cell>
          <cell r="G197">
            <v>42703</v>
          </cell>
        </row>
        <row r="198">
          <cell r="A198" t="str">
            <v>ARTICULO 650 - ESTRUCTURAS DE ACERO</v>
          </cell>
        </row>
        <row r="199">
          <cell r="A199" t="str">
            <v>650.1</v>
          </cell>
          <cell r="B199" t="str">
            <v>650-07</v>
          </cell>
          <cell r="D199" t="str">
            <v>ESTRUCTURAS DE ACERO: Diseño y fabricación de estructura metálica</v>
          </cell>
          <cell r="E199" t="str">
            <v>3.6.6.11.1</v>
          </cell>
          <cell r="F199" t="str">
            <v>KG</v>
          </cell>
          <cell r="G199">
            <v>0</v>
          </cell>
        </row>
        <row r="200">
          <cell r="A200" t="str">
            <v>650.2</v>
          </cell>
          <cell r="B200" t="str">
            <v>650-07</v>
          </cell>
          <cell r="D200" t="str">
            <v>ESTRUCTURAS DE ACERO: Fabricación de la estructura metálica</v>
          </cell>
          <cell r="E200" t="str">
            <v>3.6.6.11.2</v>
          </cell>
          <cell r="F200" t="str">
            <v>KG</v>
          </cell>
          <cell r="G200">
            <v>8294</v>
          </cell>
        </row>
        <row r="201">
          <cell r="A201" t="str">
            <v>650.3</v>
          </cell>
          <cell r="B201" t="str">
            <v>650-07</v>
          </cell>
          <cell r="D201" t="str">
            <v>ESTRUCTURAS DE ACERO: Transporte de la estructura metálica</v>
          </cell>
          <cell r="E201" t="str">
            <v>3.6.6.11.7</v>
          </cell>
          <cell r="F201" t="str">
            <v>KG</v>
          </cell>
          <cell r="G201">
            <v>261</v>
          </cell>
        </row>
        <row r="202">
          <cell r="A202">
            <v>650.4</v>
          </cell>
          <cell r="B202" t="str">
            <v>650-07</v>
          </cell>
          <cell r="D202" t="str">
            <v>ESTRUCTURAS DE ACERO: Montaje y pintura de estructura metálica</v>
          </cell>
          <cell r="E202" t="str">
            <v>3.6.6.11.6</v>
          </cell>
          <cell r="F202" t="str">
            <v>KG</v>
          </cell>
          <cell r="G202">
            <v>1398</v>
          </cell>
        </row>
        <row r="203">
          <cell r="A203" t="str">
            <v xml:space="preserve">ARTICULO 660 - TUBERÍA DE CONCRETO SIMPLE </v>
          </cell>
        </row>
        <row r="204">
          <cell r="A204" t="str">
            <v>660.1</v>
          </cell>
          <cell r="B204" t="str">
            <v>660-07</v>
          </cell>
          <cell r="D204" t="str">
            <v>TUBERÍA DE CONCRETO SIMPLE: Tubería de concreto simple de diámetro 450mm</v>
          </cell>
          <cell r="E204" t="str">
            <v>3.6.6.12.7</v>
          </cell>
          <cell r="F204" t="str">
            <v>ML</v>
          </cell>
          <cell r="G204">
            <v>262469</v>
          </cell>
        </row>
        <row r="205">
          <cell r="A205" t="str">
            <v>660.2</v>
          </cell>
          <cell r="B205" t="str">
            <v>660-07</v>
          </cell>
          <cell r="D205" t="str">
            <v>TUBERÍA DE CONCRETO SIMPLE: Tubería de concreto simple de diámetro 500mm</v>
          </cell>
          <cell r="E205" t="str">
            <v>3.6.6.12.8</v>
          </cell>
          <cell r="F205" t="str">
            <v>ML</v>
          </cell>
          <cell r="G205">
            <v>401717</v>
          </cell>
        </row>
        <row r="206">
          <cell r="A206" t="str">
            <v>660.3</v>
          </cell>
          <cell r="B206" t="str">
            <v>660-07</v>
          </cell>
          <cell r="D206" t="str">
            <v>TUBERÍA DE CONCRETO SIMPLE: Tubería de concreto simple de diámetro 600mm</v>
          </cell>
          <cell r="E206" t="str">
            <v>3.6.6.12.9</v>
          </cell>
          <cell r="F206" t="str">
            <v>ML</v>
          </cell>
          <cell r="G206">
            <v>342900</v>
          </cell>
        </row>
        <row r="207">
          <cell r="A207" t="str">
            <v xml:space="preserve">ARTICULO 661 - TUBERÍA DE CONCRETO REFORZADO </v>
          </cell>
        </row>
        <row r="208">
          <cell r="A208">
            <v>661.1</v>
          </cell>
          <cell r="B208" t="str">
            <v>661-07</v>
          </cell>
          <cell r="D208" t="str">
            <v>TUBERÍA DE CONCRETO REFORZADO:Tuberia de concreto reforzado de 900mm de diámetro interior</v>
          </cell>
          <cell r="E208" t="str">
            <v>3.6.6.13.1</v>
          </cell>
          <cell r="F208" t="str">
            <v>ML</v>
          </cell>
          <cell r="G208">
            <v>586574</v>
          </cell>
        </row>
        <row r="209">
          <cell r="A209" t="str">
            <v>661,1,1</v>
          </cell>
          <cell r="B209" t="str">
            <v>661-07</v>
          </cell>
          <cell r="D209" t="str">
            <v>TUBERÍA DE CONCRETO REFORZADO:Tuberia de concreto reforzado de 900mm de diámetro interior ( TIPO 2)</v>
          </cell>
          <cell r="F209" t="str">
            <v>ML</v>
          </cell>
          <cell r="G209">
            <v>481120</v>
          </cell>
        </row>
        <row r="210">
          <cell r="A210" t="str">
            <v>661,1,2</v>
          </cell>
          <cell r="B210" t="str">
            <v>661-07</v>
          </cell>
          <cell r="D210" t="str">
            <v>TUBERÍA DE CONCRETO REFORZADO:Tuberia de concreto reforzado de 900mm de diámetro interior (HECHO EN OBRA)</v>
          </cell>
          <cell r="F210" t="str">
            <v>ML</v>
          </cell>
          <cell r="G210">
            <v>299285</v>
          </cell>
        </row>
        <row r="211">
          <cell r="A211" t="str">
            <v>ARTICULO 662 - TUBERÍA METÁLICA CORRUGADA</v>
          </cell>
        </row>
        <row r="212">
          <cell r="A212" t="str">
            <v>662.1</v>
          </cell>
          <cell r="B212" t="str">
            <v>662-07</v>
          </cell>
          <cell r="D212" t="str">
            <v>TUBERÍA METÁLICA CORRUGADA:Tuberia corrugada de acero galvanizado</v>
          </cell>
          <cell r="E212" t="str">
            <v>3.3.14.19.1</v>
          </cell>
          <cell r="F212" t="str">
            <v>ML</v>
          </cell>
          <cell r="G212">
            <v>446511</v>
          </cell>
        </row>
        <row r="213">
          <cell r="A213" t="str">
            <v>ARTICULO 670 - DISIPADORES DE ENERGÍA Y SEDIMENTADORES</v>
          </cell>
        </row>
        <row r="214">
          <cell r="A214">
            <v>670.1</v>
          </cell>
          <cell r="B214" t="str">
            <v>670-07</v>
          </cell>
          <cell r="D214" t="str">
            <v>DISIPADORES DE ENERGIA Y SEDIMENTADORES :En gaviones</v>
          </cell>
          <cell r="E214" t="str">
            <v>3.6.6.15.2</v>
          </cell>
          <cell r="F214" t="str">
            <v>M³</v>
          </cell>
          <cell r="G214">
            <v>289136</v>
          </cell>
        </row>
        <row r="215">
          <cell r="A215">
            <v>670.2</v>
          </cell>
          <cell r="B215" t="str">
            <v>670-07</v>
          </cell>
          <cell r="D215" t="str">
            <v>DISIPADORES DE ENERGÍA Y SEDIMENTADORES : En concreto ciclópeo</v>
          </cell>
          <cell r="E215" t="str">
            <v>3.6.6.15.2</v>
          </cell>
          <cell r="F215" t="str">
            <v>M³</v>
          </cell>
          <cell r="G215">
            <v>408917</v>
          </cell>
        </row>
        <row r="216">
          <cell r="A216" t="str">
            <v xml:space="preserve">ARTICULO 671 - CUNETAS REVESTIDAS EN CONCRETO </v>
          </cell>
        </row>
        <row r="217">
          <cell r="A217">
            <v>671.1</v>
          </cell>
          <cell r="B217" t="str">
            <v>671-07</v>
          </cell>
          <cell r="D217" t="str">
            <v>CUNETAS REVESTIDAS EN CONCRETO: Cuneta de concreto fundida en el lugar</v>
          </cell>
          <cell r="E217" t="str">
            <v>3.6.6.16.1</v>
          </cell>
          <cell r="F217" t="str">
            <v>M³</v>
          </cell>
          <cell r="G217">
            <v>489095</v>
          </cell>
        </row>
        <row r="218">
          <cell r="A218" t="str">
            <v xml:space="preserve">ARTICULO 672 - BORDILLOS DE CONCRETO </v>
          </cell>
        </row>
        <row r="219">
          <cell r="A219">
            <v>672.1</v>
          </cell>
          <cell r="B219">
            <v>672.07</v>
          </cell>
          <cell r="D219" t="str">
            <v>BORDILLOS DE CONCRETO :Bordillos</v>
          </cell>
          <cell r="E219" t="str">
            <v>3.6.6.17</v>
          </cell>
          <cell r="F219" t="str">
            <v>ML</v>
          </cell>
          <cell r="G219">
            <v>66372</v>
          </cell>
        </row>
        <row r="220">
          <cell r="A220" t="str">
            <v>ARTICULO 673 - SUBDRENES CON GEOTEXTIL Y MATERIAL GRANULAR</v>
          </cell>
        </row>
        <row r="221">
          <cell r="A221">
            <v>673.1</v>
          </cell>
          <cell r="B221" t="str">
            <v>673-07</v>
          </cell>
          <cell r="D221" t="str">
            <v>SUBDRENES CON GEOTEXTIL Y MATERIAL GRANULAR: Material granular filtrante</v>
          </cell>
          <cell r="E221" t="str">
            <v>3.6.6.19.2</v>
          </cell>
          <cell r="F221" t="str">
            <v>M³</v>
          </cell>
          <cell r="G221">
            <v>94072</v>
          </cell>
        </row>
        <row r="222">
          <cell r="A222">
            <v>673.2</v>
          </cell>
          <cell r="B222" t="str">
            <v>673-07</v>
          </cell>
          <cell r="D222" t="str">
            <v>SUBDRENES CON GEOTEXTIL Y MATERIAL GRANULAR: Geotextil</v>
          </cell>
          <cell r="E222" t="str">
            <v>3.6.8.1.2</v>
          </cell>
          <cell r="F222" t="str">
            <v>M²</v>
          </cell>
          <cell r="G222">
            <v>7854</v>
          </cell>
        </row>
        <row r="223">
          <cell r="A223">
            <v>673.3</v>
          </cell>
          <cell r="B223" t="str">
            <v>673-07</v>
          </cell>
          <cell r="D223" t="str">
            <v>SUBDRENES CON GEOTEXTIL Y MATERIAL GRANULAR: Material de cobertura</v>
          </cell>
          <cell r="E223" t="str">
            <v>3.6.8.1.2</v>
          </cell>
          <cell r="F223" t="str">
            <v>M³</v>
          </cell>
          <cell r="G223">
            <v>35073</v>
          </cell>
        </row>
        <row r="224">
          <cell r="A224" t="str">
            <v>ARTICULO 674 - DRENES HORIZONTALES EN TALUDES</v>
          </cell>
        </row>
        <row r="225">
          <cell r="A225">
            <v>674.1</v>
          </cell>
          <cell r="B225" t="str">
            <v>674-07</v>
          </cell>
          <cell r="D225" t="str">
            <v>DRENES HORIZONTALES EN TALUDES.Dren horizontal de longitud menor o igual a diez (10) metros</v>
          </cell>
          <cell r="F225" t="str">
            <v>ML</v>
          </cell>
          <cell r="G225">
            <v>139615</v>
          </cell>
        </row>
        <row r="226">
          <cell r="A226" t="str">
            <v>674.2</v>
          </cell>
          <cell r="B226" t="str">
            <v>674-07</v>
          </cell>
          <cell r="D226" t="str">
            <v>DRENES HORIZONTALES EN TALUDES:Dren horizontal de longitud mayor a diez (10) metros</v>
          </cell>
          <cell r="F226" t="str">
            <v>ML</v>
          </cell>
          <cell r="G226">
            <v>139615</v>
          </cell>
        </row>
        <row r="227">
          <cell r="A227" t="str">
            <v>ARTICULO 680 - TIERRA ARMADA</v>
          </cell>
        </row>
        <row r="228">
          <cell r="A228" t="str">
            <v>680.1</v>
          </cell>
          <cell r="B228" t="str">
            <v>680-07</v>
          </cell>
          <cell r="D228" t="str">
            <v>TIERRA ARMADA:Escamas en concreto</v>
          </cell>
          <cell r="E228" t="str">
            <v>3.6.6.20.1</v>
          </cell>
          <cell r="F228" t="str">
            <v>M²</v>
          </cell>
          <cell r="G228">
            <v>221116</v>
          </cell>
        </row>
        <row r="229">
          <cell r="A229" t="str">
            <v>680.2</v>
          </cell>
          <cell r="B229" t="str">
            <v>680-07</v>
          </cell>
          <cell r="D229" t="str">
            <v>TIERRA ARMADA:Armadura galvanizada</v>
          </cell>
          <cell r="E229" t="str">
            <v>3.6.6.20.2</v>
          </cell>
          <cell r="F229" t="str">
            <v>ML</v>
          </cell>
        </row>
        <row r="230">
          <cell r="A230" t="str">
            <v>680.3</v>
          </cell>
          <cell r="B230" t="str">
            <v>680-07</v>
          </cell>
          <cell r="D230" t="str">
            <v>TIERRA ARMADA:Relleno granular para tierra armada</v>
          </cell>
          <cell r="E230" t="str">
            <v>3.6.6.20.3</v>
          </cell>
          <cell r="F230" t="str">
            <v>M³</v>
          </cell>
          <cell r="G230">
            <v>125054</v>
          </cell>
        </row>
        <row r="231">
          <cell r="A231" t="str">
            <v>ARTICULO 681 - GAVIÓN</v>
          </cell>
        </row>
        <row r="232">
          <cell r="A232">
            <v>681.1</v>
          </cell>
          <cell r="B232" t="str">
            <v>681-07</v>
          </cell>
          <cell r="D232" t="str">
            <v>GAVIÓN:Gaviones</v>
          </cell>
          <cell r="E232" t="str">
            <v xml:space="preserve">3.6.6.21.1  </v>
          </cell>
          <cell r="F232" t="str">
            <v>M³</v>
          </cell>
          <cell r="G232">
            <v>207513</v>
          </cell>
        </row>
        <row r="233">
          <cell r="A233" t="str">
            <v>ARTICULO 682 - COLCHOGAVIONES</v>
          </cell>
        </row>
        <row r="234">
          <cell r="A234" t="str">
            <v>682.1</v>
          </cell>
          <cell r="B234" t="str">
            <v>682-07</v>
          </cell>
          <cell r="D234" t="str">
            <v>COLCHOGAVIONES:Colchogavion</v>
          </cell>
          <cell r="E234" t="str">
            <v>3.2.7.5.3</v>
          </cell>
          <cell r="F234" t="str">
            <v>M³</v>
          </cell>
          <cell r="G234">
            <v>227476</v>
          </cell>
        </row>
        <row r="235">
          <cell r="A235" t="str">
            <v>ARTICULO 690 - IMPERMEABILIZACIÓN DE ESTRUCTURAS</v>
          </cell>
        </row>
        <row r="236">
          <cell r="A236" t="str">
            <v>690.1</v>
          </cell>
          <cell r="B236" t="str">
            <v>690-07</v>
          </cell>
          <cell r="D236" t="str">
            <v xml:space="preserve"> IMPERMEABILIZACIÓN DE ESTRUCTURAS:Impermeabilizacion de estructuras</v>
          </cell>
          <cell r="F236" t="str">
            <v>M²</v>
          </cell>
          <cell r="G236">
            <v>18156</v>
          </cell>
        </row>
        <row r="237">
          <cell r="A237" t="str">
            <v>ARTICULO 700 - LÍNEAS DE DEMARCACIÓN Y MARCAS VIALES</v>
          </cell>
        </row>
        <row r="238">
          <cell r="A238">
            <v>700.1</v>
          </cell>
          <cell r="B238" t="str">
            <v>700-07</v>
          </cell>
          <cell r="D238" t="str">
            <v>LÍNEA DE DEMARCACIÓN Y MARCAS VIALES: Línea de demarcación con pintura en frío</v>
          </cell>
          <cell r="E238" t="str">
            <v>3.6.7.1.1</v>
          </cell>
          <cell r="F238" t="str">
            <v>ML</v>
          </cell>
          <cell r="G238">
            <v>1532</v>
          </cell>
        </row>
        <row r="239">
          <cell r="A239">
            <v>700.2</v>
          </cell>
          <cell r="B239" t="str">
            <v>700-07</v>
          </cell>
          <cell r="D239" t="str">
            <v>LÍNEA DE DEMARCACIÓN Y MARCAS VIALES: Línea de demarcación con resina termoplastica</v>
          </cell>
          <cell r="E239" t="str">
            <v>3.6.7.1</v>
          </cell>
          <cell r="F239" t="str">
            <v>ML</v>
          </cell>
          <cell r="G239">
            <v>4092</v>
          </cell>
        </row>
        <row r="240">
          <cell r="A240">
            <v>700.3</v>
          </cell>
          <cell r="B240" t="str">
            <v>700-07</v>
          </cell>
          <cell r="D240" t="str">
            <v>LÍNEA DE DEMARCACIÓN Y MARCAS VIALES: Marca vial con pintura en frío</v>
          </cell>
          <cell r="F240" t="str">
            <v>M²</v>
          </cell>
          <cell r="G240">
            <v>23037</v>
          </cell>
        </row>
        <row r="241">
          <cell r="A241">
            <v>700.4</v>
          </cell>
          <cell r="B241" t="str">
            <v>700-07</v>
          </cell>
          <cell r="D241" t="str">
            <v>LÍNEA DE DEMARCACIÓN Y MARCAS VIALES: Marca vial con resina termoplastica</v>
          </cell>
          <cell r="E241" t="str">
            <v>3.6.7.1.6</v>
          </cell>
          <cell r="F241" t="str">
            <v>M²</v>
          </cell>
          <cell r="G241">
            <v>40035</v>
          </cell>
        </row>
        <row r="242">
          <cell r="A242" t="str">
            <v xml:space="preserve">ARTICULO 701 - TACHAS REFLECTIVAS </v>
          </cell>
        </row>
        <row r="243">
          <cell r="A243">
            <v>701.1</v>
          </cell>
          <cell r="B243" t="str">
            <v>701-07</v>
          </cell>
          <cell r="D243" t="str">
            <v>TACHAS REFLECTIVAS :Tachas reflectivas</v>
          </cell>
          <cell r="E243" t="str">
            <v>3.6.7.2.1</v>
          </cell>
          <cell r="F243" t="str">
            <v>U</v>
          </cell>
          <cell r="G243">
            <v>11500</v>
          </cell>
        </row>
        <row r="244">
          <cell r="A244" t="str">
            <v>701P</v>
          </cell>
          <cell r="D244" t="str">
            <v>ESTOPEROLES</v>
          </cell>
          <cell r="F244" t="str">
            <v>U</v>
          </cell>
          <cell r="G244">
            <v>6545</v>
          </cell>
        </row>
        <row r="245">
          <cell r="A245" t="str">
            <v>ARTICULO 710 - SEÑALES VERTICALES DE TRÁNSITO</v>
          </cell>
        </row>
        <row r="246">
          <cell r="A246" t="str">
            <v>710.1</v>
          </cell>
          <cell r="B246" t="str">
            <v>710-07</v>
          </cell>
          <cell r="D246" t="str">
            <v>SEÑALES VERTICALES DE TRÁNSITO:Señal vertical de transito tipo 1(0.75x0.75 m)</v>
          </cell>
          <cell r="E246" t="str">
            <v>3.6.7.3.13</v>
          </cell>
          <cell r="F246" t="str">
            <v>UN</v>
          </cell>
          <cell r="G246">
            <v>309824</v>
          </cell>
        </row>
        <row r="247">
          <cell r="A247" t="str">
            <v>710.1.1</v>
          </cell>
          <cell r="B247" t="str">
            <v>710-07</v>
          </cell>
          <cell r="D247" t="str">
            <v>SEÑALES VERTICALES DE TRANSITO :Señal vertical de transito tipo 1 (0,9*0,9 m)</v>
          </cell>
          <cell r="E247" t="str">
            <v>3.6.7.3.39</v>
          </cell>
          <cell r="F247" t="str">
            <v>UN</v>
          </cell>
          <cell r="G247">
            <v>342673</v>
          </cell>
        </row>
        <row r="248">
          <cell r="A248" t="str">
            <v>710.2</v>
          </cell>
          <cell r="B248" t="str">
            <v>710-07</v>
          </cell>
          <cell r="D248" t="str">
            <v>SEÑALES VERTICALES DE TRÁNSITO:Señal vertical de transito tipo 2 (1.20x0.40 m)</v>
          </cell>
          <cell r="E248" t="str">
            <v>3.6.7.3</v>
          </cell>
          <cell r="F248" t="str">
            <v>M²</v>
          </cell>
          <cell r="G248">
            <v>299522</v>
          </cell>
        </row>
        <row r="249">
          <cell r="A249" t="str">
            <v>710.1.3</v>
          </cell>
          <cell r="B249" t="str">
            <v>710-07</v>
          </cell>
          <cell r="D249" t="str">
            <v>SEÑALES VERTICALES DE TRÁNSITO:Señal vertical de transito grupo 3 (2.40*0.30 m)</v>
          </cell>
          <cell r="F249" t="str">
            <v>UN</v>
          </cell>
          <cell r="G249">
            <v>364237</v>
          </cell>
        </row>
        <row r="250">
          <cell r="A250" t="str">
            <v>710.1.4</v>
          </cell>
          <cell r="B250" t="str">
            <v>710-07</v>
          </cell>
          <cell r="D250" t="str">
            <v>SEÑALES VERTICALES DE TRÁNSITO:Señal vertical de transito grupo 4 (Delineadores de curva)</v>
          </cell>
          <cell r="F250" t="str">
            <v>UN</v>
          </cell>
          <cell r="G250">
            <v>247237</v>
          </cell>
        </row>
        <row r="251">
          <cell r="A251" t="str">
            <v>710.1.5</v>
          </cell>
          <cell r="B251" t="str">
            <v>710-07</v>
          </cell>
          <cell r="D251" t="str">
            <v>SEÑALES VERTICALES DE TRÁNSITO:Señal vertical de transito grupo 5 (Informativas)</v>
          </cell>
          <cell r="F251" t="str">
            <v>UN</v>
          </cell>
          <cell r="G251">
            <v>550394</v>
          </cell>
        </row>
        <row r="252">
          <cell r="A252" t="str">
            <v xml:space="preserve">ARTICULO 720 - POSTES DE REFERENCIA </v>
          </cell>
        </row>
        <row r="253">
          <cell r="A253" t="str">
            <v>720.1</v>
          </cell>
          <cell r="B253" t="str">
            <v>720-07</v>
          </cell>
          <cell r="D253" t="str">
            <v>POSTES DE REFERENCIA :Postes de kilometraje</v>
          </cell>
          <cell r="E253" t="str">
            <v>3.6.7.4.1</v>
          </cell>
          <cell r="F253" t="str">
            <v>U</v>
          </cell>
          <cell r="G253">
            <v>122984</v>
          </cell>
        </row>
        <row r="254">
          <cell r="A254" t="str">
            <v>ARTICULO 730 - DEFENSAS METÁLICAS</v>
          </cell>
        </row>
        <row r="255">
          <cell r="A255" t="str">
            <v>730.1</v>
          </cell>
          <cell r="B255" t="str">
            <v>730-07</v>
          </cell>
          <cell r="D255" t="str">
            <v>DEFENSAS METÁLICAS:Defensas metálicas</v>
          </cell>
          <cell r="E255" t="str">
            <v>3.6.7.5.1</v>
          </cell>
          <cell r="F255" t="str">
            <v>ML</v>
          </cell>
          <cell r="G255">
            <v>116247</v>
          </cell>
        </row>
        <row r="256">
          <cell r="A256" t="str">
            <v>730.2</v>
          </cell>
          <cell r="B256" t="str">
            <v>730-07</v>
          </cell>
          <cell r="D256" t="str">
            <v>DEFENSAS METÁLICAS:Seccion final</v>
          </cell>
          <cell r="E256" t="str">
            <v>3.6.7.5.2</v>
          </cell>
          <cell r="F256" t="str">
            <v>UN</v>
          </cell>
          <cell r="G256">
            <v>53983</v>
          </cell>
        </row>
        <row r="257">
          <cell r="A257" t="str">
            <v>730.3</v>
          </cell>
          <cell r="B257" t="str">
            <v>730-07</v>
          </cell>
          <cell r="D257" t="str">
            <v>DEFENSAS METÁLICAS:Seccion de tope</v>
          </cell>
          <cell r="E257" t="str">
            <v>3.6.7.5.3</v>
          </cell>
          <cell r="F257" t="str">
            <v>UN</v>
          </cell>
          <cell r="G257">
            <v>53983</v>
          </cell>
        </row>
        <row r="258">
          <cell r="A258" t="str">
            <v>ARTICULO 740 - CAPTAFAROS</v>
          </cell>
        </row>
        <row r="259">
          <cell r="A259">
            <v>740.1</v>
          </cell>
          <cell r="B259" t="str">
            <v>740-07</v>
          </cell>
          <cell r="D259" t="str">
            <v>CAPTAFAROS:Captafaros</v>
          </cell>
          <cell r="E259" t="str">
            <v>3.6.7.6.1</v>
          </cell>
          <cell r="F259" t="str">
            <v>U</v>
          </cell>
          <cell r="G259">
            <v>14380</v>
          </cell>
        </row>
        <row r="260">
          <cell r="A260" t="str">
            <v xml:space="preserve">ARTICULO 800 - CERCAS DE ALAMBRE </v>
          </cell>
        </row>
        <row r="261">
          <cell r="A261" t="str">
            <v>800.1</v>
          </cell>
          <cell r="B261" t="str">
            <v>800-07</v>
          </cell>
          <cell r="D261" t="str">
            <v>CERCAS DE ALAMBRE : Cerca de alambre de púas con postes de madera</v>
          </cell>
          <cell r="E261" t="str">
            <v>3.6.9.1.4</v>
          </cell>
          <cell r="F261" t="str">
            <v>ML</v>
          </cell>
          <cell r="G261">
            <v>10742</v>
          </cell>
        </row>
        <row r="262">
          <cell r="A262" t="str">
            <v>800.2</v>
          </cell>
          <cell r="B262" t="str">
            <v>800-07</v>
          </cell>
          <cell r="D262" t="str">
            <v>CERCAS DE ALAMBRE : Cerca de alambre de púas con postes de concreto</v>
          </cell>
          <cell r="E262" t="str">
            <v>3.6.9.1.10</v>
          </cell>
          <cell r="F262" t="str">
            <v>ML</v>
          </cell>
          <cell r="G262">
            <v>17966</v>
          </cell>
        </row>
        <row r="263">
          <cell r="A263" t="str">
            <v>800.3</v>
          </cell>
          <cell r="B263" t="str">
            <v>800-07</v>
          </cell>
          <cell r="D263" t="str">
            <v>CERCAS DE ALAMBRE : Cercas de malla con postes de madera</v>
          </cell>
          <cell r="E263" t="str">
            <v>3.6.9.1.6</v>
          </cell>
          <cell r="F263" t="str">
            <v>ML</v>
          </cell>
          <cell r="G263">
            <v>39037</v>
          </cell>
        </row>
        <row r="264">
          <cell r="A264" t="str">
            <v>800.4</v>
          </cell>
          <cell r="B264" t="str">
            <v>800-07</v>
          </cell>
          <cell r="D264" t="str">
            <v>CERCAS DE ALAMBRE : Cercas de malla con postes de concreto</v>
          </cell>
          <cell r="E264" t="str">
            <v>3.6.9.1.13</v>
          </cell>
          <cell r="F264" t="str">
            <v>ML</v>
          </cell>
          <cell r="G264">
            <v>47969</v>
          </cell>
        </row>
        <row r="265">
          <cell r="A265" t="str">
            <v xml:space="preserve">ARTICULO 801 - MANTENIMIENTO  RUTINARIO DE VÍAS </v>
          </cell>
        </row>
        <row r="266">
          <cell r="A266" t="str">
            <v>801.1</v>
          </cell>
          <cell r="B266" t="str">
            <v>801-07</v>
          </cell>
          <cell r="D266" t="str">
            <v>MANTENIMIENTO  RUTINARIO DE VÍAS : Roceria</v>
          </cell>
          <cell r="F266" t="str">
            <v>Ha</v>
          </cell>
          <cell r="G266">
            <v>341400.78333333333</v>
          </cell>
        </row>
        <row r="267">
          <cell r="A267" t="str">
            <v>801.2</v>
          </cell>
          <cell r="B267" t="str">
            <v>801-07</v>
          </cell>
          <cell r="D267" t="str">
            <v>MANTENIMIENTO  RUTINARIO DE VÍAS :Limpieza de bermas</v>
          </cell>
          <cell r="F267" t="str">
            <v>M²</v>
          </cell>
          <cell r="G267">
            <v>729.75099999999998</v>
          </cell>
        </row>
        <row r="268">
          <cell r="A268" t="str">
            <v>801.3</v>
          </cell>
          <cell r="B268" t="str">
            <v>801-07</v>
          </cell>
          <cell r="D268" t="str">
            <v>MANTENIMIENTO  RUTINARIO DE VÍAS :Limpieza a mano de cunetas en tierra</v>
          </cell>
          <cell r="E268" t="str">
            <v>3.6.9.4.12</v>
          </cell>
          <cell r="F268" t="str">
            <v>ML</v>
          </cell>
          <cell r="G268">
            <v>1702.7523333333331</v>
          </cell>
        </row>
        <row r="269">
          <cell r="A269" t="str">
            <v>801.4</v>
          </cell>
          <cell r="B269" t="str">
            <v>801-07</v>
          </cell>
          <cell r="D269" t="str">
            <v>MANTENIMIENTO  RUTINARIO DE VÍAS :Limpieza a mano de cunetas en concreto</v>
          </cell>
          <cell r="E269" t="str">
            <v>3.6.9.4.12</v>
          </cell>
          <cell r="F269" t="str">
            <v>ML</v>
          </cell>
          <cell r="G269">
            <v>1021.6514000000001</v>
          </cell>
        </row>
        <row r="270">
          <cell r="A270" t="str">
            <v>801.5</v>
          </cell>
          <cell r="B270" t="str">
            <v>801-07</v>
          </cell>
          <cell r="D270" t="str">
            <v xml:space="preserve">MANTENIMIENTO  RUTINARIO DE VÍAS :Limpieza a mano de encoles y descoles  </v>
          </cell>
          <cell r="E270" t="str">
            <v>3.6.9.4.8</v>
          </cell>
          <cell r="F270" t="str">
            <v>ML</v>
          </cell>
          <cell r="G270">
            <v>2043.3028000000002</v>
          </cell>
        </row>
        <row r="271">
          <cell r="A271" t="str">
            <v>801.6</v>
          </cell>
          <cell r="B271" t="str">
            <v>801-07</v>
          </cell>
          <cell r="D271" t="str">
            <v>MANTENIMIENTO  RUTINARIO DE VÍAS :Limpieza a mano de alcantarillas de tubo de 600 o 900 mm</v>
          </cell>
          <cell r="E271" t="str">
            <v>3.6.9.4.10</v>
          </cell>
          <cell r="F271" t="str">
            <v>UN</v>
          </cell>
          <cell r="G271">
            <v>4643.87</v>
          </cell>
        </row>
        <row r="272">
          <cell r="A272" t="str">
            <v>801.7</v>
          </cell>
          <cell r="B272" t="str">
            <v>801-07</v>
          </cell>
          <cell r="D272" t="str">
            <v>MANTENIMIENTO  RUTINARIO DE VÍAS :Limpieza a mano de pontones y puentes</v>
          </cell>
          <cell r="F272" t="str">
            <v>ML</v>
          </cell>
          <cell r="G272">
            <v>10216.513999999999</v>
          </cell>
        </row>
        <row r="273">
          <cell r="A273" t="str">
            <v xml:space="preserve">ARTICULO 810 - PROTECCIÓN VEGETAL DE TALUDES </v>
          </cell>
        </row>
        <row r="274">
          <cell r="A274">
            <v>810.1</v>
          </cell>
          <cell r="B274" t="str">
            <v>810-07</v>
          </cell>
          <cell r="D274" t="str">
            <v>PROTECCIÓN VEGETAL DE TALUDES: Protección de taludes con bloque de césped</v>
          </cell>
          <cell r="E274" t="str">
            <v>3.6.9.2.1</v>
          </cell>
          <cell r="F274" t="str">
            <v>M²</v>
          </cell>
          <cell r="G274">
            <v>8904</v>
          </cell>
        </row>
        <row r="275">
          <cell r="A275">
            <v>810.2</v>
          </cell>
          <cell r="B275" t="str">
            <v>810-07</v>
          </cell>
          <cell r="D275" t="str">
            <v>PROTECCIÓN VEGETAL DE TALUDES: Protección de taludes con tierra orgánica</v>
          </cell>
          <cell r="E275" t="str">
            <v>3.6.9.2.2</v>
          </cell>
          <cell r="F275" t="str">
            <v>M²</v>
          </cell>
          <cell r="G275">
            <v>12250</v>
          </cell>
        </row>
        <row r="276">
          <cell r="A276">
            <v>810.3</v>
          </cell>
          <cell r="B276" t="str">
            <v>810-07</v>
          </cell>
          <cell r="D276" t="str">
            <v>PROTECCIÓN VEGETAL DE TALUDES: Protección de taludes con hidrosiembra controlada</v>
          </cell>
          <cell r="E276" t="str">
            <v>3.2.9.1.1</v>
          </cell>
          <cell r="F276" t="str">
            <v>M²</v>
          </cell>
          <cell r="G276">
            <v>12250</v>
          </cell>
        </row>
        <row r="277">
          <cell r="A277" t="str">
            <v xml:space="preserve">ARTICULO 900 - TRANSPORTE DE MATERIALES PROVENIENTES DE EXCAVACIONES Y DERRUMBES </v>
          </cell>
        </row>
        <row r="278">
          <cell r="A278">
            <v>900.1</v>
          </cell>
          <cell r="B278" t="str">
            <v>900-07</v>
          </cell>
          <cell r="D278" t="str">
            <v>TRANSPORTE DE MATERIAL PROVENIENTE DE EXCAVACIONES Y DERRUMBES: Transporte de materiales provenientes de la excavación de la explanación, canales y prestamos, entre cien metros (100m) y mil metros (1000m) de distancia</v>
          </cell>
          <cell r="E278" t="str">
            <v xml:space="preserve">3.6.9.3.1   </v>
          </cell>
          <cell r="F278" t="str">
            <v>M³-KM</v>
          </cell>
          <cell r="G278">
            <v>195.42857142857144</v>
          </cell>
        </row>
        <row r="279">
          <cell r="A279">
            <v>900.2</v>
          </cell>
          <cell r="B279" t="str">
            <v>900-07</v>
          </cell>
          <cell r="D279" t="str">
            <v>TRANSPORTE DE MATERIAL PROVENIENTE DE EXCAVACIONES Y DERRUMBES: Transporte de materiales provenientes de la excavación de la explanación, canales y prestamos para distancias mayores a mil metros (1000m)</v>
          </cell>
          <cell r="E279" t="str">
            <v xml:space="preserve">3.6.9.3.1   </v>
          </cell>
          <cell r="F279" t="str">
            <v>M³-KM</v>
          </cell>
          <cell r="G279">
            <v>838</v>
          </cell>
        </row>
        <row r="280">
          <cell r="A280">
            <v>900.3</v>
          </cell>
          <cell r="B280" t="str">
            <v>900-07</v>
          </cell>
          <cell r="D280" t="str">
            <v>TRANSPORTE DE MATERIAL PROVENIENTE DE EXCAVACIONES Y DERRUMBES: Transporte de materiales provenientes de derrumbes</v>
          </cell>
          <cell r="E280" t="str">
            <v xml:space="preserve">3.6.9.3.1   </v>
          </cell>
          <cell r="F280" t="str">
            <v>M³-KM</v>
          </cell>
          <cell r="G280">
            <v>838</v>
          </cell>
        </row>
      </sheetData>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 val="CANALETA9"/>
      <sheetName val="BASES"/>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P-ANT"/>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1P"/>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P"/>
      <sheetName val="900.3"/>
      <sheetName val="concr C. A en obra"/>
      <sheetName val="concr C. B en obra"/>
      <sheetName val="SUB ANALISIS"/>
      <sheetName val="concr C. C en obra"/>
      <sheetName val="concr C. D en obra"/>
      <sheetName val="concr C. E en obra"/>
      <sheetName val="concr C. F en obra"/>
      <sheetName val="mortero 1.3"/>
      <sheetName val="mortero 1.4"/>
      <sheetName val="VALOR TOTAL PROYECTO"/>
    </sheetNames>
    <sheetDataSet>
      <sheetData sheetId="0" refreshError="1"/>
      <sheetData sheetId="1" refreshError="1"/>
      <sheetData sheetId="2" refreshError="1"/>
      <sheetData sheetId="3" refreshError="1"/>
      <sheetData sheetId="4" refreshError="1"/>
      <sheetData sheetId="5" refreshError="1">
        <row r="2">
          <cell r="A2">
            <v>1</v>
          </cell>
        </row>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 SINCE"/>
      <sheetName val="EL ROBLE"/>
      <sheetName val="GALERAS"/>
      <sheetName val="BETULIA"/>
      <sheetName val="Hoja1"/>
      <sheetName val="apua"/>
      <sheetName val="apubat"/>
      <sheetName val="Flujo"/>
      <sheetName val="CronoSINCE"/>
      <sheetName val="CronoER"/>
      <sheetName val="CronoGal"/>
      <sheetName val="CronoBet"/>
      <sheetName val="MAS"/>
      <sheetName val="MAER"/>
      <sheetName val="MAG"/>
      <sheetName val="MAB"/>
      <sheetName val="hoja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3">
          <cell r="I13">
            <v>1</v>
          </cell>
        </row>
        <row r="14">
          <cell r="I14">
            <v>2</v>
          </cell>
        </row>
        <row r="15">
          <cell r="I15">
            <v>3</v>
          </cell>
        </row>
        <row r="16">
          <cell r="I16">
            <v>4</v>
          </cell>
        </row>
        <row r="17">
          <cell r="I17">
            <v>5</v>
          </cell>
        </row>
        <row r="18">
          <cell r="I18">
            <v>6</v>
          </cell>
        </row>
        <row r="19">
          <cell r="I19">
            <v>7</v>
          </cell>
        </row>
        <row r="20">
          <cell r="I20">
            <v>8</v>
          </cell>
        </row>
        <row r="21">
          <cell r="I21">
            <v>9</v>
          </cell>
        </row>
        <row r="22">
          <cell r="I22">
            <v>10</v>
          </cell>
        </row>
        <row r="23">
          <cell r="I23">
            <v>11</v>
          </cell>
        </row>
        <row r="24">
          <cell r="I24">
            <v>12</v>
          </cell>
        </row>
        <row r="25">
          <cell r="I25">
            <v>13</v>
          </cell>
        </row>
        <row r="26">
          <cell r="I26">
            <v>14</v>
          </cell>
        </row>
        <row r="27">
          <cell r="I27">
            <v>15</v>
          </cell>
        </row>
        <row r="28">
          <cell r="I28">
            <v>16</v>
          </cell>
        </row>
        <row r="29">
          <cell r="I29">
            <v>17</v>
          </cell>
        </row>
        <row r="30">
          <cell r="I30">
            <v>18</v>
          </cell>
        </row>
        <row r="31">
          <cell r="I31">
            <v>19</v>
          </cell>
        </row>
        <row r="32">
          <cell r="I32">
            <v>20</v>
          </cell>
        </row>
        <row r="33">
          <cell r="I33">
            <v>21</v>
          </cell>
        </row>
        <row r="34">
          <cell r="I34">
            <v>22</v>
          </cell>
        </row>
        <row r="35">
          <cell r="I35">
            <v>23</v>
          </cell>
        </row>
      </sheetData>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 val="hoja 2"/>
      <sheetName val="Hoja7"/>
    </sheetNames>
    <sheetDataSet>
      <sheetData sheetId="0"/>
      <sheetData sheetId="1"/>
      <sheetData sheetId="2"/>
      <sheetData sheetId="3" refreshError="1"/>
      <sheetData sheetId="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Hoja1"/>
      <sheetName val="#¡REF"/>
      <sheetName val="AMC"/>
      <sheetName val="Basico"/>
      <sheetName val="Iva"/>
      <sheetName val="Total"/>
      <sheetName val="amc_acta"/>
      <sheetName val="amc_bas"/>
      <sheetName val="amc_iva"/>
      <sheetName val="amc_total"/>
      <sheetName val="amc_anticip"/>
      <sheetName val="a  aaInformación GRUPO"/>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VínculoExternoRecuperado1"/>
      <sheetName val="Estado Resumen"/>
      <sheetName val="TORTA"/>
      <sheetName val="Resum_Pav"/>
      <sheetName val="INVENT.ALC-CUNETAS 90BLB"/>
      <sheetName val="PUENTES Y PONTONES"/>
      <sheetName val="SEÑAL VERTICAL90BLB"/>
      <sheetName val="SEÑAL HORIZONTAL90BLB"/>
      <sheetName val="Tabla"/>
      <sheetName val="PRESUPUESTO LICITACIÓN SRN 001"/>
      <sheetName val="SRN_005"/>
      <sheetName val="V%C3%ADnculoExternoRecuperado1"/>
      <sheetName val="ASTREA"/>
      <sheetName val="INDICE"/>
      <sheetName val="Equipo"/>
      <sheetName val="Materiales"/>
      <sheetName val="Otros"/>
      <sheetName val="201,2"/>
      <sheetName val="200,2"/>
      <sheetName val="201,12"/>
      <sheetName val="210.1"/>
      <sheetName val="210.2"/>
      <sheetName val="210.3"/>
      <sheetName val="211"/>
      <sheetName val="221.1"/>
      <sheetName val="221.2"/>
      <sheetName val="230.1"/>
      <sheetName val="230.2"/>
      <sheetName val="231.1"/>
      <sheetName val="310.1"/>
      <sheetName val="311.1"/>
      <sheetName val="600.2"/>
      <sheetName val="600.3"/>
      <sheetName val="600.4"/>
      <sheetName val="600.4 P"/>
      <sheetName val="600.5 P"/>
      <sheetName val="610.2"/>
      <sheetName val="630.3"/>
      <sheetName val="630.4"/>
      <sheetName val="630.5"/>
      <sheetName val="630.6"/>
      <sheetName val="630.7"/>
      <sheetName val="640.1"/>
      <sheetName val="640.2"/>
      <sheetName val="661.1 TIPO I"/>
      <sheetName val="671.1"/>
      <sheetName val="681,1"/>
      <sheetName val="801.1"/>
      <sheetName val="801.2"/>
      <sheetName val="801.3"/>
      <sheetName val="801.4"/>
      <sheetName val="801.5"/>
      <sheetName val="801.6"/>
      <sheetName val="801.7"/>
      <sheetName val="900.1"/>
      <sheetName val="900.2"/>
      <sheetName val="900.3"/>
      <sheetName val="630P"/>
      <sheetName val="632.1"/>
      <sheetName val="642.2"/>
      <sheetName val="621,1"/>
      <sheetName val="Hoja2"/>
      <sheetName val="PORTADA"/>
      <sheetName val="200,1"/>
      <sheetName val="201,1"/>
      <sheetName val="201,3"/>
      <sheetName val="201,4"/>
      <sheetName val="201,5"/>
      <sheetName val="201,6"/>
      <sheetName val="201,7"/>
      <sheetName val="201,8"/>
      <sheetName val="201,9"/>
      <sheetName val="201,10"/>
      <sheetName val="201,11"/>
      <sheetName val="201,13"/>
      <sheetName val="232,1"/>
      <sheetName val="234.1"/>
      <sheetName val="312.1"/>
      <sheetName val="312.2"/>
      <sheetName val="320.2"/>
      <sheetName val="330.2"/>
      <sheetName val="340.1"/>
      <sheetName val="340.2"/>
      <sheetName val="341.1"/>
      <sheetName val="340.3"/>
      <sheetName val="341.2"/>
      <sheetName val="342.1"/>
      <sheetName val="410.1"/>
      <sheetName val="410.2"/>
      <sheetName val="411.1"/>
      <sheetName val="411.2"/>
      <sheetName val="411.3"/>
      <sheetName val="414.1"/>
      <sheetName val="414.2"/>
      <sheetName val="414.3"/>
      <sheetName val="414.4"/>
      <sheetName val="415"/>
      <sheetName val="416,2P"/>
      <sheetName val="420.1"/>
      <sheetName val="421.1"/>
      <sheetName val="421.2"/>
      <sheetName val="421.3"/>
      <sheetName val="421.4"/>
      <sheetName val="430.1"/>
      <sheetName val="430.2"/>
      <sheetName val="431.1"/>
      <sheetName val="431.2"/>
      <sheetName val="432,1"/>
      <sheetName val="432,2"/>
      <sheetName val="440.1"/>
      <sheetName val="441.1"/>
      <sheetName val="450.1"/>
      <sheetName val="450.1P"/>
      <sheetName val="450.2"/>
      <sheetName val="450.2P"/>
      <sheetName val="450.3"/>
      <sheetName val="450.3P"/>
      <sheetName val="450.9"/>
      <sheetName val="451.1"/>
      <sheetName val="451. 1P"/>
      <sheetName val="452.1"/>
      <sheetName val="452.1P"/>
      <sheetName val="453"/>
      <sheetName val="460.1"/>
      <sheetName val="460,2"/>
      <sheetName val="461.1"/>
      <sheetName val="461.2"/>
      <sheetName val="462.1.1"/>
      <sheetName val="462.1.2"/>
      <sheetName val="462.1.3"/>
      <sheetName val="464.1"/>
      <sheetName val="465,1"/>
      <sheetName val="466,1"/>
      <sheetName val="466,2"/>
      <sheetName val="500"/>
      <sheetName val="510"/>
      <sheetName val="621.2"/>
      <sheetName val="621.5"/>
      <sheetName val="622.1"/>
      <sheetName val="INSUMO D"/>
      <sheetName val="632,1"/>
      <sheetName val="640.3"/>
      <sheetName val="641.1"/>
      <sheetName val="650.2"/>
      <sheetName val="650.3"/>
      <sheetName val="650.4"/>
      <sheetName val="660.2"/>
      <sheetName val="662.1"/>
      <sheetName val="670.1"/>
      <sheetName val="670.2"/>
      <sheetName val="672.1"/>
      <sheetName val="673.3"/>
      <sheetName val="682,1"/>
      <sheetName val="700.3"/>
      <sheetName val="701"/>
      <sheetName val="710.1"/>
      <sheetName val="710.2"/>
      <sheetName val="710.3"/>
      <sheetName val="710.4"/>
      <sheetName val="710.5"/>
      <sheetName val="720.1"/>
      <sheetName val="730.1"/>
      <sheetName val="730,1P"/>
      <sheetName val="730.2"/>
      <sheetName val="740"/>
      <sheetName val="800.1"/>
      <sheetName val="800.2"/>
      <sheetName val="810.1"/>
      <sheetName val="810.2"/>
      <sheetName val="812.1"/>
      <sheetName val="Comentarios"/>
      <sheetName val="Datos"/>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AIU"/>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INFOR. GENERAL"/>
      <sheetName val="Base de Diseño"/>
      <sheetName val="CANT OBRA Y PRESUPUESTO 6205"/>
      <sheetName val="BARBOSA CISNEROS formato inv"/>
      <sheetName val="BARBOSA CISNEROS"/>
      <sheetName val="CANT OBRA Y PRESUPUESTO 6206"/>
      <sheetName val="CRUCE CISNEROS formato inv"/>
      <sheetName val="CRUCE CISNEROS "/>
      <sheetName val="Densidades"/>
      <sheetName val="200.1"/>
      <sheetName val="200.2"/>
      <sheetName val="201.8"/>
      <sheetName val="201.9"/>
      <sheetName val="201.10"/>
      <sheetName val="201.11"/>
      <sheetName val="201.12"/>
      <sheetName val="201.12P"/>
      <sheetName val="201.14 (2)"/>
      <sheetName val="201.16"/>
      <sheetName val="201.21"/>
      <sheetName val="210.1.1"/>
      <sheetName val="210.1.2"/>
      <sheetName val="210.2.1"/>
      <sheetName val="210.2.2"/>
      <sheetName val="210.2.3"/>
      <sheetName val="210.2.4"/>
      <sheetName val="211.1"/>
      <sheetName val="211.1P"/>
      <sheetName val="232.1"/>
      <sheetName val="232.1p"/>
      <sheetName val="414,5"/>
      <sheetName val="415.1"/>
      <sheetName val="420.2"/>
      <sheetName val="432.1"/>
      <sheetName val="432.2"/>
      <sheetName val="433.1"/>
      <sheetName val="433.2"/>
      <sheetName val="433.3"/>
      <sheetName val="433.4"/>
      <sheetName val="433.5"/>
      <sheetName val="433.6"/>
      <sheetName val="433.7"/>
      <sheetName val="433.8"/>
      <sheetName val="440.1COMPRADA"/>
      <sheetName val="440.2"/>
      <sheetName val="440.2COMPRADA"/>
      <sheetName val="440.3"/>
      <sheetName val="440.3COMPRADA"/>
      <sheetName val="440.4"/>
      <sheetName val="441.1COMPRADA"/>
      <sheetName val="441.2"/>
      <sheetName val="441.2COMPRADA"/>
      <sheetName val="441.3"/>
      <sheetName val="441.3COMPRADA"/>
      <sheetName val="441.4"/>
      <sheetName val="450.1P COMPRADA"/>
      <sheetName val="450.2comprada"/>
      <sheetName val="450.3 COMPRADA"/>
      <sheetName val="450.4"/>
      <sheetName val="450.5"/>
      <sheetName val="450.6"/>
      <sheetName val="450.7"/>
      <sheetName val="450.8"/>
      <sheetName val="451.1 (2)"/>
      <sheetName val="451.1 COMPRADA"/>
      <sheetName val="451.2"/>
      <sheetName val="451.2 COMPRADA"/>
      <sheetName val="451.3"/>
      <sheetName val="451.3 COMPRADA "/>
      <sheetName val="451.4"/>
      <sheetName val="452.1COMPRADA"/>
      <sheetName val="452.2"/>
      <sheetName val="452.2COMPRADA "/>
      <sheetName val="452.3"/>
      <sheetName val="452.3COMPRADA"/>
      <sheetName val="452.4"/>
      <sheetName val="452.4COMPRADA"/>
      <sheetName val="453,1"/>
      <sheetName val="460,1"/>
      <sheetName val="461P"/>
      <sheetName val="462.1"/>
      <sheetName val="462.2"/>
      <sheetName val="464,1"/>
      <sheetName val="464,2"/>
      <sheetName val="464,3"/>
      <sheetName val="464,4"/>
      <sheetName val="680.2 "/>
      <sheetName val="680.3"/>
      <sheetName val="681"/>
      <sheetName val="682 "/>
      <sheetName val="690"/>
      <sheetName val="700.1 "/>
      <sheetName val="700.2 "/>
      <sheetName val="700.4"/>
      <sheetName val="710.1 "/>
      <sheetName val="710.2 "/>
      <sheetName val="710.3 "/>
      <sheetName val="710.4 "/>
      <sheetName val="500.1"/>
      <sheetName val="501.1"/>
      <sheetName val="510.1"/>
      <sheetName val="620.1"/>
      <sheetName val="620.2"/>
      <sheetName val="620.3"/>
      <sheetName val="621.3"/>
      <sheetName val="621.4"/>
      <sheetName val="621.6"/>
      <sheetName val="621.1P5"/>
      <sheetName val="621.7P"/>
      <sheetName val="622.2"/>
      <sheetName val="622.3"/>
      <sheetName val="622.4"/>
      <sheetName val="622.5"/>
      <sheetName val="623.1"/>
      <sheetName val="623.2"/>
      <sheetName val="630.1"/>
      <sheetName val="630.2"/>
      <sheetName val="630.6p"/>
      <sheetName val="631.1"/>
      <sheetName val="632.1P"/>
      <sheetName val="641.2"/>
      <sheetName val="642.2 JUNTA JEENE"/>
      <sheetName val="650.1"/>
      <sheetName val="650.3 "/>
      <sheetName val="650.4 "/>
      <sheetName val="660.1"/>
      <sheetName val="660.2 "/>
      <sheetName val="660.3 "/>
      <sheetName val="661 TIPO 1"/>
      <sheetName val="661 TIPO2 "/>
      <sheetName val="661 OTRO "/>
      <sheetName val="662.1 "/>
      <sheetName val="662.2"/>
      <sheetName val="670.2 "/>
      <sheetName val="671.2 "/>
      <sheetName val="673.1 "/>
      <sheetName val="673.2 "/>
      <sheetName val="673.2p"/>
      <sheetName val="674.1"/>
      <sheetName val="674.2"/>
      <sheetName val="680.1 "/>
      <sheetName val="730.3"/>
      <sheetName val="731.1 "/>
      <sheetName val="740.1"/>
      <sheetName val="741.1P1 "/>
      <sheetName val="741.1P2"/>
      <sheetName val="741.1P3"/>
      <sheetName val="800.3"/>
      <sheetName val="800.4"/>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interventoria"/>
      <sheetName val="REMOCION DERRUMBES"/>
      <sheetName val="200P ROCERIA"/>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201.14"/>
      <sheetName val="210.2 OTRA"/>
      <sheetName val="220"/>
      <sheetName val="225P"/>
      <sheetName val="310"/>
      <sheetName val="311"/>
      <sheetName val="311P1"/>
      <sheetName val="311P2"/>
      <sheetName val="311P3"/>
      <sheetName val="320.3"/>
      <sheetName val="320.4"/>
      <sheetName val="340.1-02"/>
      <sheetName val="342P"/>
      <sheetName val="343.P"/>
      <sheetName val="344.P"/>
      <sheetName val="413"/>
      <sheetName val="420"/>
      <sheetName val="432"/>
      <sheetName val="440.1PREP VIA"/>
      <sheetName val="440.2PREP VIA "/>
      <sheetName val="440.3PREP VIA  "/>
      <sheetName val="441.1P COMPRADA"/>
      <sheetName val="441.2P COMPRADA"/>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460"/>
      <sheetName val="460P"/>
      <sheetName val="462.1P"/>
      <sheetName val="462.2P"/>
      <sheetName val="462.3P"/>
      <sheetName val="462.4P"/>
      <sheetName val="462.5"/>
      <sheetName val="500P"/>
      <sheetName val="510P1"/>
      <sheetName val="510P2"/>
      <sheetName val="510P3"/>
      <sheetName val="620P"/>
      <sheetName val="621.5P"/>
      <sheetName val="621,7"/>
      <sheetName val="630P MORTERO 1;3"/>
      <sheetName val="631P BOLSACRETO"/>
      <sheetName val="632"/>
      <sheetName val="632P"/>
      <sheetName val="641"/>
      <sheetName val="641P ANCLAJES"/>
      <sheetName val="642P1 JUNTAS"/>
      <sheetName val="642P2 JUNTAS"/>
      <sheetName val="642P3 JUNTAS"/>
      <sheetName val="650.3 OTRO"/>
      <sheetName val="660.3"/>
      <sheetName val="661 TIPO 2"/>
      <sheetName val="661 OTRO"/>
      <sheetName val="670.1P"/>
      <sheetName val="671"/>
      <sheetName val="672"/>
      <sheetName val="674"/>
      <sheetName val="675.1"/>
      <sheetName val="675.2"/>
      <sheetName val="675.3"/>
      <sheetName val="676"/>
      <sheetName val="680.1P"/>
      <sheetName val="680.2"/>
      <sheetName val="680P"/>
      <sheetName val="682"/>
      <sheetName val="683P1"/>
      <sheetName val="683P"/>
      <sheetName val="700.2"/>
      <sheetName val="700P BANDAS SONORAS "/>
      <sheetName val="720"/>
      <sheetName val="800P"/>
      <sheetName val="810.1P"/>
      <sheetName val="815P"/>
      <sheetName val="Programa de trabajo e Invers"/>
      <sheetName val="201,15"/>
      <sheetName val="201,16"/>
      <sheetName val="CLASE C"/>
      <sheetName val="BDATOS"/>
      <sheetName val="V.R. 13 AL 26 MAR"/>
      <sheetName val="B.A. 13 AL 26 MAR"/>
      <sheetName val="L.M 10 AL 23 DE ABRIL"/>
      <sheetName val="V.R 10 AL 23 ABRIL"/>
      <sheetName val="J.CRUZ 10AL23 ABRIL"/>
      <sheetName val="J. BUELVAS 1-15 FEB"/>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Hoja3"/>
      <sheetName val="Evaluación"/>
      <sheetName val="Evaluación (2)"/>
      <sheetName val="Evaluación (3)"/>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base"/>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GEOTEXTIL"/>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ACTOR PREST."/>
      <sheetName val="DESGLOSE DE PERSONAL"/>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511.1P"/>
      <sheetName val="511.2P"/>
      <sheetName val="672.2P"/>
      <sheetName val="672.3P"/>
      <sheetName val="672.4P"/>
      <sheetName val="672.5P"/>
      <sheetName val="672.6P"/>
      <sheetName val="672.7P"/>
      <sheetName val="610.1.1"/>
      <sheetName val="610.1.2P"/>
      <sheetName val="610.1.3P"/>
      <sheetName val="642.4"/>
      <sheetName val="642.5"/>
      <sheetName val="642.6"/>
      <sheetName val="642.7"/>
      <sheetName val="642.8"/>
      <sheetName val="642.3"/>
      <sheetName val="642.9"/>
      <sheetName val="642.10"/>
      <sheetName val="674.1P"/>
      <sheetName val="674.2P"/>
      <sheetName val="674.3P"/>
      <sheetName val="674.4P"/>
      <sheetName val="661.1"/>
      <sheetName val="671.2"/>
      <sheetName val="681.1"/>
      <sheetName val="673.4"/>
      <sheetName val="673.5"/>
      <sheetName val="673.6"/>
      <sheetName val="671.3"/>
      <sheetName val="700.1.1"/>
      <sheetName val="731.1"/>
      <sheetName val="810.3P"/>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aCCIDENTES DE 1995 - 1996"/>
      <sheetName val="FNC"/>
      <sheetName val="INDICE ALFABETICO"/>
      <sheetName val="EQUIPOS"/>
      <sheetName val="200P3"/>
      <sheetName val="201.1"/>
      <sheetName val="201.1P"/>
      <sheetName val="211.11P"/>
      <sheetName val="201.2"/>
      <sheetName val="201.3"/>
      <sheetName val="201.3P"/>
      <sheetName val="201.4"/>
      <sheetName val="201.7P1"/>
      <sheetName val="201.7P2"/>
      <sheetName val="201.8P"/>
      <sheetName val="201.11P"/>
      <sheetName val="201.13"/>
      <sheetName val="201.14P1"/>
      <sheetName val="201.17"/>
      <sheetName val="210.2.1P"/>
      <sheetName val="220.1P"/>
      <sheetName val="343P"/>
      <sheetName val="411P"/>
      <sheetName val="414.5"/>
      <sheetName val="440.1P"/>
      <sheetName val="440.2P"/>
      <sheetName val="440.3P"/>
      <sheetName val="440.4P"/>
      <sheetName val="441.1P"/>
      <sheetName val="441.2P"/>
      <sheetName val="441.3P"/>
      <sheetName val="441.4P"/>
      <sheetName val="450.9P"/>
      <sheetName val="451.1P"/>
      <sheetName val="451.2P"/>
      <sheetName val="451.3P"/>
      <sheetName val="451.4P"/>
      <sheetName val="452.2P"/>
      <sheetName val="452.3P"/>
      <sheetName val="452.4P"/>
      <sheetName val="453.1"/>
      <sheetName val="460.1(5 CM)"/>
      <sheetName val="460.1 (10 CM)"/>
      <sheetName val="460.1P"/>
      <sheetName val="461.2P"/>
      <sheetName val="462.1.1P"/>
      <sheetName val="462.1.2P"/>
      <sheetName val="462.1.3P"/>
      <sheetName val="462.1.4P"/>
      <sheetName val="462.1.4"/>
      <sheetName val="464.2"/>
      <sheetName val="464.3"/>
      <sheetName val="466.1"/>
      <sheetName val="600.4P"/>
      <sheetName val="600.5P"/>
      <sheetName val="621.1P7"/>
      <sheetName val="621.5P2"/>
      <sheetName val="621P"/>
      <sheetName val="623P"/>
      <sheetName val="623P1"/>
      <sheetName val="630.1.2P"/>
      <sheetName val="630.1P"/>
      <sheetName val="630.2P"/>
      <sheetName val="630.3P"/>
      <sheetName val="630.4 "/>
      <sheetName val="632.P2"/>
      <sheetName val="633P"/>
      <sheetName val="640.1.1"/>
      <sheetName val="640.1.3"/>
      <sheetName val="640.2P"/>
      <sheetName val="650.3P"/>
      <sheetName val="661.1.1 TIPO I"/>
      <sheetName val="661.1.2 TIPO II"/>
      <sheetName val="661.2.1 TIPO I"/>
      <sheetName val="661P"/>
      <sheetName val="671.1P"/>
      <sheetName val="673.1P"/>
      <sheetName val="673.2.1 NT2500"/>
      <sheetName val="673.2.2 NT2100"/>
      <sheetName val="673.2.3"/>
      <sheetName val="673.2.4"/>
      <sheetName val="674P"/>
      <sheetName val="675P1"/>
      <sheetName val="675P2"/>
      <sheetName val="680.1"/>
      <sheetName val="680P1"/>
      <sheetName val="680P2"/>
      <sheetName val="682.1"/>
      <sheetName val="690.1"/>
      <sheetName val="701.1"/>
      <sheetName val="701P"/>
      <sheetName val="710.1.1"/>
      <sheetName val="710.1.2"/>
      <sheetName val="710.1.3"/>
      <sheetName val="710.1.4"/>
      <sheetName val="800.3P"/>
      <sheetName val="800.4P"/>
      <sheetName val="810.2P"/>
      <sheetName val="811.1"/>
      <sheetName val="811P"/>
      <sheetName val="PLATINA"/>
      <sheetName val="PILOTES 6&quot;"/>
      <sheetName val="701.2P"/>
      <sheetName val="201.2 reforzado"/>
      <sheetName val="650.5P"/>
      <sheetName val="1p"/>
      <sheetName val="4651p"/>
      <sheetName val="LOCALIZACION ESTRUCTURAS"/>
      <sheetName val="LOCALIZACION CARRETERAS"/>
      <sheetName val="201.2 ciclopeo"/>
      <sheetName val="341.1P"/>
      <sheetName val="441.3P COMPRADA"/>
      <sheetName val="450.1P "/>
      <sheetName val="450.3P "/>
      <sheetName val="452.1P "/>
      <sheetName val="452.2P "/>
      <sheetName val="510P5"/>
      <sheetName val="630.P"/>
      <sheetName val="66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RESUMEN "/>
      <sheetName val="Preacta N°5"/>
      <sheetName val="Model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PES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XXXXX"/>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ESTOPEROLES"/>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Users\JoseGabriel\Downloads\V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row r="33">
          <cell r="C33">
            <v>0.77967625899280601</v>
          </cell>
        </row>
      </sheetData>
      <sheetData sheetId="45"/>
      <sheetData sheetId="46">
        <row r="1">
          <cell r="A1" t="str">
            <v>1P</v>
          </cell>
        </row>
      </sheetData>
      <sheetData sheetId="47"/>
      <sheetData sheetId="48"/>
      <sheetData sheetId="49"/>
      <sheetData sheetId="50">
        <row r="51">
          <cell r="D51">
            <v>698</v>
          </cell>
        </row>
      </sheetData>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ow r="33">
          <cell r="C33">
            <v>0.77967625899280601</v>
          </cell>
        </row>
      </sheetData>
      <sheetData sheetId="71"/>
      <sheetData sheetId="72">
        <row r="52">
          <cell r="H52">
            <v>117768</v>
          </cell>
        </row>
      </sheetData>
      <sheetData sheetId="73"/>
      <sheetData sheetId="74"/>
      <sheetData sheetId="75">
        <row r="52">
          <cell r="H52">
            <v>117768</v>
          </cell>
        </row>
      </sheetData>
      <sheetData sheetId="76"/>
      <sheetData sheetId="77"/>
      <sheetData sheetId="78"/>
      <sheetData sheetId="79"/>
      <sheetData sheetId="80"/>
      <sheetData sheetId="81">
        <row r="33">
          <cell r="C33">
            <v>0.77967625899280601</v>
          </cell>
        </row>
      </sheetData>
      <sheetData sheetId="82"/>
      <sheetData sheetId="83">
        <row r="1">
          <cell r="A1" t="str">
            <v>1P</v>
          </cell>
        </row>
      </sheetData>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row r="52">
          <cell r="H52">
            <v>117768</v>
          </cell>
        </row>
      </sheetData>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sheetData sheetId="116"/>
      <sheetData sheetId="117"/>
      <sheetData sheetId="118">
        <row r="33">
          <cell r="C33">
            <v>0.77967625899280601</v>
          </cell>
        </row>
      </sheetData>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refreshError="1"/>
      <sheetData sheetId="130" refreshError="1"/>
      <sheetData sheetId="131">
        <row r="3">
          <cell r="B3">
            <v>200</v>
          </cell>
        </row>
      </sheetData>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ow r="1">
          <cell r="B1" t="str">
            <v>CTO-102-2002</v>
          </cell>
        </row>
      </sheetData>
      <sheetData sheetId="290"/>
      <sheetData sheetId="291"/>
      <sheetData sheetId="292"/>
      <sheetData sheetId="293"/>
      <sheetData sheetId="294"/>
      <sheetData sheetId="295"/>
      <sheetData sheetId="296"/>
      <sheetData sheetId="297"/>
      <sheetData sheetId="298"/>
      <sheetData sheetId="299"/>
      <sheetData sheetId="300" refreshError="1"/>
      <sheetData sheetId="301" refreshError="1"/>
      <sheetData sheetId="302"/>
      <sheetData sheetId="303" refreshError="1"/>
      <sheetData sheetId="304" refreshError="1"/>
      <sheetData sheetId="305" refreshError="1"/>
      <sheetData sheetId="306" refreshError="1"/>
      <sheetData sheetId="307"/>
      <sheetData sheetId="308" refreshError="1"/>
      <sheetData sheetId="309" refreshError="1"/>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ow r="1">
          <cell r="B1" t="str">
            <v>CTO-102-2002</v>
          </cell>
        </row>
      </sheetData>
      <sheetData sheetId="327"/>
      <sheetData sheetId="328"/>
      <sheetData sheetId="329"/>
      <sheetData sheetId="330"/>
      <sheetData sheetId="331"/>
      <sheetData sheetId="332"/>
      <sheetData sheetId="333"/>
      <sheetData sheetId="334"/>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refreshError="1"/>
      <sheetData sheetId="354" refreshError="1"/>
      <sheetData sheetId="355" refreshError="1"/>
      <sheetData sheetId="356" refreshError="1"/>
      <sheetData sheetId="357" refreshError="1"/>
      <sheetData sheetId="358"/>
      <sheetData sheetId="359"/>
      <sheetData sheetId="360"/>
      <sheetData sheetId="361"/>
      <sheetData sheetId="362"/>
      <sheetData sheetId="363"/>
      <sheetData sheetId="364"/>
      <sheetData sheetId="365"/>
      <sheetData sheetId="366" refreshError="1"/>
      <sheetData sheetId="367" refreshError="1"/>
      <sheetData sheetId="368"/>
      <sheetData sheetId="369"/>
      <sheetData sheetId="370"/>
      <sheetData sheetId="371"/>
      <sheetData sheetId="372"/>
      <sheetData sheetId="373"/>
      <sheetData sheetId="374"/>
      <sheetData sheetId="375"/>
      <sheetData sheetId="376"/>
      <sheetData sheetId="377" refreshError="1"/>
      <sheetData sheetId="378"/>
      <sheetData sheetId="379" refreshError="1"/>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refreshError="1"/>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refreshError="1"/>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refreshError="1"/>
      <sheetData sheetId="458" refreshError="1"/>
      <sheetData sheetId="459"/>
      <sheetData sheetId="460"/>
      <sheetData sheetId="461"/>
      <sheetData sheetId="462"/>
      <sheetData sheetId="463"/>
      <sheetData sheetId="464"/>
      <sheetData sheetId="465"/>
      <sheetData sheetId="466"/>
      <sheetData sheetId="467" refreshError="1"/>
      <sheetData sheetId="468"/>
      <sheetData sheetId="469" refreshError="1"/>
      <sheetData sheetId="470"/>
      <sheetData sheetId="471"/>
      <sheetData sheetId="472"/>
      <sheetData sheetId="473"/>
      <sheetData sheetId="474"/>
      <sheetData sheetId="475"/>
      <sheetData sheetId="476"/>
      <sheetData sheetId="477"/>
      <sheetData sheetId="478"/>
      <sheetData sheetId="479"/>
      <sheetData sheetId="480">
        <row r="5">
          <cell r="E5" t="str">
            <v>CANTIDAD</v>
          </cell>
        </row>
      </sheetData>
      <sheetData sheetId="481">
        <row r="5">
          <cell r="E5" t="str">
            <v>CANTIDAD</v>
          </cell>
        </row>
      </sheetData>
      <sheetData sheetId="482"/>
      <sheetData sheetId="483"/>
      <sheetData sheetId="484"/>
      <sheetData sheetId="485"/>
      <sheetData sheetId="486"/>
      <sheetData sheetId="487" refreshError="1"/>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sheetData sheetId="612"/>
      <sheetData sheetId="613"/>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ow r="5">
          <cell r="E5" t="str">
            <v>CANTIDAD</v>
          </cell>
        </row>
      </sheetData>
      <sheetData sheetId="642">
        <row r="5">
          <cell r="E5" t="str">
            <v>CANTIDAD</v>
          </cell>
        </row>
      </sheetData>
      <sheetData sheetId="643"/>
      <sheetData sheetId="644"/>
      <sheetData sheetId="645"/>
      <sheetData sheetId="646"/>
      <sheetData sheetId="647"/>
      <sheetData sheetId="648"/>
      <sheetData sheetId="649"/>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sheetData sheetId="70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refreshError="1"/>
      <sheetData sheetId="760"/>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sheetData sheetId="846">
        <row r="1">
          <cell r="A1" t="str">
            <v>ITEM</v>
          </cell>
        </row>
      </sheetData>
      <sheetData sheetId="847">
        <row r="1">
          <cell r="A1" t="str">
            <v>EQUIPO</v>
          </cell>
        </row>
      </sheetData>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row r="1">
          <cell r="A1" t="str">
            <v>INSTITUTO NACIONAL DE VIAS</v>
          </cell>
        </row>
      </sheetData>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row r="1">
          <cell r="A1" t="str">
            <v>ITEM</v>
          </cell>
        </row>
      </sheetData>
      <sheetData sheetId="939">
        <row r="1">
          <cell r="A1" t="str">
            <v>EQUIPO</v>
          </cell>
        </row>
      </sheetData>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refreshError="1"/>
      <sheetData sheetId="973" refreshError="1"/>
      <sheetData sheetId="974"/>
      <sheetData sheetId="975"/>
      <sheetData sheetId="976" refreshError="1"/>
      <sheetData sheetId="977" refreshError="1"/>
      <sheetData sheetId="978"/>
      <sheetData sheetId="979" refreshError="1"/>
      <sheetData sheetId="980" refreshError="1"/>
      <sheetData sheetId="981" refreshError="1"/>
      <sheetData sheetId="982" refreshError="1"/>
      <sheetData sheetId="983"/>
      <sheetData sheetId="984" refreshError="1"/>
      <sheetData sheetId="985" refreshError="1"/>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refreshError="1"/>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row r="2">
          <cell r="A2" t="str">
            <v>ACTA No</v>
          </cell>
        </row>
      </sheetData>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sheetData sheetId="1383"/>
      <sheetData sheetId="1384">
        <row r="1">
          <cell r="A1" t="str">
            <v>INSTITUTO NACIONAL DE VIAS</v>
          </cell>
        </row>
      </sheetData>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sheetData sheetId="1438"/>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sheetData sheetId="1833"/>
      <sheetData sheetId="1834"/>
      <sheetData sheetId="1835"/>
      <sheetData sheetId="1836"/>
      <sheetData sheetId="1837"/>
      <sheetData sheetId="1838"/>
      <sheetData sheetId="1839"/>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sheetData sheetId="1998">
        <row r="168">
          <cell r="D168">
            <v>0.16</v>
          </cell>
        </row>
      </sheetData>
      <sheetData sheetId="1999"/>
      <sheetData sheetId="2000">
        <row r="7">
          <cell r="B7">
            <v>1</v>
          </cell>
        </row>
      </sheetData>
      <sheetData sheetId="2001">
        <row r="33">
          <cell r="G33">
            <v>0.59504299999999999</v>
          </cell>
        </row>
      </sheetData>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sheetData sheetId="2089"/>
      <sheetData sheetId="2090"/>
      <sheetData sheetId="2091"/>
      <sheetData sheetId="2092"/>
      <sheetData sheetId="2093"/>
      <sheetData sheetId="2094"/>
      <sheetData sheetId="2095"/>
      <sheetData sheetId="2096"/>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row r="8">
          <cell r="A8">
            <v>2.1</v>
          </cell>
        </row>
      </sheetData>
      <sheetData sheetId="2774">
        <row r="8">
          <cell r="A8">
            <v>3.1</v>
          </cell>
        </row>
      </sheetData>
      <sheetData sheetId="2775"/>
      <sheetData sheetId="2776"/>
      <sheetData sheetId="2777"/>
      <sheetData sheetId="2778"/>
      <sheetData sheetId="2779"/>
      <sheetData sheetId="2780">
        <row r="3">
          <cell r="A3">
            <v>1</v>
          </cell>
        </row>
      </sheetData>
      <sheetData sheetId="2781"/>
      <sheetData sheetId="2782"/>
      <sheetData sheetId="2783"/>
      <sheetData sheetId="2784"/>
      <sheetData sheetId="2785"/>
      <sheetData sheetId="2786" refreshError="1"/>
      <sheetData sheetId="2787">
        <row r="1">
          <cell r="A1" t="str">
            <v>LISTADO DE INSUMOS GENERAL</v>
          </cell>
        </row>
      </sheetData>
      <sheetData sheetId="2788" refreshError="1"/>
      <sheetData sheetId="2789"/>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sheetData sheetId="2978"/>
      <sheetData sheetId="2979"/>
      <sheetData sheetId="2980"/>
      <sheetData sheetId="2981"/>
      <sheetData sheetId="2982"/>
      <sheetData sheetId="2983"/>
      <sheetData sheetId="2984"/>
      <sheetData sheetId="2985"/>
      <sheetData sheetId="2986"/>
      <sheetData sheetId="2987">
        <row r="5">
          <cell r="E5" t="str">
            <v>CANTIDAD</v>
          </cell>
        </row>
      </sheetData>
      <sheetData sheetId="2988">
        <row r="5">
          <cell r="E5" t="str">
            <v>CANTIDAD</v>
          </cell>
        </row>
      </sheetData>
      <sheetData sheetId="2989">
        <row r="5">
          <cell r="E5" t="str">
            <v>CANTIDAD</v>
          </cell>
        </row>
      </sheetData>
      <sheetData sheetId="2990">
        <row r="5">
          <cell r="E5" t="str">
            <v>CANTIDAD</v>
          </cell>
        </row>
      </sheetData>
      <sheetData sheetId="2991">
        <row r="5">
          <cell r="E5" t="str">
            <v>CANTIDAD</v>
          </cell>
        </row>
      </sheetData>
      <sheetData sheetId="2992">
        <row r="5">
          <cell r="E5" t="str">
            <v>CANTIDAD</v>
          </cell>
        </row>
      </sheetData>
      <sheetData sheetId="2993">
        <row r="5">
          <cell r="E5" t="str">
            <v>CANTIDAD</v>
          </cell>
        </row>
      </sheetData>
      <sheetData sheetId="2994">
        <row r="5">
          <cell r="E5" t="str">
            <v>CANTIDAD</v>
          </cell>
        </row>
      </sheetData>
      <sheetData sheetId="2995">
        <row r="5">
          <cell r="E5" t="str">
            <v>CANTIDAD</v>
          </cell>
        </row>
      </sheetData>
      <sheetData sheetId="2996">
        <row r="5">
          <cell r="E5" t="str">
            <v>CANTIDAD</v>
          </cell>
        </row>
      </sheetData>
      <sheetData sheetId="2997"/>
      <sheetData sheetId="2998" refreshError="1"/>
      <sheetData sheetId="2999"/>
      <sheetData sheetId="3000"/>
      <sheetData sheetId="3001" refreshError="1"/>
      <sheetData sheetId="3002" refreshError="1"/>
      <sheetData sheetId="3003" refreshError="1"/>
      <sheetData sheetId="3004" refreshError="1"/>
      <sheetData sheetId="3005"/>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sheetData sheetId="3052"/>
      <sheetData sheetId="3053"/>
      <sheetData sheetId="3054"/>
      <sheetData sheetId="3055"/>
      <sheetData sheetId="3056"/>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sheetData sheetId="3069"/>
      <sheetData sheetId="3070"/>
      <sheetData sheetId="3071"/>
      <sheetData sheetId="3072"/>
      <sheetData sheetId="3073"/>
      <sheetData sheetId="3074"/>
      <sheetData sheetId="3075"/>
      <sheetData sheetId="3076"/>
      <sheetData sheetId="3077"/>
      <sheetData sheetId="3078"/>
      <sheetData sheetId="3079">
        <row r="1">
          <cell r="A1" t="str">
            <v>Name</v>
          </cell>
        </row>
      </sheetData>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row r="5">
          <cell r="E5" t="str">
            <v>CANTIDAD</v>
          </cell>
        </row>
      </sheetData>
      <sheetData sheetId="3100">
        <row r="5">
          <cell r="E5" t="str">
            <v>CANTIDAD</v>
          </cell>
        </row>
      </sheetData>
      <sheetData sheetId="3101">
        <row r="5">
          <cell r="E5" t="str">
            <v>CANTIDAD</v>
          </cell>
        </row>
      </sheetData>
      <sheetData sheetId="3102">
        <row r="5">
          <cell r="E5" t="str">
            <v>CANTIDAD</v>
          </cell>
        </row>
      </sheetData>
      <sheetData sheetId="3103">
        <row r="5">
          <cell r="E5" t="str">
            <v>CANTIDAD</v>
          </cell>
        </row>
      </sheetData>
      <sheetData sheetId="3104">
        <row r="5">
          <cell r="E5" t="str">
            <v>CANTIDAD</v>
          </cell>
        </row>
      </sheetData>
      <sheetData sheetId="3105">
        <row r="5">
          <cell r="E5" t="str">
            <v>CANTIDAD</v>
          </cell>
        </row>
      </sheetData>
      <sheetData sheetId="3106">
        <row r="5">
          <cell r="E5" t="str">
            <v>CANTIDAD</v>
          </cell>
        </row>
      </sheetData>
      <sheetData sheetId="3107">
        <row r="5">
          <cell r="E5" t="str">
            <v>CANTIDAD</v>
          </cell>
        </row>
      </sheetData>
      <sheetData sheetId="3108">
        <row r="5">
          <cell r="E5" t="str">
            <v>CANTIDAD</v>
          </cell>
        </row>
      </sheetData>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row r="16">
          <cell r="A16" t="str">
            <v>ABONO 10-30-10</v>
          </cell>
        </row>
      </sheetData>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row r="16">
          <cell r="A16" t="str">
            <v>ABONO 10-30-10</v>
          </cell>
        </row>
      </sheetData>
      <sheetData sheetId="3340"/>
      <sheetData sheetId="3341"/>
      <sheetData sheetId="3342" refreshError="1"/>
      <sheetData sheetId="3343" refreshError="1"/>
      <sheetData sheetId="3344" refreshError="1"/>
      <sheetData sheetId="3345" refreshError="1"/>
      <sheetData sheetId="3346" refreshError="1"/>
      <sheetData sheetId="3347" refreshError="1"/>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sheetData sheetId="2"/>
      <sheetData sheetId="3"/>
      <sheetData sheetId="4"/>
      <sheetData sheetId="5"/>
      <sheetData sheetId="6"/>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RESUPUESTO"/>
      <sheetName val="ESTADO VÍA-CRIT.TECNICO"/>
      <sheetName val="TRANSPORTE"/>
      <sheetName val="Insum"/>
      <sheetName val="Excavación Mat. Común Estacione"/>
      <sheetName val="Demolición Pavimento"/>
      <sheetName val="SUB APU"/>
      <sheetName val="Requisición1"/>
      <sheetName val="PUNITARIOS%20PARA%20241201%202S"/>
      <sheetName val="Equipo"/>
      <sheetName val="RELACION MES"/>
      <sheetName val="Listas"/>
      <sheetName val="GCB2000"/>
      <sheetName val="FORMULA"/>
      <sheetName val="A. P. U."/>
      <sheetName val="A.P.U"/>
      <sheetName val="REC-COD,"/>
      <sheetName val=" Liquidacion de Obra por Tramos"/>
      <sheetName val="2,2,6,1 Pilotes 0,30"/>
      <sheetName val="CRA.MODI"/>
      <sheetName val="CLASIFICACION"/>
      <sheetName val="Presup_Cancha"/>
      <sheetName val="c2.5y2.6"/>
      <sheetName val="K16+000 AL K18+500"/>
      <sheetName val="K23+200 AL K24+700"/>
      <sheetName val="k18+500 AL K23+050"/>
      <sheetName val="Presupuesto PUENTE"/>
      <sheetName val="VOLUMENES (4)"/>
      <sheetName val="VOLUMENES (4SA)"/>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OCTUBRE"/>
      <sheetName val="SALARIOS"/>
      <sheetName val="Bajadas"/>
      <sheetName val="NARIÑO"/>
      <sheetName val="LISTA DE PRECIOS"/>
      <sheetName val="062"/>
      <sheetName val="Listado"/>
      <sheetName val="PR_110"/>
      <sheetName val="PUNITARIOS_PARA_241201_2S10"/>
      <sheetName val="ESTADO_RED_TEC10"/>
      <sheetName val="PREACTA_1010"/>
      <sheetName val="PREACTA_910"/>
      <sheetName val="PREACTA_6"/>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c2_5y2_6"/>
      <sheetName val="A_P_U"/>
      <sheetName val="PR_111"/>
      <sheetName val="PUNITARIOS_PARA_241201_2S11"/>
      <sheetName val="ESTADO_RED_TEC11"/>
      <sheetName val="PREACTA_1011"/>
      <sheetName val="PREACTA_911"/>
      <sheetName val="PREACTA_6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c2_5y2_61"/>
      <sheetName val="A_P_U1"/>
      <sheetName val="PUNITARIOS_PARA_241201_2S12"/>
      <sheetName val="PR_112"/>
      <sheetName val="ESTADO_RED_TEC12"/>
      <sheetName val="PREACTA_1012"/>
      <sheetName val="PREACTA_91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c2_5y2_62"/>
      <sheetName val="_Liquidacion_de_Obra_por_Tramos"/>
      <sheetName val="LISTA_DE_PRECIOS"/>
      <sheetName val="Lp"/>
      <sheetName val="APU NO PREVISTO"/>
      <sheetName val="PPTA (3)"/>
      <sheetName val="PPTA (2)"/>
      <sheetName val="PPT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sheetData sheetId="177">
        <row r="48">
          <cell r="E48">
            <v>0</v>
          </cell>
        </row>
      </sheetData>
      <sheetData sheetId="178"/>
      <sheetData sheetId="179"/>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RESUPUESTO"/>
      <sheetName val="ANALISIS"/>
      <sheetName val="PROGRAMACION"/>
      <sheetName val="CUADRO"/>
      <sheetName val="CONCRETO"/>
      <sheetName val="CUADRILLAS"/>
      <sheetName val="Hoja7"/>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15">
          <cell r="B15">
            <v>35000</v>
          </cell>
        </row>
      </sheetData>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H3" t="str">
            <v>Briceño - Chocontá</v>
          </cell>
        </row>
        <row r="4">
          <cell r="H4" t="str">
            <v>Chocontá - Guateque</v>
          </cell>
        </row>
        <row r="5">
          <cell r="H5" t="str">
            <v>Sisga - Brisas</v>
          </cell>
        </row>
        <row r="6">
          <cell r="H6" t="str">
            <v>Zipaquirá - Ubaté</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pu interventoria"/>
      <sheetName val="Hoja4"/>
      <sheetName val=" CANTI FEBRERO 2023"/>
      <sheetName val="cantidades x VIAS"/>
      <sheetName val="PPTO GRAL. FEBRERO"/>
      <sheetName val="PPTO X VIA"/>
      <sheetName val="APUS GOBERN"/>
      <sheetName val="Lista de suministros "/>
      <sheetName val="Calculos MO"/>
      <sheetName val="FACTOR PRESTASIONAL"/>
      <sheetName val="AUI"/>
      <sheetName val="M. A"/>
      <sheetName val="INTERVENTORIA"/>
      <sheetName val="F. MULT"/>
      <sheetName val="APUS"/>
      <sheetName val=" APU 2022"/>
    </sheetNames>
    <sheetDataSet>
      <sheetData sheetId="0" refreshError="1"/>
      <sheetData sheetId="1" refreshError="1"/>
      <sheetData sheetId="2" refreshError="1"/>
      <sheetData sheetId="3" refreshError="1"/>
      <sheetData sheetId="4">
        <row r="6">
          <cell r="A6" t="str">
            <v>MANTENIMIENTO RUTINARIO DE LA MALLA VIAL DEL DEPARTAMENTO DE SUCRE</v>
          </cell>
        </row>
      </sheetData>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678B99-BB61-463E-A230-2A3D420A7D8A}">
  <dimension ref="A1:N42"/>
  <sheetViews>
    <sheetView showGridLines="0" tabSelected="1" zoomScale="80" zoomScaleNormal="80" workbookViewId="0">
      <selection activeCell="E38" sqref="E38"/>
    </sheetView>
  </sheetViews>
  <sheetFormatPr baseColWidth="10" defaultRowHeight="15" x14ac:dyDescent="0.25"/>
  <cols>
    <col min="1" max="1" width="5.85546875" bestFit="1" customWidth="1"/>
    <col min="4" max="4" width="30.28515625" customWidth="1"/>
    <col min="5" max="5" width="9.42578125" customWidth="1"/>
    <col min="6" max="6" width="6.42578125" customWidth="1"/>
    <col min="7" max="7" width="14.5703125" customWidth="1"/>
    <col min="8" max="8" width="18.140625" customWidth="1"/>
    <col min="9" max="9" width="18.85546875" customWidth="1"/>
    <col min="10" max="10" width="6.42578125" customWidth="1"/>
    <col min="11" max="11" width="19" customWidth="1"/>
    <col min="12" max="12" width="18.28515625" customWidth="1"/>
    <col min="13" max="13" width="16" customWidth="1"/>
  </cols>
  <sheetData>
    <row r="1" spans="1:9" x14ac:dyDescent="0.25">
      <c r="A1" s="48" t="s">
        <v>0</v>
      </c>
      <c r="B1" s="48"/>
      <c r="C1" s="48"/>
      <c r="D1" s="48"/>
      <c r="E1" s="48"/>
      <c r="F1" s="48"/>
      <c r="G1" s="48"/>
      <c r="H1" s="48"/>
      <c r="I1" s="48"/>
    </row>
    <row r="2" spans="1:9" x14ac:dyDescent="0.25">
      <c r="A2" s="49" t="s">
        <v>1</v>
      </c>
      <c r="B2" s="49"/>
      <c r="C2" s="49"/>
      <c r="D2" s="49"/>
      <c r="E2" s="49"/>
      <c r="F2" s="49"/>
      <c r="G2" s="49"/>
      <c r="H2" s="49"/>
      <c r="I2" s="49"/>
    </row>
    <row r="3" spans="1:9" x14ac:dyDescent="0.25">
      <c r="A3" s="49" t="s">
        <v>2</v>
      </c>
      <c r="B3" s="49"/>
      <c r="C3" s="49"/>
      <c r="D3" s="49"/>
      <c r="E3" s="49"/>
      <c r="F3" s="49"/>
      <c r="G3" s="49"/>
      <c r="H3" s="49"/>
      <c r="I3" s="49"/>
    </row>
    <row r="6" spans="1:9" ht="15.75" customHeight="1" x14ac:dyDescent="0.25"/>
    <row r="7" spans="1:9" ht="18" customHeight="1" x14ac:dyDescent="0.25">
      <c r="A7" s="50" t="str">
        <f>+'[85]PPTO GRAL. FEBRERO'!A6:F6</f>
        <v>MANTENIMIENTO RUTINARIO DE LA MALLA VIAL DEL DEPARTAMENTO DE SUCRE</v>
      </c>
      <c r="B7" s="50"/>
      <c r="C7" s="50"/>
      <c r="D7" s="50"/>
      <c r="E7" s="50"/>
      <c r="F7" s="50"/>
      <c r="G7" s="50"/>
      <c r="H7" s="50"/>
      <c r="I7" s="50"/>
    </row>
    <row r="8" spans="1:9" ht="6.75" customHeight="1" x14ac:dyDescent="0.25"/>
    <row r="9" spans="1:9" ht="15.75" x14ac:dyDescent="0.25">
      <c r="A9" s="51" t="s">
        <v>3</v>
      </c>
      <c r="B9" s="51"/>
      <c r="C9" s="51"/>
      <c r="D9" s="51"/>
      <c r="E9" s="51"/>
      <c r="F9" s="51"/>
      <c r="G9" s="51"/>
      <c r="H9" s="51"/>
      <c r="I9" s="51"/>
    </row>
    <row r="11" spans="1:9" ht="10.5" customHeight="1" x14ac:dyDescent="0.25">
      <c r="A11" s="32" t="s">
        <v>4</v>
      </c>
      <c r="B11" s="32" t="s">
        <v>5</v>
      </c>
      <c r="C11" s="32"/>
      <c r="D11" s="32"/>
      <c r="E11" s="40" t="s">
        <v>6</v>
      </c>
      <c r="F11" s="40"/>
      <c r="G11" s="40" t="s">
        <v>29</v>
      </c>
      <c r="H11" s="40" t="s">
        <v>7</v>
      </c>
      <c r="I11" s="40" t="s">
        <v>8</v>
      </c>
    </row>
    <row r="12" spans="1:9" x14ac:dyDescent="0.25">
      <c r="A12" s="32"/>
      <c r="B12" s="32"/>
      <c r="C12" s="32"/>
      <c r="D12" s="32"/>
      <c r="E12" s="40"/>
      <c r="F12" s="40"/>
      <c r="G12" s="40"/>
      <c r="H12" s="40"/>
      <c r="I12" s="40"/>
    </row>
    <row r="13" spans="1:9" ht="4.5" customHeight="1" x14ac:dyDescent="0.25">
      <c r="A13" s="32"/>
      <c r="B13" s="32"/>
      <c r="C13" s="32"/>
      <c r="D13" s="32"/>
      <c r="E13" s="40"/>
      <c r="F13" s="40"/>
      <c r="G13" s="40"/>
      <c r="H13" s="40"/>
      <c r="I13" s="40"/>
    </row>
    <row r="14" spans="1:9" ht="9" customHeight="1" x14ac:dyDescent="0.25">
      <c r="A14" s="30"/>
      <c r="B14" s="30"/>
      <c r="C14" s="30"/>
      <c r="D14" s="30"/>
      <c r="E14" s="30"/>
      <c r="F14" s="30"/>
      <c r="G14" s="30"/>
      <c r="H14" s="30"/>
      <c r="I14" s="30"/>
    </row>
    <row r="15" spans="1:9" x14ac:dyDescent="0.25">
      <c r="B15" s="41" t="s">
        <v>9</v>
      </c>
      <c r="C15" s="41"/>
      <c r="D15" s="41"/>
      <c r="E15" s="41"/>
      <c r="F15" s="41"/>
      <c r="G15" s="41"/>
      <c r="H15" s="41"/>
      <c r="I15" s="41"/>
    </row>
    <row r="16" spans="1:9" x14ac:dyDescent="0.25">
      <c r="A16" s="3">
        <v>1</v>
      </c>
      <c r="B16" s="42" t="s">
        <v>10</v>
      </c>
      <c r="C16" s="43"/>
      <c r="D16" s="44"/>
      <c r="E16" s="29"/>
      <c r="F16" s="29"/>
      <c r="G16" s="5"/>
      <c r="H16" s="5"/>
      <c r="I16" s="5"/>
    </row>
    <row r="17" spans="1:14" x14ac:dyDescent="0.25">
      <c r="A17" s="4">
        <v>1.1000000000000001</v>
      </c>
      <c r="B17" s="45" t="s">
        <v>11</v>
      </c>
      <c r="C17" s="46"/>
      <c r="D17" s="47"/>
      <c r="E17" s="33">
        <v>5000000</v>
      </c>
      <c r="F17" s="33"/>
      <c r="G17" s="6">
        <v>2.5</v>
      </c>
      <c r="H17" s="7">
        <v>0.4</v>
      </c>
      <c r="I17" s="8">
        <f>+E17*G17*H17</f>
        <v>5000000</v>
      </c>
      <c r="K17" s="9"/>
      <c r="M17" s="10"/>
    </row>
    <row r="18" spans="1:14" x14ac:dyDescent="0.25">
      <c r="A18" s="4">
        <v>1.2</v>
      </c>
      <c r="B18" s="5" t="s">
        <v>12</v>
      </c>
      <c r="C18" s="5"/>
      <c r="D18" s="5"/>
      <c r="E18" s="33">
        <v>3400000</v>
      </c>
      <c r="F18" s="33"/>
      <c r="G18" s="6">
        <v>2.5</v>
      </c>
      <c r="H18" s="7">
        <v>1</v>
      </c>
      <c r="I18" s="8">
        <f>+E18*G18*H18</f>
        <v>8500000</v>
      </c>
    </row>
    <row r="19" spans="1:14" x14ac:dyDescent="0.25">
      <c r="A19" s="34"/>
      <c r="B19" s="35"/>
      <c r="C19" s="35"/>
      <c r="D19" s="35"/>
      <c r="E19" s="35"/>
      <c r="F19" s="35"/>
      <c r="G19" s="35"/>
      <c r="H19" s="35"/>
      <c r="I19" s="36"/>
    </row>
    <row r="20" spans="1:14" x14ac:dyDescent="0.25">
      <c r="A20" s="37"/>
      <c r="B20" s="26" t="s">
        <v>13</v>
      </c>
      <c r="C20" s="26"/>
      <c r="D20" s="26"/>
      <c r="E20" s="26"/>
      <c r="F20" s="26"/>
      <c r="G20" s="26"/>
      <c r="H20" s="26"/>
      <c r="I20" s="11">
        <f>+SUM(I17:I18)</f>
        <v>13500000</v>
      </c>
    </row>
    <row r="21" spans="1:14" x14ac:dyDescent="0.25">
      <c r="A21" s="38"/>
      <c r="B21" s="26" t="s">
        <v>14</v>
      </c>
      <c r="C21" s="26"/>
      <c r="D21" s="26"/>
      <c r="E21" s="26"/>
      <c r="F21" s="26"/>
      <c r="G21" s="26"/>
      <c r="H21" s="26"/>
      <c r="I21" s="11">
        <v>2.1</v>
      </c>
    </row>
    <row r="22" spans="1:14" x14ac:dyDescent="0.25">
      <c r="A22" s="39"/>
      <c r="B22" s="26" t="s">
        <v>13</v>
      </c>
      <c r="C22" s="26"/>
      <c r="D22" s="26"/>
      <c r="E22" s="26"/>
      <c r="F22" s="26"/>
      <c r="G22" s="26"/>
      <c r="H22" s="26"/>
      <c r="I22" s="11">
        <f>+I21*I20</f>
        <v>28350000</v>
      </c>
      <c r="K22" s="9"/>
      <c r="L22" s="12"/>
      <c r="M22" s="9"/>
      <c r="N22" s="13"/>
    </row>
    <row r="23" spans="1:14" ht="5.25" customHeight="1" x14ac:dyDescent="0.25"/>
    <row r="24" spans="1:14" x14ac:dyDescent="0.25">
      <c r="A24" s="31" t="s">
        <v>15</v>
      </c>
      <c r="B24" s="31"/>
      <c r="C24" s="31"/>
      <c r="D24" s="31"/>
      <c r="E24" s="31"/>
      <c r="F24" s="31"/>
      <c r="G24" s="31"/>
      <c r="H24" s="31"/>
      <c r="I24" s="31"/>
    </row>
    <row r="25" spans="1:14" s="14" customFormat="1" ht="47.25" customHeight="1" x14ac:dyDescent="0.25">
      <c r="A25" s="1" t="s">
        <v>4</v>
      </c>
      <c r="B25" s="32" t="s">
        <v>16</v>
      </c>
      <c r="C25" s="32"/>
      <c r="D25" s="32"/>
      <c r="E25" s="32" t="s">
        <v>17</v>
      </c>
      <c r="F25" s="32"/>
      <c r="G25" s="1" t="s">
        <v>18</v>
      </c>
      <c r="H25" s="2" t="s">
        <v>30</v>
      </c>
      <c r="I25" s="1" t="s">
        <v>8</v>
      </c>
    </row>
    <row r="26" spans="1:14" ht="13.5" customHeight="1" x14ac:dyDescent="0.25"/>
    <row r="27" spans="1:14" x14ac:dyDescent="0.25">
      <c r="A27" s="1">
        <v>2</v>
      </c>
      <c r="B27" s="26" t="s">
        <v>19</v>
      </c>
      <c r="C27" s="26"/>
      <c r="D27" s="26"/>
      <c r="E27" s="26"/>
      <c r="F27" s="26"/>
      <c r="G27" s="26"/>
      <c r="H27" s="26"/>
      <c r="I27" s="26"/>
    </row>
    <row r="28" spans="1:14" x14ac:dyDescent="0.25">
      <c r="A28" s="6">
        <v>2.1</v>
      </c>
      <c r="B28" s="28" t="s">
        <v>20</v>
      </c>
      <c r="C28" s="28"/>
      <c r="D28" s="28"/>
      <c r="E28" s="29" t="s">
        <v>21</v>
      </c>
      <c r="F28" s="29"/>
      <c r="G28" s="15">
        <v>2100000</v>
      </c>
      <c r="H28" s="6">
        <v>2.5</v>
      </c>
      <c r="I28" s="16">
        <f>+H28*G28</f>
        <v>5250000</v>
      </c>
    </row>
    <row r="29" spans="1:14" x14ac:dyDescent="0.25">
      <c r="A29" s="6">
        <v>2.2000000000000002</v>
      </c>
      <c r="B29" s="28" t="s">
        <v>22</v>
      </c>
      <c r="C29" s="28"/>
      <c r="D29" s="28"/>
      <c r="E29" s="29" t="s">
        <v>21</v>
      </c>
      <c r="F29" s="29"/>
      <c r="G29" s="15">
        <v>400000</v>
      </c>
      <c r="H29" s="4">
        <v>2.5</v>
      </c>
      <c r="I29" s="16">
        <f>+H29*G29</f>
        <v>1000000</v>
      </c>
    </row>
    <row r="30" spans="1:14" x14ac:dyDescent="0.25">
      <c r="A30" s="6"/>
      <c r="B30" s="28"/>
      <c r="C30" s="28"/>
      <c r="D30" s="28"/>
      <c r="E30" s="29"/>
      <c r="F30" s="29"/>
      <c r="G30" s="15"/>
      <c r="H30" s="4"/>
      <c r="I30" s="16"/>
    </row>
    <row r="31" spans="1:14" x14ac:dyDescent="0.25">
      <c r="A31" s="5"/>
      <c r="B31" s="26" t="s">
        <v>23</v>
      </c>
      <c r="C31" s="26"/>
      <c r="D31" s="26"/>
      <c r="E31" s="26"/>
      <c r="F31" s="26"/>
      <c r="G31" s="26"/>
      <c r="H31" s="26"/>
      <c r="I31" s="17">
        <f>+SUM(I28:I30)</f>
        <v>6250000</v>
      </c>
    </row>
    <row r="32" spans="1:14" ht="7.5" customHeight="1" x14ac:dyDescent="0.25">
      <c r="A32" s="30"/>
      <c r="B32" s="30"/>
      <c r="C32" s="30"/>
      <c r="D32" s="30"/>
      <c r="E32" s="30"/>
      <c r="F32" s="30"/>
      <c r="G32" s="30"/>
      <c r="H32" s="30"/>
      <c r="I32" s="30"/>
    </row>
    <row r="33" spans="1:12" x14ac:dyDescent="0.25">
      <c r="A33" s="18"/>
      <c r="B33" s="26" t="s">
        <v>24</v>
      </c>
      <c r="C33" s="26"/>
      <c r="D33" s="26"/>
      <c r="E33" s="26"/>
      <c r="F33" s="26"/>
      <c r="G33" s="26"/>
      <c r="H33" s="26"/>
      <c r="I33" s="17">
        <f>+I31+I22</f>
        <v>34600000</v>
      </c>
      <c r="L33" s="12"/>
    </row>
    <row r="34" spans="1:12" x14ac:dyDescent="0.25">
      <c r="A34" s="18"/>
      <c r="B34" s="26" t="s">
        <v>25</v>
      </c>
      <c r="C34" s="26"/>
      <c r="D34" s="26"/>
      <c r="E34" s="26"/>
      <c r="F34" s="26"/>
      <c r="G34" s="26"/>
      <c r="H34" s="26"/>
      <c r="I34" s="17">
        <f>+I33*0.19</f>
        <v>6574000</v>
      </c>
    </row>
    <row r="35" spans="1:12" x14ac:dyDescent="0.25">
      <c r="A35" s="18"/>
      <c r="B35" s="26" t="s">
        <v>31</v>
      </c>
      <c r="C35" s="26"/>
      <c r="D35" s="26"/>
      <c r="E35" s="26"/>
      <c r="F35" s="26"/>
      <c r="G35" s="26"/>
      <c r="H35" s="26"/>
      <c r="I35" s="19">
        <f>+I33+I34</f>
        <v>41174000</v>
      </c>
    </row>
    <row r="36" spans="1:12" ht="17.25" customHeight="1" x14ac:dyDescent="0.25">
      <c r="A36" s="20"/>
      <c r="B36" s="27"/>
      <c r="C36" s="27"/>
      <c r="D36" s="27"/>
      <c r="E36" s="27"/>
      <c r="F36" s="27"/>
      <c r="G36" s="27"/>
      <c r="H36" s="27"/>
      <c r="I36" s="21"/>
      <c r="L36" s="22"/>
    </row>
    <row r="37" spans="1:12" ht="9" customHeight="1" x14ac:dyDescent="0.25">
      <c r="I37" s="23"/>
    </row>
    <row r="38" spans="1:12" ht="17.25" customHeight="1" x14ac:dyDescent="0.25">
      <c r="I38" s="24"/>
      <c r="K38" s="23"/>
    </row>
    <row r="39" spans="1:12" x14ac:dyDescent="0.25">
      <c r="B39" s="20" t="s">
        <v>26</v>
      </c>
    </row>
    <row r="40" spans="1:12" x14ac:dyDescent="0.25">
      <c r="B40" s="25" t="s">
        <v>27</v>
      </c>
    </row>
    <row r="41" spans="1:12" x14ac:dyDescent="0.25">
      <c r="B41" s="25" t="s">
        <v>28</v>
      </c>
    </row>
    <row r="42" spans="1:12" x14ac:dyDescent="0.25">
      <c r="B42" s="25" t="s">
        <v>2</v>
      </c>
    </row>
  </sheetData>
  <mergeCells count="39">
    <mergeCell ref="B17:D17"/>
    <mergeCell ref="E17:F17"/>
    <mergeCell ref="A1:I1"/>
    <mergeCell ref="A2:I2"/>
    <mergeCell ref="A3:I3"/>
    <mergeCell ref="A7:I7"/>
    <mergeCell ref="A9:I9"/>
    <mergeCell ref="A11:A13"/>
    <mergeCell ref="B11:D13"/>
    <mergeCell ref="E11:F13"/>
    <mergeCell ref="G11:G13"/>
    <mergeCell ref="H11:H13"/>
    <mergeCell ref="I11:I13"/>
    <mergeCell ref="A14:I14"/>
    <mergeCell ref="B15:I15"/>
    <mergeCell ref="B16:D16"/>
    <mergeCell ref="E16:F16"/>
    <mergeCell ref="E18:F18"/>
    <mergeCell ref="A19:I19"/>
    <mergeCell ref="A20:A22"/>
    <mergeCell ref="B20:H20"/>
    <mergeCell ref="B21:H21"/>
    <mergeCell ref="B22:H22"/>
    <mergeCell ref="A24:I24"/>
    <mergeCell ref="B25:D25"/>
    <mergeCell ref="E25:F25"/>
    <mergeCell ref="B27:I27"/>
    <mergeCell ref="B28:D28"/>
    <mergeCell ref="E28:F28"/>
    <mergeCell ref="B33:H33"/>
    <mergeCell ref="B34:H34"/>
    <mergeCell ref="B35:H35"/>
    <mergeCell ref="B36:H36"/>
    <mergeCell ref="B29:D29"/>
    <mergeCell ref="E29:F29"/>
    <mergeCell ref="B30:D30"/>
    <mergeCell ref="E30:F30"/>
    <mergeCell ref="B31:H31"/>
    <mergeCell ref="A32:I32"/>
  </mergeCells>
  <pageMargins left="0.70866141732283472" right="0.70866141732283472" top="0.74803149606299213" bottom="0.74803149606299213" header="0.31496062992125984" footer="0.31496062992125984"/>
  <pageSetup scale="8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PRESUPUESTO OFICIAL</vt:lpstr>
      <vt:lpstr>'PRESUPUESTO OFICIAL'!Área_de_impresión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Usuario de Windows</cp:lastModifiedBy>
  <dcterms:created xsi:type="dcterms:W3CDTF">2023-04-03T21:22:33Z</dcterms:created>
  <dcterms:modified xsi:type="dcterms:W3CDTF">2023-04-18T21:06:03Z</dcterms:modified>
</cp:coreProperties>
</file>