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mfmora\Documents\"/>
    </mc:Choice>
  </mc:AlternateContent>
  <xr:revisionPtr revIDLastSave="0" documentId="8_{8542064B-6FD9-4788-B097-CE4948A660D2}" xr6:coauthVersionLast="36" xr6:coauthVersionMax="36" xr10:uidLastSave="{00000000-0000-0000-0000-000000000000}"/>
  <bookViews>
    <workbookView xWindow="0" yWindow="0" windowWidth="28800" windowHeight="11235" xr2:uid="{00000000-000D-0000-FFFF-FFFF00000000}"/>
  </bookViews>
  <sheets>
    <sheet name="PROM HIST+CO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K7" i="1"/>
  <c r="H8" i="1"/>
  <c r="K9" i="1" l="1"/>
  <c r="K10" i="1" s="1"/>
  <c r="K11" i="1" s="1"/>
  <c r="K12" i="1" s="1"/>
  <c r="I8" i="1"/>
  <c r="H7" i="1"/>
  <c r="I7" i="1" s="1"/>
  <c r="I9" i="1" s="1"/>
  <c r="I10" i="1" s="1"/>
  <c r="I11" i="1" l="1"/>
  <c r="I12" i="1" s="1"/>
</calcChain>
</file>

<file path=xl/sharedStrings.xml><?xml version="1.0" encoding="utf-8"?>
<sst xmlns="http://schemas.openxmlformats.org/spreadsheetml/2006/main" count="27" uniqueCount="24">
  <si>
    <t>Ítem</t>
  </si>
  <si>
    <t>Descripción</t>
  </si>
  <si>
    <t>Cant.</t>
  </si>
  <si>
    <t xml:space="preserve">Valor Unitario Promedio Cotizaciones 2019 Antes Iva </t>
  </si>
  <si>
    <t>Valor Unitario Antes de Iva Actualización de Precios 2017</t>
  </si>
  <si>
    <t>Valor Unitario Promedio Antes Iva</t>
  </si>
  <si>
    <t>Valor Total Mensual  antes de Iva</t>
  </si>
  <si>
    <t>EQUIPOS BACTERIOSTÁTICOS (De acuerdo con las especificaciones técnicas)</t>
  </si>
  <si>
    <t>DISPENSADORES AROMATIZADOS (De acuerdo con las especificaciones técnicas)</t>
  </si>
  <si>
    <t>VALOR MENSUAL TOTAL ITEMS  ANTES DE IVA</t>
  </si>
  <si>
    <t xml:space="preserve">VALOR TOTAL ITEMS ANTES DE IVA (* 6 MESES) </t>
  </si>
  <si>
    <t>IVA 19%</t>
  </si>
  <si>
    <t xml:space="preserve">VALOR TOTAL ITEMS IVA INCLUIDO (* 6 MESES) </t>
  </si>
  <si>
    <t>PRESUPUESTO OFICIAL PARA LA INSTALACIÓN, MANTENIMIENTO Y RECARGA  DE EQUIPOS DE DESODORIZACIÓN Y AROMATIZACIÓN PARA LOS BAÑOS Y UNIDADES SANITARIAS DE LA CONTRALORÍA DE BOGOTÁ D.C Y LAS DEMÁS SEDES PROPIEDAD DE LA ENTIDAD.</t>
  </si>
  <si>
    <t>OFERTA ECONÓMICA PARA LA INSTALACIÓN, MANTENIMIENTO Y RECARGA  DE EQUIPOS DE DESODORIZACIÓN Y AROMATIZACIÓN PARA LOS BAÑOS Y UNIDADES SANITARIAS DE LA CONTRALORÍA DE BOGOTÁ D.C Y LAS DEMÁS SEDES PROPIEDAD DE LA ENTIDAD.</t>
  </si>
  <si>
    <t>Valor Unitario Antes de IVA</t>
  </si>
  <si>
    <t>VALOR MENSUAL DEL TOTAL DE LOS ITEMS ANTES DE IVA</t>
  </si>
  <si>
    <t>Valor Total Mensual antes de IVA</t>
  </si>
  <si>
    <t>ANEXO 3 - OFERTA ECONÓMICA - PROCESO MÍNIMA CUANTÍA CB-PMINC-011-2019</t>
  </si>
  <si>
    <r>
      <rPr>
        <b/>
        <sz val="11"/>
        <color theme="1"/>
        <rFont val="Calibri"/>
        <family val="2"/>
        <scheme val="minor"/>
      </rPr>
      <t>VALOR OFERTA ANTES DE IVA (EN LETRAS)</t>
    </r>
    <r>
      <rPr>
        <sz val="11"/>
        <color theme="1"/>
        <rFont val="Calibri"/>
        <family val="2"/>
        <scheme val="minor"/>
      </rPr>
      <t>: ____________________________________________________________________________________________________________</t>
    </r>
  </si>
  <si>
    <r>
      <rPr>
        <b/>
        <sz val="11"/>
        <color theme="1"/>
        <rFont val="Calibri"/>
        <family val="2"/>
        <scheme val="minor"/>
      </rPr>
      <t>VALOR OFERTA IVA INCLUÍDO (EN LETRAS): ___________________________</t>
    </r>
    <r>
      <rPr>
        <sz val="11"/>
        <color theme="1"/>
        <rFont val="Calibri"/>
        <family val="2"/>
        <scheme val="minor"/>
      </rPr>
      <t>_________________________________________________________________________________</t>
    </r>
  </si>
  <si>
    <r>
      <rPr>
        <b/>
        <sz val="11"/>
        <color theme="1"/>
        <rFont val="Calibri"/>
        <family val="2"/>
        <scheme val="minor"/>
      </rPr>
      <t>Nota 1</t>
    </r>
    <r>
      <rPr>
        <sz val="11"/>
        <color theme="1"/>
        <rFont val="Calibri"/>
        <family val="2"/>
        <scheme val="minor"/>
      </rPr>
      <t xml:space="preserve">: El oferente que supere el valor del promedio del mercado del presente proceso y los valores por ítem, incurrirá en causal de rechazo. </t>
    </r>
  </si>
  <si>
    <r>
      <rPr>
        <b/>
        <sz val="11"/>
        <color theme="1"/>
        <rFont val="Calibri"/>
        <family val="2"/>
        <scheme val="minor"/>
      </rPr>
      <t>Nota 2</t>
    </r>
    <r>
      <rPr>
        <sz val="11"/>
        <color theme="1"/>
        <rFont val="Calibri"/>
        <family val="2"/>
        <scheme val="minor"/>
      </rPr>
      <t>: Sera causal de rechazo la modificación o alteración sustancial del presente formato de propuesta económica</t>
    </r>
  </si>
  <si>
    <r>
      <rPr>
        <b/>
        <sz val="11"/>
        <color theme="1"/>
        <rFont val="Calibri"/>
        <family val="2"/>
        <scheme val="minor"/>
      </rPr>
      <t>Nota 3</t>
    </r>
    <r>
      <rPr>
        <sz val="11"/>
        <color theme="1"/>
        <rFont val="Calibri"/>
        <family val="2"/>
        <scheme val="minor"/>
      </rPr>
      <t>: Los valores ofertados deberán ser en pesos colombianos.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</si>
</sst>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957221</xdr:colOff>
      <xdr:row>3</xdr:row>
      <xdr:rowOff>455772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614DAE-DC5D-486E-9B9C-6530ABEBD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719221" cy="110347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7</xdr:col>
      <xdr:colOff>787877</xdr:colOff>
      <xdr:row>20</xdr:row>
      <xdr:rowOff>179947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EBD491A-A878-4600-88AB-E0D690BFC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8825" y="7229475"/>
          <a:ext cx="4035902" cy="13229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28"/>
  <sheetViews>
    <sheetView tabSelected="1" topLeftCell="A7" workbookViewId="0">
      <selection activeCell="O10" sqref="O10"/>
    </sheetView>
  </sheetViews>
  <sheetFormatPr baseColWidth="10" defaultRowHeight="15" x14ac:dyDescent="0.25"/>
  <cols>
    <col min="2" max="2" width="19" customWidth="1"/>
    <col min="3" max="3" width="11.5703125" customWidth="1"/>
    <col min="4" max="4" width="31" customWidth="1"/>
    <col min="5" max="5" width="6.140625" customWidth="1"/>
    <col min="6" max="7" width="15.140625" hidden="1" customWidth="1"/>
    <col min="8" max="8" width="16.85546875" customWidth="1"/>
    <col min="9" max="9" width="20.140625" customWidth="1"/>
    <col min="10" max="10" width="19.140625" customWidth="1"/>
    <col min="11" max="11" width="23.5703125" customWidth="1"/>
  </cols>
  <sheetData>
    <row r="2" spans="3:11" ht="21" x14ac:dyDescent="0.35">
      <c r="D2" s="27" t="s">
        <v>18</v>
      </c>
    </row>
    <row r="4" spans="3:11" ht="39" customHeight="1" thickBot="1" x14ac:dyDescent="0.3">
      <c r="C4" s="17"/>
      <c r="D4" s="17"/>
      <c r="E4" s="17"/>
      <c r="F4" s="17"/>
      <c r="G4" s="17"/>
      <c r="H4" s="17"/>
      <c r="I4" s="17"/>
    </row>
    <row r="5" spans="3:11" ht="79.5" customHeight="1" thickBot="1" x14ac:dyDescent="0.3">
      <c r="C5" s="18" t="s">
        <v>0</v>
      </c>
      <c r="D5" s="18" t="s">
        <v>1</v>
      </c>
      <c r="E5" s="20" t="s">
        <v>2</v>
      </c>
      <c r="F5" s="18" t="s">
        <v>3</v>
      </c>
      <c r="G5" s="18" t="s">
        <v>4</v>
      </c>
      <c r="H5" s="22" t="s">
        <v>13</v>
      </c>
      <c r="I5" s="23"/>
      <c r="J5" s="15" t="s">
        <v>14</v>
      </c>
      <c r="K5" s="16"/>
    </row>
    <row r="6" spans="3:11" ht="39" thickBot="1" x14ac:dyDescent="0.3">
      <c r="C6" s="19"/>
      <c r="D6" s="19"/>
      <c r="E6" s="21"/>
      <c r="F6" s="19"/>
      <c r="G6" s="19"/>
      <c r="H6" s="11" t="s">
        <v>5</v>
      </c>
      <c r="I6" s="8" t="s">
        <v>6</v>
      </c>
      <c r="J6" s="12" t="s">
        <v>15</v>
      </c>
      <c r="K6" s="13" t="s">
        <v>17</v>
      </c>
    </row>
    <row r="7" spans="3:11" ht="76.5" customHeight="1" thickBot="1" x14ac:dyDescent="0.3">
      <c r="C7" s="1">
        <v>1</v>
      </c>
      <c r="D7" s="2" t="s">
        <v>7</v>
      </c>
      <c r="E7" s="3">
        <v>111</v>
      </c>
      <c r="F7" s="4">
        <v>27367</v>
      </c>
      <c r="G7" s="4">
        <v>18855</v>
      </c>
      <c r="H7" s="9">
        <f>AVERAGE(F7:G7)</f>
        <v>23111</v>
      </c>
      <c r="I7" s="9">
        <f>H7*E7</f>
        <v>2565321</v>
      </c>
      <c r="J7" s="4"/>
      <c r="K7" s="9">
        <f>J7*E7</f>
        <v>0</v>
      </c>
    </row>
    <row r="8" spans="3:11" ht="57.75" thickBot="1" x14ac:dyDescent="0.3">
      <c r="C8" s="1">
        <v>2</v>
      </c>
      <c r="D8" s="5" t="s">
        <v>8</v>
      </c>
      <c r="E8" s="3">
        <v>35</v>
      </c>
      <c r="F8" s="4">
        <v>27367</v>
      </c>
      <c r="G8" s="4">
        <v>20048</v>
      </c>
      <c r="H8" s="9">
        <f>AVERAGE(F8:G8)</f>
        <v>23707.5</v>
      </c>
      <c r="I8" s="9">
        <f>H8*E8</f>
        <v>829762.5</v>
      </c>
      <c r="J8" s="4"/>
      <c r="K8" s="9">
        <f>J8*E8</f>
        <v>0</v>
      </c>
    </row>
    <row r="9" spans="3:11" ht="66" customHeight="1" thickBot="1" x14ac:dyDescent="0.3">
      <c r="C9" s="24" t="s">
        <v>9</v>
      </c>
      <c r="D9" s="25"/>
      <c r="E9" s="25"/>
      <c r="F9" s="25"/>
      <c r="G9" s="25"/>
      <c r="H9" s="26"/>
      <c r="I9" s="6">
        <f>I7+I8</f>
        <v>3395083.5</v>
      </c>
      <c r="J9" s="7" t="s">
        <v>16</v>
      </c>
      <c r="K9" s="14">
        <f>K7+K8</f>
        <v>0</v>
      </c>
    </row>
    <row r="10" spans="3:11" ht="51" customHeight="1" thickBot="1" x14ac:dyDescent="0.3">
      <c r="C10" s="24" t="s">
        <v>10</v>
      </c>
      <c r="D10" s="25"/>
      <c r="E10" s="25"/>
      <c r="F10" s="25"/>
      <c r="G10" s="25"/>
      <c r="H10" s="26"/>
      <c r="I10" s="6">
        <f>I9*6</f>
        <v>20370501</v>
      </c>
      <c r="J10" s="7" t="s">
        <v>10</v>
      </c>
      <c r="K10" s="14">
        <f>K9*6</f>
        <v>0</v>
      </c>
    </row>
    <row r="11" spans="3:11" ht="33.75" customHeight="1" thickBot="1" x14ac:dyDescent="0.3">
      <c r="C11" s="24" t="s">
        <v>11</v>
      </c>
      <c r="D11" s="25"/>
      <c r="E11" s="25"/>
      <c r="F11" s="25"/>
      <c r="G11" s="25"/>
      <c r="H11" s="26"/>
      <c r="I11" s="6">
        <f>I10*19%</f>
        <v>3870395.19</v>
      </c>
      <c r="J11" s="7" t="s">
        <v>11</v>
      </c>
      <c r="K11" s="14">
        <f>K10*19%</f>
        <v>0</v>
      </c>
    </row>
    <row r="12" spans="3:11" ht="45.75" customHeight="1" thickBot="1" x14ac:dyDescent="0.3">
      <c r="C12" s="24" t="s">
        <v>12</v>
      </c>
      <c r="D12" s="25"/>
      <c r="E12" s="25"/>
      <c r="F12" s="25"/>
      <c r="G12" s="25"/>
      <c r="H12" s="26"/>
      <c r="I12" s="6">
        <f>I10+I11</f>
        <v>24240896.190000001</v>
      </c>
      <c r="J12" s="10" t="s">
        <v>12</v>
      </c>
      <c r="K12" s="14">
        <f>K10+K11</f>
        <v>0</v>
      </c>
    </row>
    <row r="23" spans="3:11" x14ac:dyDescent="0.25">
      <c r="C23" t="s">
        <v>19</v>
      </c>
    </row>
    <row r="24" spans="3:11" x14ac:dyDescent="0.25">
      <c r="C24" t="s">
        <v>20</v>
      </c>
    </row>
    <row r="26" spans="3:11" x14ac:dyDescent="0.25">
      <c r="C26" s="28" t="s">
        <v>21</v>
      </c>
      <c r="D26" s="28"/>
      <c r="E26" s="28"/>
      <c r="F26" s="28"/>
      <c r="G26" s="28"/>
      <c r="H26" s="28"/>
      <c r="I26" s="28"/>
      <c r="J26" s="28"/>
    </row>
    <row r="27" spans="3:11" x14ac:dyDescent="0.25">
      <c r="C27" s="29" t="s">
        <v>22</v>
      </c>
      <c r="D27" s="29"/>
      <c r="E27" s="29"/>
      <c r="F27" s="29"/>
      <c r="G27" s="29"/>
      <c r="H27" s="29"/>
      <c r="I27" s="29"/>
      <c r="J27" s="29"/>
      <c r="K27" s="29"/>
    </row>
    <row r="28" spans="3:11" x14ac:dyDescent="0.25">
      <c r="C28" s="29" t="s">
        <v>23</v>
      </c>
      <c r="D28" s="29"/>
      <c r="E28" s="29"/>
      <c r="F28" s="29"/>
      <c r="G28" s="29"/>
      <c r="H28" s="29"/>
      <c r="I28" s="29"/>
      <c r="J28" s="29"/>
      <c r="K28" s="29"/>
    </row>
  </sheetData>
  <mergeCells count="14">
    <mergeCell ref="C28:K28"/>
    <mergeCell ref="C9:H9"/>
    <mergeCell ref="C10:H10"/>
    <mergeCell ref="C11:H11"/>
    <mergeCell ref="C12:H12"/>
    <mergeCell ref="C27:K27"/>
    <mergeCell ref="J5:K5"/>
    <mergeCell ref="C4:I4"/>
    <mergeCell ref="C5:C6"/>
    <mergeCell ref="D5:D6"/>
    <mergeCell ref="E5:E6"/>
    <mergeCell ref="F5:F6"/>
    <mergeCell ref="G5:G6"/>
    <mergeCell ref="H5:I5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 HIST+COT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Lisath Patricia Cruz Morales</dc:creator>
  <cp:lastModifiedBy>Maria fernanda Mora Ballesteros</cp:lastModifiedBy>
  <dcterms:created xsi:type="dcterms:W3CDTF">2019-07-19T14:39:58Z</dcterms:created>
  <dcterms:modified xsi:type="dcterms:W3CDTF">2019-07-30T17:12:49Z</dcterms:modified>
</cp:coreProperties>
</file>