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96"/>
  <workbookPr defaultThemeVersion="124226"/>
  <mc:AlternateContent xmlns:mc="http://schemas.openxmlformats.org/markup-compatibility/2006">
    <mc:Choice Requires="x15">
      <x15ac:absPath xmlns:x15ac="http://schemas.microsoft.com/office/spreadsheetml/2010/11/ac" url="\\172.16.14.19\Contratacion Ciudad Lider\2023\SELECCION ABREVIADA\MENOR CUANTÍA\SAMC 09-2023 TRANSPORTE INCLUSION\"/>
    </mc:Choice>
  </mc:AlternateContent>
  <xr:revisionPtr revIDLastSave="0" documentId="8_{D381E4C7-4454-4A3C-9BAF-696A44E19ABC}" xr6:coauthVersionLast="36" xr6:coauthVersionMax="36" xr10:uidLastSave="{00000000-0000-0000-0000-000000000000}"/>
  <bookViews>
    <workbookView xWindow="0" yWindow="0" windowWidth="20490" windowHeight="7545" xr2:uid="{00000000-000D-0000-FFFF-FFFF00000000}"/>
  </bookViews>
  <sheets>
    <sheet name="Hoja1" sheetId="1" r:id="rId1"/>
    <sheet name="Hoja2" sheetId="2" r:id="rId2"/>
    <sheet name="Hoja3" sheetId="3" r:id="rId3"/>
  </sheets>
  <calcPr calcId="191029"/>
</workbook>
</file>

<file path=xl/calcChain.xml><?xml version="1.0" encoding="utf-8"?>
<calcChain xmlns="http://schemas.openxmlformats.org/spreadsheetml/2006/main">
  <c r="L9" i="1" l="1"/>
  <c r="R8" i="1"/>
  <c r="L8" i="1"/>
  <c r="R5" i="1"/>
  <c r="R6" i="1"/>
  <c r="R9" i="1"/>
  <c r="R11" i="1"/>
  <c r="R4" i="1"/>
  <c r="L5" i="1"/>
  <c r="L11" i="1"/>
  <c r="L4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hosmany</author>
  </authors>
  <commentList>
    <comment ref="J2" authorId="0" shapeId="0" xr:uid="{00000000-0006-0000-0000-000001000000}">
      <text>
        <r>
          <rPr>
            <sz val="9"/>
            <color indexed="81"/>
            <rFont val="Tahoma"/>
            <family val="2"/>
          </rPr>
          <t>1  RARO
2 IMPROBABLE (OCASIONAL/)
3 POSIBLE
4 PROBABLE
5 CASI CIERTO</t>
        </r>
      </text>
    </comment>
    <comment ref="K2" authorId="0" shapeId="0" xr:uid="{00000000-0006-0000-0000-000002000000}">
      <text>
        <r>
          <rPr>
            <sz val="9"/>
            <color indexed="81"/>
            <rFont val="Tahoma"/>
            <family val="2"/>
          </rPr>
          <t xml:space="preserve">1 INSIGNIFICANTE
2 MENOR
3 MODERADO
4 MAYOR
5 CATASTRÓFICO
</t>
        </r>
        <r>
          <rPr>
            <b/>
            <sz val="9"/>
            <color indexed="81"/>
            <rFont val="Tahoma"/>
            <family val="2"/>
          </rPr>
          <t>VER HOJA 2 VALORACION IMPACTO</t>
        </r>
      </text>
    </comment>
    <comment ref="L2" authorId="0" shapeId="0" xr:uid="{00000000-0006-0000-0000-000003000000}">
      <text>
        <r>
          <rPr>
            <sz val="9"/>
            <color indexed="81"/>
            <rFont val="Tahoma"/>
            <family val="2"/>
          </rPr>
          <t xml:space="preserve"> SUMATORIA  PROBABILIDAD  + IMPACTO</t>
        </r>
      </text>
    </comment>
    <comment ref="M2" authorId="0" shapeId="0" xr:uid="{00000000-0006-0000-0000-000004000000}">
      <text>
        <r>
          <rPr>
            <sz val="9"/>
            <color indexed="81"/>
            <rFont val="Tahoma"/>
            <family val="2"/>
          </rPr>
          <t xml:space="preserve"> DE 2 A 4 RIESGO BAJO
5 RIESGO MEDIO
6 Y 7 RIESGO ALTO
8 A 10 RIESGO EXTREMO</t>
        </r>
      </text>
    </comment>
    <comment ref="P3" authorId="0" shapeId="0" xr:uid="{00000000-0006-0000-0000-000005000000}">
      <text>
        <r>
          <rPr>
            <sz val="9"/>
            <color indexed="81"/>
            <rFont val="Tahoma"/>
            <family val="2"/>
          </rPr>
          <t xml:space="preserve">1  RARO
2 IMPROBABLE (OCASIONAL/)
3 POSIBLE
4 PROBABLE
5 CASI CIERTO
</t>
        </r>
      </text>
    </comment>
    <comment ref="Q3" authorId="0" shapeId="0" xr:uid="{00000000-0006-0000-0000-000006000000}">
      <text>
        <r>
          <rPr>
            <sz val="9"/>
            <color indexed="81"/>
            <rFont val="Tahoma"/>
            <family val="2"/>
          </rPr>
          <t xml:space="preserve">1 INSIGNIFICANTE
2 MENOR
3 MODERADO
4 MAYOR
5 CATASTRÓFICO
VER HOJA 2 VALORACION IMPACTO
</t>
        </r>
      </text>
    </comment>
    <comment ref="R3" authorId="0" shapeId="0" xr:uid="{00000000-0006-0000-0000-000007000000}">
      <text>
        <r>
          <rPr>
            <sz val="9"/>
            <color indexed="81"/>
            <rFont val="Tahoma"/>
            <family val="2"/>
          </rPr>
          <t xml:space="preserve"> SUMATORIA  PROBABILIDAD  + IMPACTO
</t>
        </r>
      </text>
    </comment>
    <comment ref="S3" authorId="0" shapeId="0" xr:uid="{00000000-0006-0000-0000-000008000000}">
      <text>
        <r>
          <rPr>
            <sz val="9"/>
            <color indexed="81"/>
            <rFont val="Tahoma"/>
            <family val="2"/>
          </rPr>
          <t xml:space="preserve"> DE 2 A 4 RIESGO BAJO
5 RIESGO MEDIO
6 Y 7 RIESGO ALTO
8 A 10 RIESGO EXTREMO</t>
        </r>
      </text>
    </comment>
  </commentList>
</comments>
</file>

<file path=xl/sharedStrings.xml><?xml version="1.0" encoding="utf-8"?>
<sst xmlns="http://schemas.openxmlformats.org/spreadsheetml/2006/main" count="188" uniqueCount="99">
  <si>
    <t>CLASE</t>
  </si>
  <si>
    <t>FUENTE</t>
  </si>
  <si>
    <t>ETAPA</t>
  </si>
  <si>
    <t>TIPO</t>
  </si>
  <si>
    <t>DESCRIPCIÓN</t>
  </si>
  <si>
    <t>CONSECUENCIA DE LA OCURRENCIA DEL EVENTO</t>
  </si>
  <si>
    <t>PROBABILIDAD</t>
  </si>
  <si>
    <t>IMPACTO</t>
  </si>
  <si>
    <t>VALORACIÓN DEL RIESGO</t>
  </si>
  <si>
    <t>CATEGORÍA</t>
  </si>
  <si>
    <t>A QUIEN SE LE ASIGNA</t>
  </si>
  <si>
    <t>IMPACTO DESPUÉS DEL TRATAMIENTO</t>
  </si>
  <si>
    <t>PERSONA RESPONSABLE POR IMPLEMENTAR EL TRATAMIENTO</t>
  </si>
  <si>
    <t>FECHA ESTIMADA EN QUE SE INICIE EL TRATAMIENTO</t>
  </si>
  <si>
    <t>FECHA ESTIMADA EN QUE SE COMPLETA EL TRATAMIENTO</t>
  </si>
  <si>
    <t>MONITOREO Y REVISIÓN</t>
  </si>
  <si>
    <t>CÓMO SE REALIZA EL MONITOREO?</t>
  </si>
  <si>
    <t xml:space="preserve">PERIODICIDAD, CUÁNDO? </t>
  </si>
  <si>
    <t>TRATAMIENTO / CONTROLES A SER IMPLEMENTADOS</t>
  </si>
  <si>
    <t>General</t>
  </si>
  <si>
    <t>Planeación</t>
  </si>
  <si>
    <t>Selección</t>
  </si>
  <si>
    <t>Contratación</t>
  </si>
  <si>
    <t>Ejecución</t>
  </si>
  <si>
    <t>Financiero</t>
  </si>
  <si>
    <t xml:space="preserve">Falta de capacidad de la Entidad Estatal para promover y adelantar la selección del contratista, 
incluyendo el riesgo de seleccionar aquellos que no cumplan con la totalidad de los requisitos 
habilitantes o se encuentren incursos en alguna inhabilidad o incompatibilidad. 
</t>
  </si>
  <si>
    <t>Riesgo que no se presenten las garantías requeridas o que su presentación sea tardía</t>
  </si>
  <si>
    <t>Especifico</t>
  </si>
  <si>
    <t>Interno</t>
  </si>
  <si>
    <t>Externo</t>
  </si>
  <si>
    <t>Operacional</t>
  </si>
  <si>
    <t>Social o Político</t>
  </si>
  <si>
    <t>de la Naturaleza</t>
  </si>
  <si>
    <t>BAJO</t>
  </si>
  <si>
    <t>Municipio</t>
  </si>
  <si>
    <t>Contratista</t>
  </si>
  <si>
    <t>Municipio y Contratista</t>
  </si>
  <si>
    <t xml:space="preserve">Inadecuado estudio de mercado, ocurre cuándo al momento de estimación del valor del contrato no se tienen en cuenta todas las variables que afectan el mismo o no se identifican los valores reales de los bienes y servicios en el mercado </t>
  </si>
  <si>
    <t>NO</t>
  </si>
  <si>
    <t>Funcionario que elabore los Estudios Previos</t>
  </si>
  <si>
    <t>Realización de estudios del sector conforme a la guia G-EES-01 Colombia Compra Eficiente.</t>
  </si>
  <si>
    <t>Previo a la elaboración de estudios</t>
  </si>
  <si>
    <t>Finalizada la elaboración de estudios</t>
  </si>
  <si>
    <t>Revisión de Estudios del sector  por parte del Comité de Compras</t>
  </si>
  <si>
    <t>Reunión previa a la aprobación de la necesidad</t>
  </si>
  <si>
    <t>Jefe Oficina Juridica</t>
  </si>
  <si>
    <t>Estudios previos incompletos o con falencias. Puede presentarse cuándo la identificación de los bienes o servicios a contratar no están descritos de una manera clara y precisa, también puede presentarse que no se identifiquen los requistitos habilitantes apropiados para el proceso de contratación y cuando no se describan la totalida de las obligaciones.</t>
  </si>
  <si>
    <t>Declaratoria de desierta.
Adjudicación del contrato en condiciones inferiores o distintas a las pretendidas</t>
  </si>
  <si>
    <t>SI</t>
  </si>
  <si>
    <t>Celebracion indebida del contrato</t>
  </si>
  <si>
    <t xml:space="preserve">Mantener personal suficiente y actualizado en el proceso de contratacion </t>
  </si>
  <si>
    <t>Secretaria General y Subsecretario de Talento Humano</t>
  </si>
  <si>
    <t>Previo al proceso contractual</t>
  </si>
  <si>
    <t>Anualmente</t>
  </si>
  <si>
    <t>Revision del plan de capacitacion y necesidades de personal</t>
  </si>
  <si>
    <t>Cada que se presente.</t>
  </si>
  <si>
    <t>Seguimiento al cronograma del proceso de contratacion</t>
  </si>
  <si>
    <t>Demora en la ejecucion del contrato</t>
  </si>
  <si>
    <t>Riesgos asociados al incumplimiento de la publicación o la expedicion del registro presupuestal del contrato.</t>
  </si>
  <si>
    <t>Requerir secretaria de hacienda</t>
  </si>
  <si>
    <t xml:space="preserve">Supervision y/o interventoria </t>
  </si>
  <si>
    <t>Funcionario que elabora los estudios previos</t>
  </si>
  <si>
    <t>Elaboración de estudios previos</t>
  </si>
  <si>
    <t>Aprobación de garantías</t>
  </si>
  <si>
    <t>Revisión de la póliza por parte de la oficina jurídica</t>
  </si>
  <si>
    <t>Una vez perfeccionado el contrato</t>
  </si>
  <si>
    <t>funcionario que elabora los estudios previos</t>
  </si>
  <si>
    <t xml:space="preserve">Incumplimiento de obligaciones laborales. Ocurre cuando no se cumplen oportunamente las disposiciones laborales vigentes relacionadas con el personal vinculado para la ejecución del contrato.
</t>
  </si>
  <si>
    <t>Demandas laborales en contra de la entidad</t>
  </si>
  <si>
    <t>Exigencia de garantía de pago de salarios, indemnizaciones y prestaciones sociales</t>
  </si>
  <si>
    <t>toda la vigencia del contrato</t>
  </si>
  <si>
    <t>Reestablecimiento del equilibrio económico del contrato</t>
  </si>
  <si>
    <t>Accidentes de trabajo. Ocurre cuando un trabajador sufre algun tipo de lesión o daño a su integridad con motivo de la ejecución de sus labores</t>
  </si>
  <si>
    <t xml:space="preserve">Contratista </t>
  </si>
  <si>
    <t>formulación de estudios previos</t>
  </si>
  <si>
    <t>terminación del contrato</t>
  </si>
  <si>
    <t>Falta de coordinación interinstitucional. Ocurre cuando hay concurrencia de gestiones ante diferentes entidades oficiales</t>
  </si>
  <si>
    <t>Casos fortuitos de fuerza Mayor. Son los efectos derivados de eventualidades de caso fortuito o de fuerza mayor que alteren la normal ejecución del contrato</t>
  </si>
  <si>
    <t>retrasos en la ejecución del contrato.
Sobrecostos del contrato.
Incumplimiento de la finalidad estatal</t>
  </si>
  <si>
    <t>Funcionario que formule los estudios previos</t>
  </si>
  <si>
    <t xml:space="preserve">Municipio  </t>
  </si>
  <si>
    <t>Interventor y/o Supervisor del contrato con el apoyo del jefe de la oficina jurídica</t>
  </si>
  <si>
    <t xml:space="preserve">Afiliación de los empleados del contratista y/o del contratista al sistema de seguridad social.
</t>
  </si>
  <si>
    <t>No</t>
  </si>
  <si>
    <t>Acudir a la terminación del contrato / Realizar procedimiento multas ley 1474 de 2011.</t>
  </si>
  <si>
    <t>Falta de idoneidad. Ocurre cuando la persona a contratar  no ejecuta sus actividades conforme a las especificaciones requeridas, poniendo en riesgo el cumplimiento del fin contractual.</t>
  </si>
  <si>
    <t>Exigencia de pérfil profesional para la actividad a contratar</t>
  </si>
  <si>
    <t>A la finalización del contrato</t>
  </si>
  <si>
    <t>Revision de estudios previos, presentación de informes y actas de pago mensuales por parte de la oficina jurídica</t>
  </si>
  <si>
    <t>Una vez perfeccionado el contrato y cada mes vencido.</t>
  </si>
  <si>
    <t>Realización de estudios previos conforme al decreto  1082 de 2015 y las guias de Colombia Compra Eficiente.</t>
  </si>
  <si>
    <t>Secretaria de Inclusión Social</t>
  </si>
  <si>
    <t>Retrasos en la ejecución del contrato.
sobrecostos del contrato</t>
  </si>
  <si>
    <t>Retraso en la ejecución del contrato
Incumplimiento del contrato</t>
  </si>
  <si>
    <t>Sobrecostos o  no recepción de propuestas por falta de interés de los proveedores</t>
  </si>
  <si>
    <t>Minimizar grado de incertidumbre al momento de formular los estudios previos</t>
  </si>
  <si>
    <t>AFECTA LA EJECUCIÓN DEL CONTRATO</t>
  </si>
  <si>
    <t>MARLEN MABIANA PIEDRAHITA PEREZ</t>
  </si>
  <si>
    <t xml:space="preserve">OBJETO:   SERVICIO DE TRANSPORTE  PARA LA EJECUCIÓN DE LAS DIFERENTES ACTIVIDADES QUE SE REALICEN DESDE LA SECRETARA DE INCLUSIÓN SOCIAL
.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</si>
</sst>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8"/>
      <color theme="1"/>
      <name val="Calibri"/>
      <family val="2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sz val="7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3" fillId="0" borderId="0" xfId="0" applyFont="1" applyAlignment="1">
      <alignment wrapText="1" readingOrder="1"/>
    </xf>
    <xf numFmtId="0" fontId="3" fillId="0" borderId="0" xfId="0" applyFont="1"/>
    <xf numFmtId="0" fontId="3" fillId="0" borderId="0" xfId="0" applyFont="1" applyAlignment="1">
      <alignment wrapText="1"/>
    </xf>
    <xf numFmtId="0" fontId="5" fillId="0" borderId="0" xfId="0" applyFont="1"/>
    <xf numFmtId="0" fontId="6" fillId="0" borderId="0" xfId="0" applyFont="1" applyAlignment="1">
      <alignment wrapText="1" readingOrder="1"/>
    </xf>
    <xf numFmtId="0" fontId="6" fillId="0" borderId="0" xfId="0" applyFont="1"/>
    <xf numFmtId="0" fontId="5" fillId="0" borderId="1" xfId="0" applyFont="1" applyBorder="1" applyAlignment="1">
      <alignment horizontal="center"/>
    </xf>
    <xf numFmtId="0" fontId="5" fillId="0" borderId="1" xfId="0" applyFont="1" applyBorder="1"/>
    <xf numFmtId="0" fontId="5" fillId="0" borderId="1" xfId="0" applyFont="1" applyBorder="1" applyAlignment="1">
      <alignment wrapText="1" readingOrder="1"/>
    </xf>
    <xf numFmtId="0" fontId="5" fillId="0" borderId="1" xfId="0" applyFont="1" applyBorder="1" applyAlignment="1">
      <alignment wrapText="1"/>
    </xf>
    <xf numFmtId="0" fontId="5" fillId="0" borderId="0" xfId="0" applyFont="1" applyAlignment="1">
      <alignment wrapText="1"/>
    </xf>
    <xf numFmtId="0" fontId="5" fillId="0" borderId="1" xfId="0" applyFont="1" applyFill="1" applyBorder="1" applyAlignment="1">
      <alignment wrapText="1"/>
    </xf>
    <xf numFmtId="0" fontId="5" fillId="0" borderId="0" xfId="0" applyFont="1" applyAlignment="1">
      <alignment wrapText="1" readingOrder="1"/>
    </xf>
    <xf numFmtId="0" fontId="4" fillId="0" borderId="0" xfId="0" applyFont="1"/>
    <xf numFmtId="0" fontId="4" fillId="0" borderId="0" xfId="0" applyFont="1" applyAlignment="1"/>
    <xf numFmtId="49" fontId="5" fillId="0" borderId="1" xfId="0" applyNumberFormat="1" applyFont="1" applyBorder="1" applyAlignment="1">
      <alignment horizontal="justify" vertical="justify" wrapText="1"/>
    </xf>
    <xf numFmtId="49" fontId="5" fillId="0" borderId="1" xfId="0" applyNumberFormat="1" applyFont="1" applyBorder="1" applyAlignment="1">
      <alignment horizontal="justify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 textRotation="255" wrapText="1"/>
    </xf>
    <xf numFmtId="0" fontId="6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justify" vertical="center" wrapText="1"/>
    </xf>
    <xf numFmtId="0" fontId="6" fillId="0" borderId="1" xfId="0" applyFont="1" applyBorder="1" applyAlignment="1">
      <alignment horizontal="center" vertical="center" wrapText="1" readingOrder="1"/>
    </xf>
    <xf numFmtId="0" fontId="6" fillId="0" borderId="2" xfId="0" applyFont="1" applyBorder="1" applyAlignment="1">
      <alignment horizontal="justify" vertical="center" wrapText="1" readingOrder="1"/>
    </xf>
    <xf numFmtId="0" fontId="6" fillId="0" borderId="3" xfId="0" applyFont="1" applyBorder="1" applyAlignment="1">
      <alignment horizontal="justify" vertical="center" wrapText="1" readingOrder="1"/>
    </xf>
    <xf numFmtId="0" fontId="4" fillId="0" borderId="4" xfId="0" applyFont="1" applyBorder="1" applyAlignment="1">
      <alignment vertical="top" wrapText="1"/>
    </xf>
    <xf numFmtId="0" fontId="4" fillId="0" borderId="4" xfId="0" applyFont="1" applyBorder="1" applyAlignment="1">
      <alignment vertical="top"/>
    </xf>
    <xf numFmtId="0" fontId="6" fillId="0" borderId="5" xfId="0" applyFont="1" applyBorder="1" applyAlignment="1">
      <alignment horizontal="center" vertical="center" wrapText="1" readingOrder="1"/>
    </xf>
    <xf numFmtId="0" fontId="6" fillId="0" borderId="6" xfId="0" applyFont="1" applyBorder="1" applyAlignment="1">
      <alignment horizontal="center" vertical="center" wrapText="1" readingOrder="1"/>
    </xf>
    <xf numFmtId="0" fontId="6" fillId="0" borderId="7" xfId="0" applyFont="1" applyBorder="1" applyAlignment="1">
      <alignment horizontal="center" vertical="center" wrapText="1" readingOrder="1"/>
    </xf>
    <xf numFmtId="0" fontId="6" fillId="0" borderId="2" xfId="0" applyFont="1" applyBorder="1" applyAlignment="1">
      <alignment horizontal="center" textRotation="255" wrapText="1" readingOrder="1"/>
    </xf>
    <xf numFmtId="0" fontId="6" fillId="0" borderId="3" xfId="0" applyFont="1" applyBorder="1" applyAlignment="1">
      <alignment horizontal="center" textRotation="255" wrapText="1" readingOrder="1"/>
    </xf>
    <xf numFmtId="0" fontId="6" fillId="0" borderId="1" xfId="0" applyFont="1" applyBorder="1" applyAlignment="1">
      <alignment horizontal="center" wrapText="1" readingOrder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C1:AU18"/>
  <sheetViews>
    <sheetView tabSelected="1" topLeftCell="C1" workbookViewId="0">
      <pane ySplit="3" topLeftCell="A13" activePane="bottomLeft" state="frozen"/>
      <selection activeCell="G1" sqref="G1"/>
      <selection pane="bottomLeft" activeCell="O10" sqref="O10"/>
    </sheetView>
  </sheetViews>
  <sheetFormatPr baseColWidth="10" defaultColWidth="11.42578125" defaultRowHeight="11.25" x14ac:dyDescent="0.2"/>
  <cols>
    <col min="1" max="2" width="11.42578125" style="2"/>
    <col min="3" max="3" width="2.85546875" style="2" bestFit="1" customWidth="1"/>
    <col min="4" max="4" width="7" style="2" customWidth="1"/>
    <col min="5" max="5" width="7.42578125" style="1" customWidth="1"/>
    <col min="6" max="6" width="8.140625" style="2" customWidth="1"/>
    <col min="7" max="7" width="9.5703125" style="2" customWidth="1"/>
    <col min="8" max="8" width="27.140625" style="3" customWidth="1"/>
    <col min="9" max="9" width="17.7109375" style="2" customWidth="1"/>
    <col min="10" max="10" width="5.28515625" style="2" customWidth="1"/>
    <col min="11" max="11" width="8" style="2" customWidth="1"/>
    <col min="12" max="12" width="9.5703125" style="2" customWidth="1"/>
    <col min="13" max="13" width="8.28515625" style="2" bestFit="1" customWidth="1"/>
    <col min="14" max="14" width="10" style="3" customWidth="1"/>
    <col min="15" max="15" width="13.5703125" style="2" customWidth="1"/>
    <col min="16" max="16" width="5.28515625" style="2" bestFit="1" customWidth="1"/>
    <col min="17" max="17" width="8.85546875" style="2" customWidth="1"/>
    <col min="18" max="18" width="7.140625" style="2" customWidth="1"/>
    <col min="19" max="20" width="9.42578125" style="2" customWidth="1"/>
    <col min="21" max="21" width="13.5703125" style="2" customWidth="1"/>
    <col min="22" max="22" width="11" style="2" customWidth="1"/>
    <col min="23" max="24" width="11.42578125" style="2"/>
    <col min="25" max="25" width="12.85546875" style="2" customWidth="1"/>
    <col min="26" max="16384" width="11.42578125" style="2"/>
  </cols>
  <sheetData>
    <row r="1" spans="3:47" s="4" customFormat="1" ht="24.75" customHeight="1" x14ac:dyDescent="0.2">
      <c r="C1" s="26" t="s">
        <v>98</v>
      </c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  <c r="Q1" s="27"/>
      <c r="R1" s="27"/>
      <c r="S1" s="27"/>
      <c r="T1" s="27"/>
      <c r="U1" s="27"/>
      <c r="V1" s="27"/>
      <c r="W1" s="27"/>
      <c r="X1" s="27"/>
      <c r="Y1" s="27"/>
    </row>
    <row r="2" spans="3:47" s="5" customFormat="1" ht="9" customHeight="1" x14ac:dyDescent="0.15">
      <c r="C2" s="33" t="s">
        <v>83</v>
      </c>
      <c r="D2" s="31" t="s">
        <v>0</v>
      </c>
      <c r="E2" s="31" t="s">
        <v>1</v>
      </c>
      <c r="F2" s="31" t="s">
        <v>2</v>
      </c>
      <c r="G2" s="31" t="s">
        <v>3</v>
      </c>
      <c r="H2" s="24" t="s">
        <v>4</v>
      </c>
      <c r="I2" s="24" t="s">
        <v>5</v>
      </c>
      <c r="J2" s="31" t="s">
        <v>6</v>
      </c>
      <c r="K2" s="24" t="s">
        <v>7</v>
      </c>
      <c r="L2" s="24" t="s">
        <v>8</v>
      </c>
      <c r="M2" s="24" t="s">
        <v>9</v>
      </c>
      <c r="N2" s="24" t="s">
        <v>10</v>
      </c>
      <c r="O2" s="24" t="s">
        <v>18</v>
      </c>
      <c r="P2" s="28" t="s">
        <v>11</v>
      </c>
      <c r="Q2" s="29"/>
      <c r="R2" s="29"/>
      <c r="S2" s="30"/>
      <c r="T2" s="24" t="s">
        <v>96</v>
      </c>
      <c r="U2" s="24" t="s">
        <v>12</v>
      </c>
      <c r="V2" s="24" t="s">
        <v>13</v>
      </c>
      <c r="W2" s="24" t="s">
        <v>14</v>
      </c>
      <c r="X2" s="23" t="s">
        <v>15</v>
      </c>
      <c r="Y2" s="23"/>
    </row>
    <row r="3" spans="3:47" s="6" customFormat="1" ht="109.5" customHeight="1" x14ac:dyDescent="0.15">
      <c r="C3" s="33"/>
      <c r="D3" s="32"/>
      <c r="E3" s="32"/>
      <c r="F3" s="32"/>
      <c r="G3" s="32"/>
      <c r="H3" s="25"/>
      <c r="I3" s="25"/>
      <c r="J3" s="32"/>
      <c r="K3" s="25"/>
      <c r="L3" s="25"/>
      <c r="M3" s="25"/>
      <c r="N3" s="25"/>
      <c r="O3" s="25"/>
      <c r="P3" s="20" t="s">
        <v>6</v>
      </c>
      <c r="Q3" s="22" t="s">
        <v>7</v>
      </c>
      <c r="R3" s="21" t="s">
        <v>8</v>
      </c>
      <c r="S3" s="22" t="s">
        <v>9</v>
      </c>
      <c r="T3" s="25"/>
      <c r="U3" s="25"/>
      <c r="V3" s="25"/>
      <c r="W3" s="25"/>
      <c r="X3" s="22" t="s">
        <v>16</v>
      </c>
      <c r="Y3" s="22" t="s">
        <v>17</v>
      </c>
    </row>
    <row r="4" spans="3:47" s="4" customFormat="1" ht="77.25" customHeight="1" x14ac:dyDescent="0.2">
      <c r="C4" s="7">
        <v>1</v>
      </c>
      <c r="D4" s="8" t="s">
        <v>19</v>
      </c>
      <c r="E4" s="9" t="s">
        <v>28</v>
      </c>
      <c r="F4" s="8" t="s">
        <v>20</v>
      </c>
      <c r="G4" s="10" t="s">
        <v>30</v>
      </c>
      <c r="H4" s="16" t="s">
        <v>37</v>
      </c>
      <c r="I4" s="17" t="s">
        <v>94</v>
      </c>
      <c r="J4" s="18">
        <v>1</v>
      </c>
      <c r="K4" s="18">
        <v>2</v>
      </c>
      <c r="L4" s="18">
        <f>+J4+K4</f>
        <v>3</v>
      </c>
      <c r="M4" s="18" t="s">
        <v>33</v>
      </c>
      <c r="N4" s="17" t="s">
        <v>34</v>
      </c>
      <c r="O4" s="17" t="s">
        <v>40</v>
      </c>
      <c r="P4" s="19">
        <v>1</v>
      </c>
      <c r="Q4" s="19">
        <v>2</v>
      </c>
      <c r="R4" s="19">
        <f>+Q4+P4</f>
        <v>3</v>
      </c>
      <c r="S4" s="19" t="s">
        <v>33</v>
      </c>
      <c r="T4" s="19" t="s">
        <v>38</v>
      </c>
      <c r="U4" s="17" t="s">
        <v>39</v>
      </c>
      <c r="V4" s="17" t="s">
        <v>41</v>
      </c>
      <c r="W4" s="17" t="s">
        <v>42</v>
      </c>
      <c r="X4" s="17" t="s">
        <v>43</v>
      </c>
      <c r="Y4" s="17" t="s">
        <v>44</v>
      </c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</row>
    <row r="5" spans="3:47" s="4" customFormat="1" ht="123.75" x14ac:dyDescent="0.2">
      <c r="C5" s="7">
        <v>2</v>
      </c>
      <c r="D5" s="8" t="s">
        <v>19</v>
      </c>
      <c r="E5" s="9" t="s">
        <v>28</v>
      </c>
      <c r="F5" s="8" t="s">
        <v>20</v>
      </c>
      <c r="G5" s="8" t="s">
        <v>30</v>
      </c>
      <c r="H5" s="16" t="s">
        <v>46</v>
      </c>
      <c r="I5" s="17" t="s">
        <v>47</v>
      </c>
      <c r="J5" s="18">
        <v>2</v>
      </c>
      <c r="K5" s="18">
        <v>2</v>
      </c>
      <c r="L5" s="18">
        <f t="shared" ref="L5:L11" si="0">+J5+K5</f>
        <v>4</v>
      </c>
      <c r="M5" s="18" t="s">
        <v>33</v>
      </c>
      <c r="N5" s="17" t="s">
        <v>34</v>
      </c>
      <c r="O5" s="17" t="s">
        <v>90</v>
      </c>
      <c r="P5" s="19">
        <v>1</v>
      </c>
      <c r="Q5" s="19">
        <v>2</v>
      </c>
      <c r="R5" s="19">
        <f t="shared" ref="R5:R11" si="1">+Q5+P5</f>
        <v>3</v>
      </c>
      <c r="S5" s="19" t="s">
        <v>33</v>
      </c>
      <c r="T5" s="19" t="s">
        <v>48</v>
      </c>
      <c r="U5" s="17" t="s">
        <v>39</v>
      </c>
      <c r="V5" s="17" t="s">
        <v>41</v>
      </c>
      <c r="W5" s="17" t="s">
        <v>42</v>
      </c>
      <c r="X5" s="17" t="s">
        <v>43</v>
      </c>
      <c r="Y5" s="17" t="s">
        <v>44</v>
      </c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1"/>
    </row>
    <row r="6" spans="3:47" s="4" customFormat="1" ht="112.5" x14ac:dyDescent="0.2">
      <c r="C6" s="7">
        <v>3</v>
      </c>
      <c r="D6" s="8" t="s">
        <v>19</v>
      </c>
      <c r="E6" s="9" t="s">
        <v>28</v>
      </c>
      <c r="F6" s="8" t="s">
        <v>21</v>
      </c>
      <c r="G6" s="8" t="s">
        <v>30</v>
      </c>
      <c r="H6" s="16" t="s">
        <v>25</v>
      </c>
      <c r="I6" s="16" t="s">
        <v>49</v>
      </c>
      <c r="J6" s="18">
        <v>2</v>
      </c>
      <c r="K6" s="18">
        <v>2</v>
      </c>
      <c r="L6" s="18">
        <v>4</v>
      </c>
      <c r="M6" s="18" t="s">
        <v>33</v>
      </c>
      <c r="N6" s="17" t="s">
        <v>34</v>
      </c>
      <c r="O6" s="17" t="s">
        <v>50</v>
      </c>
      <c r="P6" s="19">
        <v>1</v>
      </c>
      <c r="Q6" s="19">
        <v>1</v>
      </c>
      <c r="R6" s="19">
        <f t="shared" si="1"/>
        <v>2</v>
      </c>
      <c r="S6" s="19" t="s">
        <v>33</v>
      </c>
      <c r="T6" s="19" t="s">
        <v>48</v>
      </c>
      <c r="U6" s="17" t="s">
        <v>51</v>
      </c>
      <c r="V6" s="17" t="s">
        <v>52</v>
      </c>
      <c r="W6" s="17" t="s">
        <v>52</v>
      </c>
      <c r="X6" s="17" t="s">
        <v>54</v>
      </c>
      <c r="Y6" s="17" t="s">
        <v>53</v>
      </c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</row>
    <row r="7" spans="3:47" s="4" customFormat="1" ht="66" customHeight="1" x14ac:dyDescent="0.2">
      <c r="C7" s="7">
        <v>4</v>
      </c>
      <c r="D7" s="8" t="s">
        <v>19</v>
      </c>
      <c r="E7" s="9" t="s">
        <v>29</v>
      </c>
      <c r="F7" s="8" t="s">
        <v>22</v>
      </c>
      <c r="G7" s="10" t="s">
        <v>24</v>
      </c>
      <c r="H7" s="16" t="s">
        <v>26</v>
      </c>
      <c r="I7" s="17" t="s">
        <v>57</v>
      </c>
      <c r="J7" s="18">
        <v>1</v>
      </c>
      <c r="K7" s="18">
        <v>2</v>
      </c>
      <c r="L7" s="18">
        <v>3</v>
      </c>
      <c r="M7" s="18" t="s">
        <v>33</v>
      </c>
      <c r="N7" s="17" t="s">
        <v>35</v>
      </c>
      <c r="O7" s="17" t="s">
        <v>84</v>
      </c>
      <c r="P7" s="18">
        <v>2</v>
      </c>
      <c r="Q7" s="18">
        <v>1</v>
      </c>
      <c r="R7" s="18">
        <v>3</v>
      </c>
      <c r="S7" s="19" t="s">
        <v>33</v>
      </c>
      <c r="T7" s="19" t="s">
        <v>48</v>
      </c>
      <c r="U7" s="17" t="s">
        <v>45</v>
      </c>
      <c r="V7" s="17" t="s">
        <v>55</v>
      </c>
      <c r="W7" s="17" t="s">
        <v>55</v>
      </c>
      <c r="X7" s="17" t="s">
        <v>56</v>
      </c>
      <c r="Y7" s="17" t="s">
        <v>55</v>
      </c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</row>
    <row r="8" spans="3:47" s="4" customFormat="1" ht="45" x14ac:dyDescent="0.2">
      <c r="C8" s="7">
        <v>5</v>
      </c>
      <c r="D8" s="8" t="s">
        <v>19</v>
      </c>
      <c r="E8" s="9" t="s">
        <v>28</v>
      </c>
      <c r="F8" s="8" t="s">
        <v>22</v>
      </c>
      <c r="G8" s="10" t="s">
        <v>30</v>
      </c>
      <c r="H8" s="16" t="s">
        <v>58</v>
      </c>
      <c r="I8" s="17" t="s">
        <v>57</v>
      </c>
      <c r="J8" s="18">
        <v>1</v>
      </c>
      <c r="K8" s="18">
        <v>2</v>
      </c>
      <c r="L8" s="18">
        <f>+K8+J8</f>
        <v>3</v>
      </c>
      <c r="M8" s="18" t="s">
        <v>33</v>
      </c>
      <c r="N8" s="17" t="s">
        <v>34</v>
      </c>
      <c r="O8" s="17" t="s">
        <v>59</v>
      </c>
      <c r="P8" s="18">
        <v>1</v>
      </c>
      <c r="Q8" s="18">
        <v>2</v>
      </c>
      <c r="R8" s="18">
        <f>+Q8+P8</f>
        <v>3</v>
      </c>
      <c r="S8" s="19" t="s">
        <v>33</v>
      </c>
      <c r="T8" s="19" t="s">
        <v>48</v>
      </c>
      <c r="U8" s="17" t="s">
        <v>45</v>
      </c>
      <c r="V8" s="17" t="s">
        <v>55</v>
      </c>
      <c r="W8" s="17" t="s">
        <v>55</v>
      </c>
      <c r="X8" s="17" t="s">
        <v>56</v>
      </c>
      <c r="Y8" s="17" t="s">
        <v>55</v>
      </c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</row>
    <row r="9" spans="3:47" s="4" customFormat="1" ht="68.25" customHeight="1" x14ac:dyDescent="0.2">
      <c r="C9" s="7">
        <v>6</v>
      </c>
      <c r="D9" s="8" t="s">
        <v>27</v>
      </c>
      <c r="E9" s="9" t="s">
        <v>29</v>
      </c>
      <c r="F9" s="8" t="s">
        <v>23</v>
      </c>
      <c r="G9" s="12" t="s">
        <v>30</v>
      </c>
      <c r="H9" s="16" t="s">
        <v>85</v>
      </c>
      <c r="I9" s="17" t="s">
        <v>93</v>
      </c>
      <c r="J9" s="18">
        <v>1</v>
      </c>
      <c r="K9" s="18">
        <v>2</v>
      </c>
      <c r="L9" s="18">
        <f>+K9+J9</f>
        <v>3</v>
      </c>
      <c r="M9" s="18" t="s">
        <v>33</v>
      </c>
      <c r="N9" s="17" t="s">
        <v>35</v>
      </c>
      <c r="O9" s="17" t="s">
        <v>86</v>
      </c>
      <c r="P9" s="19">
        <v>1</v>
      </c>
      <c r="Q9" s="19">
        <v>2</v>
      </c>
      <c r="R9" s="19">
        <f t="shared" si="1"/>
        <v>3</v>
      </c>
      <c r="S9" s="19" t="s">
        <v>33</v>
      </c>
      <c r="T9" s="19" t="s">
        <v>48</v>
      </c>
      <c r="U9" s="17" t="s">
        <v>61</v>
      </c>
      <c r="V9" s="17" t="s">
        <v>62</v>
      </c>
      <c r="W9" s="17" t="s">
        <v>87</v>
      </c>
      <c r="X9" s="17" t="s">
        <v>88</v>
      </c>
      <c r="Y9" s="17" t="s">
        <v>89</v>
      </c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</row>
    <row r="10" spans="3:47" s="4" customFormat="1" ht="78.75" customHeight="1" x14ac:dyDescent="0.2">
      <c r="C10" s="7">
        <v>7</v>
      </c>
      <c r="D10" s="8" t="s">
        <v>27</v>
      </c>
      <c r="E10" s="9" t="s">
        <v>29</v>
      </c>
      <c r="F10" s="8" t="s">
        <v>23</v>
      </c>
      <c r="G10" s="12" t="s">
        <v>30</v>
      </c>
      <c r="H10" s="16" t="s">
        <v>67</v>
      </c>
      <c r="I10" s="17" t="s">
        <v>68</v>
      </c>
      <c r="J10" s="18">
        <v>2</v>
      </c>
      <c r="K10" s="18">
        <v>1</v>
      </c>
      <c r="L10" s="18">
        <v>3</v>
      </c>
      <c r="M10" s="18" t="s">
        <v>33</v>
      </c>
      <c r="N10" s="17" t="s">
        <v>35</v>
      </c>
      <c r="O10" s="17" t="s">
        <v>69</v>
      </c>
      <c r="P10" s="18">
        <v>2</v>
      </c>
      <c r="Q10" s="18">
        <v>1</v>
      </c>
      <c r="R10" s="18">
        <v>3</v>
      </c>
      <c r="S10" s="18" t="s">
        <v>33</v>
      </c>
      <c r="T10" s="18" t="s">
        <v>38</v>
      </c>
      <c r="U10" s="17" t="s">
        <v>66</v>
      </c>
      <c r="V10" s="17" t="s">
        <v>62</v>
      </c>
      <c r="W10" s="17" t="s">
        <v>63</v>
      </c>
      <c r="X10" s="17" t="s">
        <v>64</v>
      </c>
      <c r="Y10" s="17" t="s">
        <v>65</v>
      </c>
    </row>
    <row r="11" spans="3:47" s="4" customFormat="1" ht="78" customHeight="1" x14ac:dyDescent="0.2">
      <c r="C11" s="7">
        <v>8</v>
      </c>
      <c r="D11" s="8" t="s">
        <v>27</v>
      </c>
      <c r="E11" s="9" t="s">
        <v>29</v>
      </c>
      <c r="F11" s="8" t="s">
        <v>23</v>
      </c>
      <c r="G11" s="10" t="s">
        <v>30</v>
      </c>
      <c r="H11" s="16" t="s">
        <v>72</v>
      </c>
      <c r="I11" s="17" t="s">
        <v>68</v>
      </c>
      <c r="J11" s="18">
        <v>1</v>
      </c>
      <c r="K11" s="18">
        <v>2</v>
      </c>
      <c r="L11" s="18">
        <f t="shared" si="0"/>
        <v>3</v>
      </c>
      <c r="M11" s="18" t="s">
        <v>33</v>
      </c>
      <c r="N11" s="17" t="s">
        <v>35</v>
      </c>
      <c r="O11" s="17" t="s">
        <v>82</v>
      </c>
      <c r="P11" s="18">
        <v>1</v>
      </c>
      <c r="Q11" s="18">
        <v>1</v>
      </c>
      <c r="R11" s="19">
        <f t="shared" si="1"/>
        <v>2</v>
      </c>
      <c r="S11" s="18" t="s">
        <v>33</v>
      </c>
      <c r="T11" s="18" t="s">
        <v>38</v>
      </c>
      <c r="U11" s="17" t="s">
        <v>73</v>
      </c>
      <c r="V11" s="17" t="s">
        <v>74</v>
      </c>
      <c r="W11" s="17" t="s">
        <v>75</v>
      </c>
      <c r="X11" s="17" t="s">
        <v>60</v>
      </c>
      <c r="Y11" s="17" t="s">
        <v>70</v>
      </c>
    </row>
    <row r="12" spans="3:47" s="4" customFormat="1" ht="58.5" customHeight="1" x14ac:dyDescent="0.2">
      <c r="C12" s="7">
        <v>9</v>
      </c>
      <c r="D12" s="8" t="s">
        <v>27</v>
      </c>
      <c r="E12" s="9" t="s">
        <v>28</v>
      </c>
      <c r="F12" s="8" t="s">
        <v>23</v>
      </c>
      <c r="G12" s="10" t="s">
        <v>31</v>
      </c>
      <c r="H12" s="16" t="s">
        <v>76</v>
      </c>
      <c r="I12" s="17" t="s">
        <v>92</v>
      </c>
      <c r="J12" s="18">
        <v>2</v>
      </c>
      <c r="K12" s="18">
        <v>2</v>
      </c>
      <c r="L12" s="18">
        <v>4</v>
      </c>
      <c r="M12" s="18" t="s">
        <v>33</v>
      </c>
      <c r="N12" s="17" t="s">
        <v>80</v>
      </c>
      <c r="O12" s="17" t="s">
        <v>95</v>
      </c>
      <c r="P12" s="18">
        <v>2</v>
      </c>
      <c r="Q12" s="18">
        <v>1</v>
      </c>
      <c r="R12" s="18">
        <v>3</v>
      </c>
      <c r="S12" s="18" t="s">
        <v>33</v>
      </c>
      <c r="T12" s="18" t="s">
        <v>38</v>
      </c>
      <c r="U12" s="17" t="s">
        <v>79</v>
      </c>
      <c r="V12" s="17" t="s">
        <v>74</v>
      </c>
      <c r="W12" s="17" t="s">
        <v>55</v>
      </c>
      <c r="X12" s="17" t="s">
        <v>60</v>
      </c>
      <c r="Y12" s="17" t="s">
        <v>70</v>
      </c>
    </row>
    <row r="13" spans="3:47" s="4" customFormat="1" ht="69.75" customHeight="1" x14ac:dyDescent="0.2">
      <c r="C13" s="7">
        <v>10</v>
      </c>
      <c r="D13" s="8" t="s">
        <v>19</v>
      </c>
      <c r="E13" s="9" t="s">
        <v>29</v>
      </c>
      <c r="F13" s="8" t="s">
        <v>23</v>
      </c>
      <c r="G13" s="10" t="s">
        <v>32</v>
      </c>
      <c r="H13" s="16" t="s">
        <v>77</v>
      </c>
      <c r="I13" s="16" t="s">
        <v>78</v>
      </c>
      <c r="J13" s="18">
        <v>2</v>
      </c>
      <c r="K13" s="18">
        <v>1</v>
      </c>
      <c r="L13" s="18">
        <v>3</v>
      </c>
      <c r="M13" s="18" t="s">
        <v>33</v>
      </c>
      <c r="N13" s="17" t="s">
        <v>36</v>
      </c>
      <c r="O13" s="17" t="s">
        <v>71</v>
      </c>
      <c r="P13" s="18">
        <v>2</v>
      </c>
      <c r="Q13" s="18">
        <v>1</v>
      </c>
      <c r="R13" s="18">
        <v>3</v>
      </c>
      <c r="S13" s="18" t="s">
        <v>33</v>
      </c>
      <c r="T13" s="18" t="s">
        <v>38</v>
      </c>
      <c r="U13" s="17" t="s">
        <v>81</v>
      </c>
      <c r="V13" s="17" t="s">
        <v>55</v>
      </c>
      <c r="W13" s="17" t="s">
        <v>55</v>
      </c>
      <c r="X13" s="17" t="s">
        <v>60</v>
      </c>
      <c r="Y13" s="17" t="s">
        <v>55</v>
      </c>
    </row>
    <row r="14" spans="3:47" s="4" customFormat="1" x14ac:dyDescent="0.2">
      <c r="E14" s="13"/>
      <c r="H14" s="11"/>
      <c r="N14" s="11"/>
    </row>
    <row r="15" spans="3:47" s="4" customFormat="1" x14ac:dyDescent="0.2">
      <c r="E15" s="13"/>
      <c r="H15" s="11"/>
      <c r="N15" s="11"/>
    </row>
    <row r="16" spans="3:47" s="4" customFormat="1" ht="39.75" customHeight="1" x14ac:dyDescent="0.2">
      <c r="E16" s="13"/>
      <c r="H16" s="11"/>
      <c r="N16" s="11"/>
    </row>
    <row r="17" spans="4:14" s="4" customFormat="1" x14ac:dyDescent="0.2">
      <c r="D17" s="14" t="s">
        <v>97</v>
      </c>
      <c r="E17" s="13"/>
      <c r="H17" s="11"/>
      <c r="N17" s="11"/>
    </row>
    <row r="18" spans="4:14" s="4" customFormat="1" ht="10.5" customHeight="1" x14ac:dyDescent="0.2">
      <c r="D18" s="15" t="s">
        <v>91</v>
      </c>
      <c r="E18" s="15"/>
      <c r="F18" s="15"/>
      <c r="H18" s="11"/>
      <c r="N18" s="11"/>
    </row>
  </sheetData>
  <mergeCells count="20">
    <mergeCell ref="F2:F3"/>
    <mergeCell ref="G2:G3"/>
    <mergeCell ref="V2:V3"/>
    <mergeCell ref="W2:W3"/>
    <mergeCell ref="X2:Y2"/>
    <mergeCell ref="T2:T3"/>
    <mergeCell ref="U2:U3"/>
    <mergeCell ref="C1:Y1"/>
    <mergeCell ref="H2:H3"/>
    <mergeCell ref="I2:I3"/>
    <mergeCell ref="P2:S2"/>
    <mergeCell ref="M2:M3"/>
    <mergeCell ref="N2:N3"/>
    <mergeCell ref="O2:O3"/>
    <mergeCell ref="J2:J3"/>
    <mergeCell ref="K2:K3"/>
    <mergeCell ref="L2:L3"/>
    <mergeCell ref="C2:C3"/>
    <mergeCell ref="D2:D3"/>
    <mergeCell ref="E2:E3"/>
  </mergeCells>
  <pageMargins left="0.51181102362204722" right="0.51181102362204722" top="0.74803149606299213" bottom="0.74803149606299213" header="0.31496062992125984" footer="0.31496062992125984"/>
  <pageSetup paperSize="5" scale="63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Company>RevolucionUnattended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magudelo</dc:creator>
  <cp:lastModifiedBy>ANDRES FELIPE MAHECHA</cp:lastModifiedBy>
  <cp:lastPrinted>2020-03-17T19:32:01Z</cp:lastPrinted>
  <dcterms:created xsi:type="dcterms:W3CDTF">2014-02-10T15:25:17Z</dcterms:created>
  <dcterms:modified xsi:type="dcterms:W3CDTF">2023-03-28T18:58:20Z</dcterms:modified>
</cp:coreProperties>
</file>