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pcpavca1kam49\Gestion-Contractual\02 - Contratacion\02 - Procesos Contractuales\CONTRATACIÓN 2023\19-FGN-RP-MC-0019-2023 SEÑALIZACIÓN\01-Presentación del Proceso\01-Estudio Previo\"/>
    </mc:Choice>
  </mc:AlternateContent>
  <bookViews>
    <workbookView xWindow="-105" yWindow="-105" windowWidth="23250" windowHeight="12570"/>
  </bookViews>
  <sheets>
    <sheet name="matriz.riesgo" sheetId="1" r:id="rId1"/>
    <sheet name="Hoja1" sheetId="3" r:id="rId2"/>
    <sheet name="clasificadores" sheetId="2" r:id="rId3"/>
  </sheets>
  <definedNames>
    <definedName name="Casi">clasificadores!$E$37</definedName>
    <definedName name="Catastrofico">clasificadores!$K$31</definedName>
    <definedName name="Improbable">clasificadores!$E$34</definedName>
    <definedName name="Insignificante">clasificadores!$G$31</definedName>
    <definedName name="Mayor">clasificadores!$J$31</definedName>
    <definedName name="Menor">clasificadores!$H$31</definedName>
    <definedName name="Moderado">clasificadores!$I$31</definedName>
    <definedName name="Posible">clasificadores!$E$35</definedName>
    <definedName name="Probable">clasificadores!$E$36</definedName>
    <definedName name="Raro">clasificadores!$E$33</definedName>
    <definedName name="_xlnm.Print_Titles" localSheetId="0">matriz.riesgo!$1:$3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8" i="2" l="1"/>
  <c r="J28" i="2"/>
  <c r="I28" i="2"/>
  <c r="H28" i="2"/>
  <c r="G28" i="2"/>
  <c r="K27" i="2"/>
  <c r="J27" i="2"/>
  <c r="I27" i="2"/>
  <c r="H27" i="2"/>
  <c r="G27" i="2"/>
  <c r="K26" i="2"/>
  <c r="J26" i="2"/>
  <c r="I26" i="2"/>
  <c r="H26" i="2"/>
  <c r="G26" i="2"/>
  <c r="K25" i="2"/>
  <c r="J25" i="2"/>
  <c r="I25" i="2"/>
  <c r="H25" i="2"/>
  <c r="G25" i="2"/>
  <c r="K24" i="2"/>
  <c r="J24" i="2"/>
  <c r="I24" i="2"/>
  <c r="H24" i="2"/>
  <c r="G24" i="2"/>
</calcChain>
</file>

<file path=xl/sharedStrings.xml><?xml version="1.0" encoding="utf-8"?>
<sst xmlns="http://schemas.openxmlformats.org/spreadsheetml/2006/main" count="439" uniqueCount="157">
  <si>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</si>
  <si>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</si>
  <si>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</si>
  <si>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</si>
  <si>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</si>
  <si>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</si>
  <si>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</si>
  <si>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</si>
  <si>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</si>
  <si>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</si>
  <si>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¿Afecta el equilibrio económico del contrato?</t>
  </si>
  <si>
    <t>¿Cómo se realiza el monitoreo?</t>
  </si>
  <si>
    <t>Periodicidad ¿Cuándo?</t>
  </si>
  <si>
    <t>N°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</si>
  <si>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</si>
  <si>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</si>
  <si>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</si>
  <si>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</si>
  <si>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</si>
  <si>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</si>
  <si>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</si>
  <si>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</si>
  <si>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</si>
  <si>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</si>
  <si>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Financieros</t>
  </si>
  <si>
    <t>Regulatorios</t>
  </si>
  <si>
    <t>Ambientales</t>
  </si>
  <si>
    <t>Tecnológicos</t>
  </si>
  <si>
    <t>Insignificante</t>
  </si>
  <si>
    <t>Menor</t>
  </si>
  <si>
    <t>Moderado</t>
  </si>
  <si>
    <t>Mayor</t>
  </si>
  <si>
    <t>Catastrófico</t>
  </si>
  <si>
    <t>Valoracion Probabilidad</t>
  </si>
  <si>
    <t>Valoración Impacto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</si>
  <si>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</si>
  <si>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</si>
  <si>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</si>
  <si>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</si>
  <si>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</si>
  <si>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De la Naturaleza</t>
  </si>
  <si>
    <t>Descripción (Qué puede pasar y, cómo puede ocurrir)</t>
  </si>
  <si>
    <t>Evitar</t>
  </si>
  <si>
    <t>Transferir</t>
  </si>
  <si>
    <t>Aceptar</t>
  </si>
  <si>
    <t>Reducir probabilidad</t>
  </si>
  <si>
    <t>Reducir impacto</t>
  </si>
  <si>
    <t>Entidad 50% y Contratista 50%</t>
  </si>
  <si>
    <t>Categoría</t>
  </si>
  <si>
    <t>Riesgo extremo</t>
  </si>
  <si>
    <t>Riesgo alto</t>
  </si>
  <si>
    <t>Riesgo medio</t>
  </si>
  <si>
    <t>Riesgo bajo</t>
  </si>
  <si>
    <t>Operacionales</t>
  </si>
  <si>
    <t>Probabilidad.</t>
  </si>
  <si>
    <t>Impacto.</t>
  </si>
  <si>
    <t>No</t>
  </si>
  <si>
    <t>Supervisor del Contrato por parte de la Entidad</t>
  </si>
  <si>
    <t>Entidad 60% y Contratista 40%</t>
  </si>
  <si>
    <t>Entidad 70% y Contratista 30%</t>
  </si>
  <si>
    <t>Entidad 80% y Contratista 20%</t>
  </si>
  <si>
    <t>Entidad 90% y Contratista 10%</t>
  </si>
  <si>
    <t>Entidad 40% y Contratista 60%</t>
  </si>
  <si>
    <t>Entidad 30% y Contratista 70%</t>
  </si>
  <si>
    <t>Entidad 20% y Contratista 80%</t>
  </si>
  <si>
    <t>Entidad 10% y Contratista 90%</t>
  </si>
  <si>
    <t>Entidad 100%</t>
  </si>
  <si>
    <t>Contratista 100%</t>
  </si>
  <si>
    <t>Valoración del Riesgo</t>
  </si>
  <si>
    <t>Raro (Puede ocurrir excepcionalmente)</t>
  </si>
  <si>
    <t>Improbable (Puede ocurrir excepcionalmente)</t>
  </si>
  <si>
    <t>Probable (Probablemente va a ocurrir)</t>
  </si>
  <si>
    <t>Posible (Puede ocurrir en cualquier momento futuro)</t>
  </si>
  <si>
    <t>la</t>
  </si>
  <si>
    <t>Casi Cierto (Ocurre en la mayoría de circunstancias</t>
  </si>
  <si>
    <t>Valoración</t>
  </si>
  <si>
    <t>Riesgo Bajo</t>
  </si>
  <si>
    <t>Riesgo Medio</t>
  </si>
  <si>
    <t>Riesgo Alto</t>
  </si>
  <si>
    <t>Riesgo Extremo</t>
  </si>
  <si>
    <t>0</t>
  </si>
  <si>
    <t>Financiación y liquidez del contratista.</t>
  </si>
  <si>
    <t>Causas y/o eventos de la naturaleza, fuerza mayor o caso fortuito</t>
  </si>
  <si>
    <t>Seccion de Gestion Contractual</t>
  </si>
  <si>
    <t>SI</t>
  </si>
  <si>
    <t>Declaratoria de desierta del proceso de selección</t>
  </si>
  <si>
    <t>A la firma del contrato</t>
  </si>
  <si>
    <t>Propuesta del contratista con precios artificialmente bajos</t>
  </si>
  <si>
    <t>Posible desequilibrio económico para el contratista que podría derivar en incumplimiento.</t>
  </si>
  <si>
    <t>Ecomite técnico evaluador</t>
  </si>
  <si>
    <t>Durante la evaluación de las ofertas</t>
  </si>
  <si>
    <t>Una vez se adjudique el Contrato</t>
  </si>
  <si>
    <t>Durante la etapa precontractual del proceso de selección</t>
  </si>
  <si>
    <t>Que no se firme el contrato</t>
  </si>
  <si>
    <t>Adjudicar el contrato al segundo proponente</t>
  </si>
  <si>
    <t>Seccion de Gestión Contractual</t>
  </si>
  <si>
    <t>Se veria afectado el perfeccionamiento del contrato</t>
  </si>
  <si>
    <t>Una vez se aprueben las garantias</t>
  </si>
  <si>
    <t>El contratista no cumple con las obligaciones contractuales</t>
  </si>
  <si>
    <t>a la firma del contrato</t>
  </si>
  <si>
    <t>A la presentación de la oferta económica</t>
  </si>
  <si>
    <t>Una vez se liquide el contrato</t>
  </si>
  <si>
    <t>Seguimiento del supervisor del contrato</t>
  </si>
  <si>
    <t>Durante la ejecucción del contrato</t>
  </si>
  <si>
    <t>Incremento de la TRM</t>
  </si>
  <si>
    <t>Retrasos durante la ejecuccion del contrato a causa de las medidas de salud publica y convivencia que se  establezcan a nivel municipal, departamental y nacional,</t>
  </si>
  <si>
    <t>Contratista / Supervisor del Contrato por parte de la Entidad</t>
  </si>
  <si>
    <t>A la fecha de inicio de la ejecución del contrato.</t>
  </si>
  <si>
    <t>A la fecha de liquidación del contrato</t>
  </si>
  <si>
    <t>Durante la ejecución del contrato y hasta la liquidación.</t>
  </si>
  <si>
    <t>Paros sociales ocasionados por comunidades.</t>
  </si>
  <si>
    <t>Atraso en la ejecuccion del contrato</t>
  </si>
  <si>
    <t>Terrorismo</t>
  </si>
  <si>
    <t xml:space="preserve"> Supervisor del Contrato por parte de la Entidad</t>
  </si>
  <si>
    <t>Riesgo de Colusión, que dos o más oferentes realicen acuerdos anticompetitivos, con el fin de lograr que el proceso se adjudique a un proponente en particular</t>
  </si>
  <si>
    <t>Afectación a terceros por responsabilidad civil</t>
  </si>
  <si>
    <t>Inicialmente con la evaluacion financiera y  una vez se firme el contrato con seguimiento del supervisor del contrato</t>
  </si>
  <si>
    <t>Solicitud de polizas de Responsabilidad civil</t>
  </si>
  <si>
    <t>En la planeación del Proceso de Contratación</t>
  </si>
  <si>
    <t>Todos los dias hasta la fecha de entrega de las propuestas</t>
  </si>
  <si>
    <t xml:space="preserve">Baja participación
de los
Proponentes en
las diferentes
regiones de
cobertura. </t>
  </si>
  <si>
    <t>No se logran condiciones competitivas</t>
  </si>
  <si>
    <t>i)Solidez en el Estudio de Mercado y en la redacción de los Documentos del Proceso teniendo en cuenta las condiciones del mercado. ii) Diligenciamiento del certificado de participación independiente del proponente y verificación de las evaluaciones y compromiso anticorrupción</t>
  </si>
  <si>
    <t>Permanente
en la
planeación y
en la selección</t>
  </si>
  <si>
    <t>Sección de Gestion Contractual</t>
  </si>
  <si>
    <t>i) Estudio de Mercado sólido y diseño del Proceso de Contratación teniendo en cuenta las condiciones del mercado. (ii) Socialización del proceso con los posibles proveedores
del Acuerdo
Marco con los
gremios y los
posibles
proveedores</t>
  </si>
  <si>
    <t>Hacer analisis de la oferta economica minucioso de la oferta  frente al resultado de los analisis del sector</t>
  </si>
  <si>
    <t>Permanente durante la etapa de evaluación de las ofertas</t>
  </si>
  <si>
    <t>Hacer seguimiento a la firma del contrato electronico a traves de la Plataforma SECOP II</t>
  </si>
  <si>
    <t>A partir de la firma del acto de adjudicación</t>
  </si>
  <si>
    <t>Una vez se suscriba el contrato</t>
  </si>
  <si>
    <t>Seguimiento al cargue de las garantias a traves de la plataforma SECOP II</t>
  </si>
  <si>
    <t>A partir de la firma del contrato hasta la aprobación de polizas</t>
  </si>
  <si>
    <t>Afectación en la prestación del servicio</t>
  </si>
  <si>
    <t>Con la suscripción del acta de liquidación</t>
  </si>
  <si>
    <t>i) Hacer claridad de las obligaciones que adquiere el Contrtista. II) Exigencia de Polizas de Cumplimiento y calidad del servicio. III)Seguimiento por parte del supervisor durante la etapa contractual</t>
  </si>
  <si>
    <t>A partir del acta de inicio  hasta la firma del acta de liquidación del contrato</t>
  </si>
  <si>
    <t>I) Afectación en la ejecucción del contrato. II) Incumplimiento de las obligaciones. III) Aplicación de las garantias y suspensión Y iv) Cesión o Terminación del Contrato</t>
  </si>
  <si>
    <t>Efectos variaciones Legislativas.</t>
  </si>
  <si>
    <t>Afectaciones en la ejecucción del contrato</t>
  </si>
  <si>
    <t>Una vez se firme el acta de inicio</t>
  </si>
  <si>
    <t xml:space="preserve">I) Estanto atento a las politicas de orden nacional,departametal y municipal, II) Implementando estrategias que permitan facilitar la ejecucción del contrato que permitan disminuir el impacto </t>
  </si>
  <si>
    <t>Supervisor del contrato y contratista</t>
  </si>
  <si>
    <t>Afectación en la ejecucción, Suspensión, Cesión o Terminación del Contrato</t>
  </si>
  <si>
    <t>i) Incremento en algunos repuestos. Ii) Afecta el equilibrio economico del contrato</t>
  </si>
  <si>
    <t xml:space="preserve">Contratista   </t>
  </si>
  <si>
    <t>I) Estanto atento a las variaciones en la Tasa Representativa del Mercado. II) Implementando estrategias que puedan reducir el impacto</t>
  </si>
  <si>
    <t>Implementado estrategias y protocolos de bioseguridad que reduzcan el impacto</t>
  </si>
  <si>
    <t>Una vez se presente situaciones de orden publico, se implementen estrategias que puedan reducir el impacto</t>
  </si>
  <si>
    <t>En caso de presentarse novedades de este tipo las partes implementaran estrategias que permitan garantizar la prestación del servicio y reducir el impacto</t>
  </si>
  <si>
    <t>Demandas contra la entidad</t>
  </si>
  <si>
    <t>Mala Calidad de los  servicios y bienes suministrados</t>
  </si>
  <si>
    <t>Baja Efectividad en la prestación del servicio</t>
  </si>
  <si>
    <t xml:space="preserve">I) Verificando periodicamente que los bienes y servicios suministrados cumplan con las especificaciones tecnicas del servicio, II) Aectación de las polizas </t>
  </si>
  <si>
    <t>La no presentación de las garantías requeridas</t>
  </si>
  <si>
    <t>MATRIZ DE RIEGOS PROCESO FGN-RP-MC-0026-2021</t>
  </si>
  <si>
    <t>Afectación situaciones epidemiologicas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</si>
</sst>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6795556505021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0" fillId="0" borderId="0" xfId="0" applyAlignment="1" applyProtection="1">
      <alignment vertical="center" textRotation="90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5" borderId="0" xfId="0" applyFill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textRotation="90" wrapText="1"/>
      <protection locked="0"/>
    </xf>
    <xf numFmtId="0" fontId="2" fillId="2" borderId="19" xfId="0" applyFont="1" applyFill="1" applyBorder="1" applyAlignment="1" applyProtection="1">
      <alignment horizontal="center" textRotation="90" wrapText="1"/>
      <protection locked="0"/>
    </xf>
    <xf numFmtId="0" fontId="2" fillId="2" borderId="20" xfId="0" applyFont="1" applyFill="1" applyBorder="1" applyAlignment="1" applyProtection="1">
      <alignment horizontal="center" textRotation="90" wrapText="1"/>
      <protection locked="0"/>
    </xf>
    <xf numFmtId="0" fontId="2" fillId="2" borderId="21" xfId="0" applyFont="1" applyFill="1" applyBorder="1" applyAlignment="1" applyProtection="1">
      <alignment horizontal="center" wrapText="1"/>
      <protection locked="0"/>
    </xf>
    <xf numFmtId="0" fontId="2" fillId="2" borderId="22" xfId="0" applyFont="1" applyFill="1" applyBorder="1" applyAlignment="1" applyProtection="1">
      <alignment horizontal="center" textRotation="90" wrapText="1"/>
      <protection locked="0"/>
    </xf>
    <xf numFmtId="0" fontId="2" fillId="2" borderId="23" xfId="0" applyFont="1" applyFill="1" applyBorder="1" applyAlignment="1" applyProtection="1">
      <alignment horizontal="center" textRotation="90" wrapText="1"/>
      <protection locked="0"/>
    </xf>
    <xf numFmtId="0" fontId="0" fillId="6" borderId="9" xfId="0" applyFont="1" applyFill="1" applyBorder="1" applyAlignment="1">
      <alignment horizontal="center" vertical="center" wrapText="1"/>
    </xf>
    <xf numFmtId="0" fontId="0" fillId="5" borderId="0" xfId="0" applyFill="1" applyBorder="1"/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32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textRotation="90" wrapText="1"/>
    </xf>
    <xf numFmtId="0" fontId="0" fillId="3" borderId="35" xfId="0" applyFont="1" applyFill="1" applyBorder="1" applyAlignment="1">
      <alignment horizontal="center" vertical="center" textRotation="90" wrapText="1"/>
    </xf>
    <xf numFmtId="0" fontId="1" fillId="8" borderId="24" xfId="0" applyFont="1" applyFill="1" applyBorder="1" applyAlignment="1" applyProtection="1">
      <alignment horizontal="center" vertical="center" wrapText="1"/>
      <protection locked="0"/>
    </xf>
    <xf numFmtId="0" fontId="1" fillId="8" borderId="21" xfId="0" applyFont="1" applyFill="1" applyBorder="1" applyAlignment="1" applyProtection="1">
      <alignment horizontal="center" textRotation="90" wrapText="1"/>
      <protection locked="0"/>
    </xf>
    <xf numFmtId="0" fontId="1" fillId="8" borderId="19" xfId="0" applyFont="1" applyFill="1" applyBorder="1" applyAlignment="1" applyProtection="1">
      <alignment horizontal="center" wrapText="1"/>
      <protection locked="0"/>
    </xf>
    <xf numFmtId="164" fontId="1" fillId="8" borderId="19" xfId="0" applyNumberFormat="1" applyFont="1" applyFill="1" applyBorder="1" applyAlignment="1" applyProtection="1">
      <alignment horizontal="center" wrapText="1"/>
      <protection locked="0"/>
    </xf>
    <xf numFmtId="0" fontId="1" fillId="8" borderId="33" xfId="0" applyFont="1" applyFill="1" applyBorder="1" applyAlignment="1">
      <alignment horizontal="center" vertical="center" textRotation="90" wrapText="1"/>
    </xf>
    <xf numFmtId="0" fontId="1" fillId="8" borderId="32" xfId="0" applyFont="1" applyFill="1" applyBorder="1" applyAlignment="1">
      <alignment horizontal="center" vertical="center" textRotation="90" wrapText="1"/>
    </xf>
    <xf numFmtId="164" fontId="1" fillId="8" borderId="32" xfId="0" applyNumberFormat="1" applyFont="1" applyFill="1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9" borderId="1" xfId="0" applyFont="1" applyFill="1" applyBorder="1"/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/>
    <xf numFmtId="0" fontId="0" fillId="3" borderId="1" xfId="0" applyFont="1" applyFill="1" applyBorder="1" applyAlignment="1">
      <alignment horizontal="center" vertical="center" wrapText="1"/>
    </xf>
    <xf numFmtId="0" fontId="0" fillId="10" borderId="1" xfId="0" applyFill="1" applyBorder="1"/>
    <xf numFmtId="0" fontId="0" fillId="7" borderId="1" xfId="0" applyFill="1" applyBorder="1"/>
    <xf numFmtId="0" fontId="0" fillId="11" borderId="1" xfId="0" applyFill="1" applyBorder="1"/>
    <xf numFmtId="0" fontId="0" fillId="0" borderId="1" xfId="0" applyFont="1" applyBorder="1" applyAlignment="1">
      <alignment horizontal="center" vertical="center" wrapText="1"/>
    </xf>
    <xf numFmtId="0" fontId="0" fillId="12" borderId="1" xfId="0" applyFill="1" applyBorder="1"/>
    <xf numFmtId="0" fontId="0" fillId="0" borderId="0" xfId="0" applyAlignment="1" applyProtection="1">
      <protection locked="0"/>
    </xf>
    <xf numFmtId="0" fontId="2" fillId="2" borderId="22" xfId="0" applyFont="1" applyFill="1" applyBorder="1" applyAlignment="1" applyProtection="1">
      <alignment horizontal="center" wrapText="1"/>
      <protection locked="0"/>
    </xf>
    <xf numFmtId="0" fontId="0" fillId="0" borderId="0" xfId="0" applyAlignment="1" applyProtection="1">
      <alignment textRotation="90"/>
      <protection locked="0"/>
    </xf>
    <xf numFmtId="0" fontId="0" fillId="3" borderId="31" xfId="0" applyFont="1" applyFill="1" applyBorder="1" applyAlignment="1">
      <alignment horizontal="center" vertical="center" wrapText="1"/>
    </xf>
    <xf numFmtId="0" fontId="0" fillId="3" borderId="31" xfId="0" applyFont="1" applyFill="1" applyBorder="1" applyAlignment="1">
      <alignment horizontal="center" vertical="center" textRotation="90" wrapText="1"/>
    </xf>
    <xf numFmtId="0" fontId="0" fillId="3" borderId="31" xfId="0" applyFont="1" applyFill="1" applyBorder="1" applyAlignment="1">
      <alignment vertical="center" wrapText="1"/>
    </xf>
    <xf numFmtId="14" fontId="0" fillId="3" borderId="31" xfId="0" applyNumberFormat="1" applyFont="1" applyFill="1" applyBorder="1" applyAlignment="1">
      <alignment vertical="center" wrapText="1"/>
    </xf>
    <xf numFmtId="0" fontId="1" fillId="8" borderId="31" xfId="0" applyFont="1" applyFill="1" applyBorder="1" applyAlignment="1">
      <alignment horizontal="center" vertical="center" textRotation="90" wrapText="1"/>
    </xf>
    <xf numFmtId="0" fontId="1" fillId="8" borderId="34" xfId="0" applyFont="1" applyFill="1" applyBorder="1" applyAlignment="1">
      <alignment horizontal="center" vertical="center" textRotation="90" wrapText="1"/>
    </xf>
    <xf numFmtId="0" fontId="3" fillId="13" borderId="0" xfId="0" applyFont="1" applyFill="1" applyAlignment="1" applyProtection="1">
      <alignment horizontal="left"/>
      <protection locked="0"/>
    </xf>
    <xf numFmtId="0" fontId="3" fillId="13" borderId="0" xfId="0" applyFont="1" applyFill="1" applyAlignment="1" applyProtection="1">
      <alignment horizontal="left" textRotation="90"/>
      <protection locked="0"/>
    </xf>
    <xf numFmtId="0" fontId="3" fillId="13" borderId="0" xfId="0" applyFont="1" applyFill="1" applyAlignment="1" applyProtection="1">
      <alignment horizontal="center" vertical="center" wrapText="1"/>
      <protection locked="0"/>
    </xf>
    <xf numFmtId="0" fontId="0" fillId="13" borderId="0" xfId="0" applyFill="1" applyProtection="1">
      <protection locked="0"/>
    </xf>
    <xf numFmtId="0" fontId="0" fillId="0" borderId="0" xfId="0" applyFont="1" applyProtection="1">
      <protection locked="0"/>
    </xf>
    <xf numFmtId="0" fontId="1" fillId="8" borderId="25" xfId="0" applyFont="1" applyFill="1" applyBorder="1" applyAlignment="1" applyProtection="1">
      <alignment horizontal="center" vertical="center" wrapText="1"/>
      <protection locked="0"/>
    </xf>
    <xf numFmtId="0" fontId="1" fillId="8" borderId="16" xfId="0" applyFont="1" applyFill="1" applyBorder="1" applyAlignment="1" applyProtection="1">
      <alignment horizontal="center" vertical="center" wrapText="1"/>
      <protection locked="0"/>
    </xf>
    <xf numFmtId="0" fontId="1" fillId="8" borderId="14" xfId="0" applyFont="1" applyFill="1" applyBorder="1" applyAlignment="1" applyProtection="1">
      <alignment horizontal="center" vertical="center" wrapText="1"/>
      <protection locked="0"/>
    </xf>
    <xf numFmtId="0" fontId="1" fillId="8" borderId="26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0"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/>
        <right/>
        <top/>
        <bottom/>
        <vertical/>
        <horizontal/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11</xdr:col>
      <xdr:colOff>310006</xdr:colOff>
      <xdr:row>23</xdr:row>
      <xdr:rowOff>77763</xdr:rowOff>
    </xdr:to>
    <xdr:pic>
      <xdr:nvPicPr>
        <xdr:cNvPr id="3" name="7 Imagen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3" r="1982"/>
        <a:stretch/>
      </xdr:blipFill>
      <xdr:spPr bwMode="auto">
        <a:xfrm>
          <a:off x="762000" y="190500"/>
          <a:ext cx="7930006" cy="42687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8</xdr:row>
      <xdr:rowOff>0</xdr:rowOff>
    </xdr:from>
    <xdr:to>
      <xdr:col>21</xdr:col>
      <xdr:colOff>387753</xdr:colOff>
      <xdr:row>23</xdr:row>
      <xdr:rowOff>69940</xdr:rowOff>
    </xdr:to>
    <xdr:pic>
      <xdr:nvPicPr>
        <xdr:cNvPr id="5" name="5 Imagen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9" r="1248" b="3189"/>
        <a:stretch/>
      </xdr:blipFill>
      <xdr:spPr bwMode="auto">
        <a:xfrm>
          <a:off x="10668000" y="1524000"/>
          <a:ext cx="5721753" cy="2927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5</xdr:col>
      <xdr:colOff>52268</xdr:colOff>
      <xdr:row>34</xdr:row>
      <xdr:rowOff>94790</xdr:rowOff>
    </xdr:to>
    <xdr:pic>
      <xdr:nvPicPr>
        <xdr:cNvPr id="7" name="9 Imagen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1740" t="47043" r="42841" b="29868"/>
        <a:stretch/>
      </xdr:blipFill>
      <xdr:spPr>
        <a:xfrm>
          <a:off x="1524000" y="4953000"/>
          <a:ext cx="2338268" cy="161879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a3" displayName="Tabla3" ref="B5:K10" totalsRowShown="0" headerRowDxfId="19" dataDxfId="17" headerRowBorderDxfId="18">
  <autoFilter ref="B5:K10"/>
  <tableColumns count="10">
    <tableColumn id="1" name="Clase" dataDxfId="16"/>
    <tableColumn id="2" name="Fuente" dataDxfId="15"/>
    <tableColumn id="3" name="Etapa" dataDxfId="14"/>
    <tableColumn id="4" name="Tipo" dataDxfId="13"/>
    <tableColumn id="5" name="Probabilidad" dataDxfId="12"/>
    <tableColumn id="6" name="Valoracion Probabilidad" dataDxfId="11"/>
    <tableColumn id="7" name="Impacto" dataDxfId="10"/>
    <tableColumn id="8" name="Valoración Impacto" dataDxfId="9"/>
    <tableColumn id="9" name="0" dataDxfId="8"/>
    <tableColumn id="10" name="Tratamiento/Controles a ser implementados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a4" displayName="Tabla4" ref="L5:M14" totalsRowShown="0" headerRowDxfId="6" dataDxfId="4" headerRowBorderDxfId="5" tableBorderDxfId="3" totalsRowBorderDxfId="2">
  <autoFilter ref="L5:M14"/>
  <tableColumns count="2">
    <tableColumn id="1" name="Calificación total" dataDxfId="1"/>
    <tableColumn id="2" name="Categorí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AF18"/>
  <sheetViews>
    <sheetView showGridLines="0" tabSelected="1" view="pageBreakPreview" zoomScale="70" zoomScaleNormal="70" zoomScaleSheetLayoutView="7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G14" sqref="G14"/>
    </sheetView>
  </sheetViews>
  <sheetFormatPr baseColWidth="10" defaultColWidth="4.7109375" defaultRowHeight="15" x14ac:dyDescent="0.25"/>
  <cols>
    <col min="1" max="1" width="6.28515625" style="1" customWidth="1"/>
    <col min="2" max="2" width="6.140625" style="1" customWidth="1"/>
    <col min="3" max="3" width="6.42578125" style="1" customWidth="1"/>
    <col min="4" max="4" width="5.5703125" style="1" customWidth="1"/>
    <col min="5" max="5" width="5.85546875" style="1" customWidth="1"/>
    <col min="6" max="6" width="43.5703125" style="1" customWidth="1"/>
    <col min="7" max="7" width="28.140625" style="1" customWidth="1"/>
    <col min="8" max="8" width="15.85546875" style="65" customWidth="1"/>
    <col min="9" max="9" width="14.5703125" style="65" customWidth="1"/>
    <col min="10" max="10" width="19.5703125" style="1" customWidth="1"/>
    <col min="11" max="11" width="13.7109375" style="67" customWidth="1"/>
    <col min="12" max="12" width="10.140625" style="26" customWidth="1"/>
    <col min="13" max="13" width="13.140625" style="1" customWidth="1"/>
    <col min="14" max="14" width="6.7109375" style="1" customWidth="1"/>
    <col min="15" max="16" width="7.28515625" style="1" customWidth="1"/>
    <col min="17" max="17" width="11.7109375" style="1" customWidth="1"/>
    <col min="18" max="18" width="15" style="1" customWidth="1"/>
    <col min="19" max="19" width="17.85546875" style="2" customWidth="1"/>
    <col min="20" max="20" width="15.5703125" style="2" customWidth="1"/>
    <col min="21" max="21" width="16.28515625" style="1" customWidth="1"/>
    <col min="22" max="22" width="34.85546875" style="1" customWidth="1"/>
    <col min="23" max="23" width="17" style="1" customWidth="1"/>
    <col min="24" max="16384" width="4.7109375" style="1"/>
  </cols>
  <sheetData>
    <row r="1" spans="1:32" s="77" customFormat="1" ht="21.75" thickBot="1" x14ac:dyDescent="0.4">
      <c r="A1" s="74" t="s">
        <v>155</v>
      </c>
      <c r="B1" s="74"/>
      <c r="C1" s="74"/>
      <c r="D1" s="74"/>
      <c r="E1" s="74"/>
      <c r="F1" s="74"/>
      <c r="G1" s="74"/>
      <c r="H1" s="74"/>
      <c r="I1" s="74"/>
      <c r="J1" s="74"/>
      <c r="K1" s="75"/>
      <c r="L1" s="76"/>
      <c r="M1" s="74"/>
      <c r="N1" s="74"/>
      <c r="O1" s="74"/>
      <c r="P1" s="74"/>
      <c r="Q1" s="74"/>
      <c r="R1" s="74"/>
      <c r="S1" s="74"/>
      <c r="T1" s="74"/>
      <c r="U1" s="74"/>
      <c r="V1" s="74"/>
    </row>
    <row r="2" spans="1:32" ht="33" customHeight="1" x14ac:dyDescent="0.3">
      <c r="A2" s="27"/>
      <c r="B2" s="28"/>
      <c r="C2" s="28"/>
      <c r="D2" s="28"/>
      <c r="E2" s="29"/>
      <c r="F2" s="30"/>
      <c r="G2" s="28"/>
      <c r="H2" s="66"/>
      <c r="I2" s="30"/>
      <c r="J2" s="31"/>
      <c r="K2" s="32"/>
      <c r="L2" s="46"/>
      <c r="M2" s="47"/>
      <c r="N2" s="79" t="s">
        <v>35</v>
      </c>
      <c r="O2" s="81"/>
      <c r="P2" s="81"/>
      <c r="Q2" s="82"/>
      <c r="R2" s="48"/>
      <c r="S2" s="49"/>
      <c r="T2" s="49"/>
      <c r="U2" s="49"/>
      <c r="V2" s="79" t="s">
        <v>39</v>
      </c>
      <c r="W2" s="80"/>
    </row>
    <row r="3" spans="1:32" s="4" customFormat="1" ht="110.25" customHeight="1" x14ac:dyDescent="0.25">
      <c r="A3" s="43" t="s">
        <v>13</v>
      </c>
      <c r="B3" s="44" t="s">
        <v>0</v>
      </c>
      <c r="C3" s="44" t="s">
        <v>1</v>
      </c>
      <c r="D3" s="44" t="s">
        <v>2</v>
      </c>
      <c r="E3" s="44" t="s">
        <v>3</v>
      </c>
      <c r="F3" s="43" t="s">
        <v>41</v>
      </c>
      <c r="G3" s="43" t="s">
        <v>4</v>
      </c>
      <c r="H3" s="43" t="s">
        <v>5</v>
      </c>
      <c r="I3" s="43" t="s">
        <v>6</v>
      </c>
      <c r="J3" s="44" t="s">
        <v>68</v>
      </c>
      <c r="K3" s="44" t="s">
        <v>48</v>
      </c>
      <c r="L3" s="50" t="s">
        <v>8</v>
      </c>
      <c r="M3" s="51" t="s">
        <v>9</v>
      </c>
      <c r="N3" s="72" t="s">
        <v>54</v>
      </c>
      <c r="O3" s="72" t="s">
        <v>55</v>
      </c>
      <c r="P3" s="72" t="s">
        <v>68</v>
      </c>
      <c r="Q3" s="72" t="s">
        <v>48</v>
      </c>
      <c r="R3" s="51" t="s">
        <v>10</v>
      </c>
      <c r="S3" s="51" t="s">
        <v>36</v>
      </c>
      <c r="T3" s="52" t="s">
        <v>37</v>
      </c>
      <c r="U3" s="52" t="s">
        <v>38</v>
      </c>
      <c r="V3" s="72" t="s">
        <v>11</v>
      </c>
      <c r="W3" s="73" t="s">
        <v>12</v>
      </c>
      <c r="X3" s="3"/>
      <c r="Y3" s="3"/>
      <c r="AF3" s="3"/>
    </row>
    <row r="4" spans="1:32" s="78" customFormat="1" ht="165" customHeight="1" x14ac:dyDescent="0.25">
      <c r="A4" s="68">
        <v>1</v>
      </c>
      <c r="B4" s="69" t="s">
        <v>14</v>
      </c>
      <c r="C4" s="69" t="s">
        <v>17</v>
      </c>
      <c r="D4" s="69" t="s">
        <v>19</v>
      </c>
      <c r="E4" s="69" t="s">
        <v>53</v>
      </c>
      <c r="F4" s="70" t="s">
        <v>120</v>
      </c>
      <c r="G4" s="70" t="s">
        <v>85</v>
      </c>
      <c r="H4" s="69" t="s">
        <v>70</v>
      </c>
      <c r="I4" s="69" t="s">
        <v>30</v>
      </c>
      <c r="J4" s="69">
        <v>5</v>
      </c>
      <c r="K4" s="69" t="s">
        <v>77</v>
      </c>
      <c r="L4" s="45" t="s">
        <v>66</v>
      </c>
      <c r="M4" s="70" t="s">
        <v>45</v>
      </c>
      <c r="N4" s="69" t="s">
        <v>69</v>
      </c>
      <c r="O4" s="69" t="s">
        <v>30</v>
      </c>
      <c r="P4" s="69">
        <v>4</v>
      </c>
      <c r="Q4" s="70" t="s">
        <v>76</v>
      </c>
      <c r="R4" s="70" t="s">
        <v>56</v>
      </c>
      <c r="S4" s="70" t="s">
        <v>124</v>
      </c>
      <c r="T4" s="71" t="s">
        <v>118</v>
      </c>
      <c r="U4" s="70" t="s">
        <v>86</v>
      </c>
      <c r="V4" s="70" t="s">
        <v>125</v>
      </c>
      <c r="W4" s="70" t="s">
        <v>119</v>
      </c>
    </row>
    <row r="5" spans="1:32" s="78" customFormat="1" ht="172.5" x14ac:dyDescent="0.25">
      <c r="A5" s="68">
        <v>2</v>
      </c>
      <c r="B5" s="69" t="s">
        <v>15</v>
      </c>
      <c r="C5" s="69" t="s">
        <v>17</v>
      </c>
      <c r="D5" s="69" t="s">
        <v>19</v>
      </c>
      <c r="E5" s="69" t="s">
        <v>53</v>
      </c>
      <c r="F5" s="70" t="s">
        <v>114</v>
      </c>
      <c r="G5" s="70" t="s">
        <v>121</v>
      </c>
      <c r="H5" s="69" t="s">
        <v>71</v>
      </c>
      <c r="I5" s="69" t="s">
        <v>30</v>
      </c>
      <c r="J5" s="69">
        <v>7</v>
      </c>
      <c r="K5" s="69" t="s">
        <v>78</v>
      </c>
      <c r="L5" s="45" t="s">
        <v>66</v>
      </c>
      <c r="M5" s="70" t="s">
        <v>45</v>
      </c>
      <c r="N5" s="69" t="s">
        <v>70</v>
      </c>
      <c r="O5" s="69" t="s">
        <v>30</v>
      </c>
      <c r="P5" s="69">
        <v>5</v>
      </c>
      <c r="Q5" s="70" t="s">
        <v>51</v>
      </c>
      <c r="R5" s="70" t="s">
        <v>56</v>
      </c>
      <c r="S5" s="70" t="s">
        <v>124</v>
      </c>
      <c r="T5" s="71" t="s">
        <v>118</v>
      </c>
      <c r="U5" s="70" t="s">
        <v>86</v>
      </c>
      <c r="V5" s="70" t="s">
        <v>122</v>
      </c>
      <c r="W5" s="70" t="s">
        <v>123</v>
      </c>
    </row>
    <row r="6" spans="1:32" s="78" customFormat="1" ht="114" customHeight="1" x14ac:dyDescent="0.25">
      <c r="A6" s="68">
        <v>3</v>
      </c>
      <c r="B6" s="69" t="s">
        <v>15</v>
      </c>
      <c r="C6" s="69" t="s">
        <v>16</v>
      </c>
      <c r="D6" s="69" t="s">
        <v>19</v>
      </c>
      <c r="E6" s="69" t="s">
        <v>22</v>
      </c>
      <c r="F6" s="70" t="s">
        <v>87</v>
      </c>
      <c r="G6" s="70" t="s">
        <v>88</v>
      </c>
      <c r="H6" s="69" t="s">
        <v>72</v>
      </c>
      <c r="I6" s="69" t="s">
        <v>31</v>
      </c>
      <c r="J6" s="69">
        <v>7</v>
      </c>
      <c r="K6" s="69" t="s">
        <v>78</v>
      </c>
      <c r="L6" s="45" t="s">
        <v>67</v>
      </c>
      <c r="M6" s="70" t="s">
        <v>42</v>
      </c>
      <c r="N6" s="69" t="s">
        <v>70</v>
      </c>
      <c r="O6" s="69" t="s">
        <v>32</v>
      </c>
      <c r="P6" s="69">
        <v>7</v>
      </c>
      <c r="Q6" s="70" t="s">
        <v>78</v>
      </c>
      <c r="R6" s="70" t="s">
        <v>84</v>
      </c>
      <c r="S6" s="70" t="s">
        <v>89</v>
      </c>
      <c r="T6" s="71" t="s">
        <v>90</v>
      </c>
      <c r="U6" s="70" t="s">
        <v>91</v>
      </c>
      <c r="V6" s="70" t="s">
        <v>126</v>
      </c>
      <c r="W6" s="70" t="s">
        <v>127</v>
      </c>
    </row>
    <row r="7" spans="1:32" s="78" customFormat="1" ht="114" customHeight="1" x14ac:dyDescent="0.25">
      <c r="A7" s="68">
        <v>4</v>
      </c>
      <c r="B7" s="69" t="s">
        <v>15</v>
      </c>
      <c r="C7" s="69" t="s">
        <v>16</v>
      </c>
      <c r="D7" s="69" t="s">
        <v>20</v>
      </c>
      <c r="E7" s="69" t="s">
        <v>53</v>
      </c>
      <c r="F7" s="70" t="s">
        <v>93</v>
      </c>
      <c r="G7" s="70" t="s">
        <v>94</v>
      </c>
      <c r="H7" s="69" t="s">
        <v>69</v>
      </c>
      <c r="I7" s="69" t="s">
        <v>30</v>
      </c>
      <c r="J7" s="69">
        <v>4</v>
      </c>
      <c r="K7" s="69" t="s">
        <v>52</v>
      </c>
      <c r="L7" s="45" t="s">
        <v>67</v>
      </c>
      <c r="M7" s="70" t="s">
        <v>45</v>
      </c>
      <c r="N7" s="69" t="s">
        <v>69</v>
      </c>
      <c r="O7" s="69" t="s">
        <v>30</v>
      </c>
      <c r="P7" s="69">
        <v>4</v>
      </c>
      <c r="Q7" s="70" t="s">
        <v>76</v>
      </c>
      <c r="R7" s="70" t="s">
        <v>56</v>
      </c>
      <c r="S7" s="70" t="s">
        <v>95</v>
      </c>
      <c r="T7" s="71" t="s">
        <v>92</v>
      </c>
      <c r="U7" s="70" t="s">
        <v>86</v>
      </c>
      <c r="V7" s="70" t="s">
        <v>128</v>
      </c>
      <c r="W7" s="70" t="s">
        <v>129</v>
      </c>
    </row>
    <row r="8" spans="1:32" s="78" customFormat="1" ht="114" customHeight="1" x14ac:dyDescent="0.25">
      <c r="A8" s="68">
        <v>5</v>
      </c>
      <c r="B8" s="69" t="s">
        <v>15</v>
      </c>
      <c r="C8" s="69" t="s">
        <v>16</v>
      </c>
      <c r="D8" s="69" t="s">
        <v>20</v>
      </c>
      <c r="E8" s="69" t="s">
        <v>53</v>
      </c>
      <c r="F8" s="70" t="s">
        <v>154</v>
      </c>
      <c r="G8" s="70" t="s">
        <v>96</v>
      </c>
      <c r="H8" s="69" t="s">
        <v>69</v>
      </c>
      <c r="I8" s="69" t="s">
        <v>31</v>
      </c>
      <c r="J8" s="69">
        <v>5</v>
      </c>
      <c r="K8" s="69" t="s">
        <v>77</v>
      </c>
      <c r="L8" s="45" t="s">
        <v>67</v>
      </c>
      <c r="M8" s="70" t="s">
        <v>43</v>
      </c>
      <c r="N8" s="69" t="s">
        <v>69</v>
      </c>
      <c r="O8" s="69" t="s">
        <v>30</v>
      </c>
      <c r="P8" s="69">
        <v>4</v>
      </c>
      <c r="Q8" s="70" t="s">
        <v>76</v>
      </c>
      <c r="R8" s="70" t="s">
        <v>56</v>
      </c>
      <c r="S8" s="70" t="s">
        <v>83</v>
      </c>
      <c r="T8" s="71" t="s">
        <v>130</v>
      </c>
      <c r="U8" s="70" t="s">
        <v>97</v>
      </c>
      <c r="V8" s="70" t="s">
        <v>131</v>
      </c>
      <c r="W8" s="70" t="s">
        <v>132</v>
      </c>
    </row>
    <row r="9" spans="1:32" s="78" customFormat="1" ht="147" x14ac:dyDescent="0.25">
      <c r="A9" s="68">
        <v>6</v>
      </c>
      <c r="B9" s="69" t="s">
        <v>15</v>
      </c>
      <c r="C9" s="69" t="s">
        <v>16</v>
      </c>
      <c r="D9" s="69" t="s">
        <v>21</v>
      </c>
      <c r="E9" s="69" t="s">
        <v>53</v>
      </c>
      <c r="F9" s="70" t="s">
        <v>98</v>
      </c>
      <c r="G9" s="70" t="s">
        <v>133</v>
      </c>
      <c r="H9" s="69" t="s">
        <v>72</v>
      </c>
      <c r="I9" s="69" t="s">
        <v>31</v>
      </c>
      <c r="J9" s="69">
        <v>7</v>
      </c>
      <c r="K9" s="69" t="s">
        <v>78</v>
      </c>
      <c r="L9" s="45" t="s">
        <v>67</v>
      </c>
      <c r="M9" s="70" t="s">
        <v>43</v>
      </c>
      <c r="N9" s="69" t="s">
        <v>69</v>
      </c>
      <c r="O9" s="69" t="s">
        <v>31</v>
      </c>
      <c r="P9" s="69">
        <v>5</v>
      </c>
      <c r="Q9" s="70" t="s">
        <v>77</v>
      </c>
      <c r="R9" s="70" t="s">
        <v>56</v>
      </c>
      <c r="S9" s="70" t="s">
        <v>57</v>
      </c>
      <c r="T9" s="71" t="s">
        <v>99</v>
      </c>
      <c r="U9" s="70" t="s">
        <v>134</v>
      </c>
      <c r="V9" s="70" t="s">
        <v>135</v>
      </c>
      <c r="W9" s="70" t="s">
        <v>136</v>
      </c>
    </row>
    <row r="10" spans="1:32" s="78" customFormat="1" ht="157.5" customHeight="1" x14ac:dyDescent="0.25">
      <c r="A10" s="68">
        <v>7</v>
      </c>
      <c r="B10" s="69" t="s">
        <v>15</v>
      </c>
      <c r="C10" s="69" t="s">
        <v>17</v>
      </c>
      <c r="D10" s="69" t="s">
        <v>21</v>
      </c>
      <c r="E10" s="69" t="s">
        <v>24</v>
      </c>
      <c r="F10" s="70" t="s">
        <v>81</v>
      </c>
      <c r="G10" s="70" t="s">
        <v>137</v>
      </c>
      <c r="H10" s="69" t="s">
        <v>72</v>
      </c>
      <c r="I10" s="69" t="s">
        <v>32</v>
      </c>
      <c r="J10" s="69">
        <v>8</v>
      </c>
      <c r="K10" s="69" t="s">
        <v>79</v>
      </c>
      <c r="L10" s="45" t="s">
        <v>67</v>
      </c>
      <c r="M10" s="70" t="s">
        <v>45</v>
      </c>
      <c r="N10" s="69" t="s">
        <v>69</v>
      </c>
      <c r="O10" s="69" t="s">
        <v>29</v>
      </c>
      <c r="P10" s="69">
        <v>3</v>
      </c>
      <c r="Q10" s="70" t="s">
        <v>76</v>
      </c>
      <c r="R10" s="70" t="s">
        <v>84</v>
      </c>
      <c r="S10" s="70" t="s">
        <v>57</v>
      </c>
      <c r="T10" s="71" t="s">
        <v>100</v>
      </c>
      <c r="U10" s="70" t="s">
        <v>101</v>
      </c>
      <c r="V10" s="70" t="s">
        <v>116</v>
      </c>
      <c r="W10" s="70" t="s">
        <v>101</v>
      </c>
    </row>
    <row r="11" spans="1:32" s="78" customFormat="1" ht="197.25" x14ac:dyDescent="0.25">
      <c r="A11" s="68">
        <v>8</v>
      </c>
      <c r="B11" s="69" t="s">
        <v>14</v>
      </c>
      <c r="C11" s="69" t="s">
        <v>17</v>
      </c>
      <c r="D11" s="69" t="s">
        <v>21</v>
      </c>
      <c r="E11" s="69" t="s">
        <v>25</v>
      </c>
      <c r="F11" s="70" t="s">
        <v>138</v>
      </c>
      <c r="G11" s="70" t="s">
        <v>139</v>
      </c>
      <c r="H11" s="69" t="s">
        <v>72</v>
      </c>
      <c r="I11" s="69" t="s">
        <v>31</v>
      </c>
      <c r="J11" s="69">
        <v>7</v>
      </c>
      <c r="K11" s="69" t="s">
        <v>78</v>
      </c>
      <c r="L11" s="45" t="s">
        <v>47</v>
      </c>
      <c r="M11" s="70" t="s">
        <v>46</v>
      </c>
      <c r="N11" s="69" t="s">
        <v>72</v>
      </c>
      <c r="O11" s="69" t="s">
        <v>29</v>
      </c>
      <c r="P11" s="69">
        <v>5</v>
      </c>
      <c r="Q11" s="70" t="s">
        <v>77</v>
      </c>
      <c r="R11" s="70" t="s">
        <v>56</v>
      </c>
      <c r="S11" s="70" t="s">
        <v>142</v>
      </c>
      <c r="T11" s="71" t="s">
        <v>140</v>
      </c>
      <c r="U11" s="71" t="s">
        <v>101</v>
      </c>
      <c r="V11" s="70" t="s">
        <v>141</v>
      </c>
      <c r="W11" s="70" t="s">
        <v>101</v>
      </c>
    </row>
    <row r="12" spans="1:32" s="78" customFormat="1" ht="197.25" x14ac:dyDescent="0.25">
      <c r="A12" s="68">
        <v>9</v>
      </c>
      <c r="B12" s="69" t="s">
        <v>14</v>
      </c>
      <c r="C12" s="69" t="s">
        <v>17</v>
      </c>
      <c r="D12" s="69" t="s">
        <v>21</v>
      </c>
      <c r="E12" s="69" t="s">
        <v>40</v>
      </c>
      <c r="F12" s="70" t="s">
        <v>82</v>
      </c>
      <c r="G12" s="70" t="s">
        <v>143</v>
      </c>
      <c r="H12" s="69" t="s">
        <v>72</v>
      </c>
      <c r="I12" s="69" t="s">
        <v>32</v>
      </c>
      <c r="J12" s="69">
        <v>8</v>
      </c>
      <c r="K12" s="69" t="s">
        <v>79</v>
      </c>
      <c r="L12" s="45" t="s">
        <v>47</v>
      </c>
      <c r="M12" s="70" t="s">
        <v>44</v>
      </c>
      <c r="N12" s="69" t="s">
        <v>72</v>
      </c>
      <c r="O12" s="69" t="s">
        <v>30</v>
      </c>
      <c r="P12" s="69">
        <v>8</v>
      </c>
      <c r="Q12" s="70" t="s">
        <v>50</v>
      </c>
      <c r="R12" s="70" t="s">
        <v>56</v>
      </c>
      <c r="S12" s="70" t="s">
        <v>142</v>
      </c>
      <c r="T12" s="71" t="s">
        <v>140</v>
      </c>
      <c r="U12" s="71" t="s">
        <v>101</v>
      </c>
      <c r="V12" s="70" t="s">
        <v>102</v>
      </c>
      <c r="W12" s="70" t="s">
        <v>103</v>
      </c>
    </row>
    <row r="13" spans="1:32" s="78" customFormat="1" ht="197.25" x14ac:dyDescent="0.25">
      <c r="A13" s="68">
        <v>10</v>
      </c>
      <c r="B13" s="69" t="s">
        <v>14</v>
      </c>
      <c r="C13" s="69" t="s">
        <v>17</v>
      </c>
      <c r="D13" s="69" t="s">
        <v>21</v>
      </c>
      <c r="E13" s="69" t="s">
        <v>22</v>
      </c>
      <c r="F13" s="70" t="s">
        <v>104</v>
      </c>
      <c r="G13" s="70" t="s">
        <v>144</v>
      </c>
      <c r="H13" s="69" t="s">
        <v>72</v>
      </c>
      <c r="I13" s="69" t="s">
        <v>31</v>
      </c>
      <c r="J13" s="69">
        <v>7</v>
      </c>
      <c r="K13" s="69" t="s">
        <v>78</v>
      </c>
      <c r="L13" s="45" t="s">
        <v>67</v>
      </c>
      <c r="M13" s="70" t="s">
        <v>43</v>
      </c>
      <c r="N13" s="69" t="s">
        <v>72</v>
      </c>
      <c r="O13" s="69" t="s">
        <v>30</v>
      </c>
      <c r="P13" s="69">
        <v>6</v>
      </c>
      <c r="Q13" s="70" t="s">
        <v>78</v>
      </c>
      <c r="R13" s="70" t="s">
        <v>84</v>
      </c>
      <c r="S13" s="70" t="s">
        <v>145</v>
      </c>
      <c r="T13" s="71" t="s">
        <v>140</v>
      </c>
      <c r="U13" s="71" t="s">
        <v>101</v>
      </c>
      <c r="V13" s="70" t="s">
        <v>146</v>
      </c>
      <c r="W13" s="70" t="s">
        <v>103</v>
      </c>
    </row>
    <row r="14" spans="1:32" s="78" customFormat="1" ht="197.25" x14ac:dyDescent="0.25">
      <c r="A14" s="68">
        <v>11</v>
      </c>
      <c r="B14" s="69" t="s">
        <v>15</v>
      </c>
      <c r="C14" s="69" t="s">
        <v>17</v>
      </c>
      <c r="D14" s="69" t="s">
        <v>21</v>
      </c>
      <c r="E14" s="69" t="s">
        <v>26</v>
      </c>
      <c r="F14" s="70" t="s">
        <v>156</v>
      </c>
      <c r="G14" s="70" t="s">
        <v>105</v>
      </c>
      <c r="H14" s="69" t="s">
        <v>71</v>
      </c>
      <c r="I14" s="69" t="s">
        <v>31</v>
      </c>
      <c r="J14" s="69">
        <v>7</v>
      </c>
      <c r="K14" s="69" t="s">
        <v>78</v>
      </c>
      <c r="L14" s="45" t="s">
        <v>67</v>
      </c>
      <c r="M14" s="70" t="s">
        <v>46</v>
      </c>
      <c r="N14" s="69" t="s">
        <v>72</v>
      </c>
      <c r="O14" s="69" t="s">
        <v>29</v>
      </c>
      <c r="P14" s="69">
        <v>5</v>
      </c>
      <c r="Q14" s="70" t="s">
        <v>77</v>
      </c>
      <c r="R14" s="70" t="s">
        <v>56</v>
      </c>
      <c r="S14" s="70" t="s">
        <v>145</v>
      </c>
      <c r="T14" s="71" t="s">
        <v>140</v>
      </c>
      <c r="U14" s="71" t="s">
        <v>101</v>
      </c>
      <c r="V14" s="70" t="s">
        <v>147</v>
      </c>
      <c r="W14" s="70" t="s">
        <v>109</v>
      </c>
    </row>
    <row r="15" spans="1:32" s="78" customFormat="1" ht="197.25" x14ac:dyDescent="0.25">
      <c r="A15" s="68">
        <v>12</v>
      </c>
      <c r="B15" s="69" t="s">
        <v>14</v>
      </c>
      <c r="C15" s="69" t="s">
        <v>17</v>
      </c>
      <c r="D15" s="69" t="s">
        <v>21</v>
      </c>
      <c r="E15" s="69" t="s">
        <v>23</v>
      </c>
      <c r="F15" s="70" t="s">
        <v>110</v>
      </c>
      <c r="G15" s="70" t="s">
        <v>111</v>
      </c>
      <c r="H15" s="69" t="s">
        <v>72</v>
      </c>
      <c r="I15" s="69" t="s">
        <v>31</v>
      </c>
      <c r="J15" s="69">
        <v>7</v>
      </c>
      <c r="K15" s="69" t="s">
        <v>78</v>
      </c>
      <c r="L15" s="45" t="s">
        <v>47</v>
      </c>
      <c r="M15" s="70" t="s">
        <v>46</v>
      </c>
      <c r="N15" s="69" t="s">
        <v>72</v>
      </c>
      <c r="O15" s="69" t="s">
        <v>29</v>
      </c>
      <c r="P15" s="69">
        <v>5</v>
      </c>
      <c r="Q15" s="70" t="s">
        <v>77</v>
      </c>
      <c r="R15" s="70" t="s">
        <v>56</v>
      </c>
      <c r="S15" s="70" t="s">
        <v>106</v>
      </c>
      <c r="T15" s="71" t="s">
        <v>107</v>
      </c>
      <c r="U15" s="71" t="s">
        <v>108</v>
      </c>
      <c r="V15" s="70" t="s">
        <v>148</v>
      </c>
      <c r="W15" s="70" t="s">
        <v>109</v>
      </c>
    </row>
    <row r="16" spans="1:32" s="78" customFormat="1" ht="197.25" x14ac:dyDescent="0.25">
      <c r="A16" s="68">
        <v>13</v>
      </c>
      <c r="B16" s="69" t="s">
        <v>14</v>
      </c>
      <c r="C16" s="69" t="s">
        <v>17</v>
      </c>
      <c r="D16" s="69" t="s">
        <v>21</v>
      </c>
      <c r="E16" s="69" t="s">
        <v>23</v>
      </c>
      <c r="F16" s="70" t="s">
        <v>112</v>
      </c>
      <c r="G16" s="70" t="s">
        <v>111</v>
      </c>
      <c r="H16" s="69" t="s">
        <v>72</v>
      </c>
      <c r="I16" s="69" t="s">
        <v>32</v>
      </c>
      <c r="J16" s="69">
        <v>8</v>
      </c>
      <c r="K16" s="69" t="s">
        <v>79</v>
      </c>
      <c r="L16" s="45" t="s">
        <v>47</v>
      </c>
      <c r="M16" s="70" t="s">
        <v>46</v>
      </c>
      <c r="N16" s="69" t="s">
        <v>72</v>
      </c>
      <c r="O16" s="69" t="s">
        <v>30</v>
      </c>
      <c r="P16" s="69">
        <v>6</v>
      </c>
      <c r="Q16" s="70" t="s">
        <v>78</v>
      </c>
      <c r="R16" s="70" t="s">
        <v>56</v>
      </c>
      <c r="S16" s="70" t="s">
        <v>106</v>
      </c>
      <c r="T16" s="71" t="s">
        <v>107</v>
      </c>
      <c r="U16" s="71" t="s">
        <v>108</v>
      </c>
      <c r="V16" s="70" t="s">
        <v>149</v>
      </c>
      <c r="W16" s="70" t="s">
        <v>109</v>
      </c>
    </row>
    <row r="17" spans="1:23" s="78" customFormat="1" ht="197.25" x14ac:dyDescent="0.25">
      <c r="A17" s="68">
        <v>14</v>
      </c>
      <c r="B17" s="69" t="s">
        <v>15</v>
      </c>
      <c r="C17" s="69" t="s">
        <v>16</v>
      </c>
      <c r="D17" s="69" t="s">
        <v>21</v>
      </c>
      <c r="E17" s="69" t="s">
        <v>22</v>
      </c>
      <c r="F17" s="70" t="s">
        <v>115</v>
      </c>
      <c r="G17" s="70" t="s">
        <v>150</v>
      </c>
      <c r="H17" s="69" t="s">
        <v>72</v>
      </c>
      <c r="I17" s="69" t="s">
        <v>30</v>
      </c>
      <c r="J17" s="69">
        <v>6</v>
      </c>
      <c r="K17" s="69" t="s">
        <v>78</v>
      </c>
      <c r="L17" s="45" t="s">
        <v>67</v>
      </c>
      <c r="M17" s="70" t="s">
        <v>43</v>
      </c>
      <c r="N17" s="69" t="s">
        <v>72</v>
      </c>
      <c r="O17" s="69" t="s">
        <v>30</v>
      </c>
      <c r="P17" s="69">
        <v>6</v>
      </c>
      <c r="Q17" s="70" t="s">
        <v>78</v>
      </c>
      <c r="R17" s="70" t="s">
        <v>56</v>
      </c>
      <c r="S17" s="70" t="s">
        <v>145</v>
      </c>
      <c r="T17" s="71" t="s">
        <v>107</v>
      </c>
      <c r="U17" s="71" t="s">
        <v>108</v>
      </c>
      <c r="V17" s="70" t="s">
        <v>117</v>
      </c>
      <c r="W17" s="70" t="s">
        <v>109</v>
      </c>
    </row>
    <row r="18" spans="1:23" s="78" customFormat="1" ht="147" x14ac:dyDescent="0.25">
      <c r="A18" s="68">
        <v>15</v>
      </c>
      <c r="B18" s="69" t="s">
        <v>14</v>
      </c>
      <c r="C18" s="69" t="s">
        <v>17</v>
      </c>
      <c r="D18" s="69" t="s">
        <v>21</v>
      </c>
      <c r="E18" s="69" t="s">
        <v>53</v>
      </c>
      <c r="F18" s="70" t="s">
        <v>151</v>
      </c>
      <c r="G18" s="70" t="s">
        <v>152</v>
      </c>
      <c r="H18" s="69" t="s">
        <v>72</v>
      </c>
      <c r="I18" s="69" t="s">
        <v>31</v>
      </c>
      <c r="J18" s="69">
        <v>7</v>
      </c>
      <c r="K18" s="69" t="s">
        <v>78</v>
      </c>
      <c r="L18" s="45" t="s">
        <v>67</v>
      </c>
      <c r="M18" s="70" t="s">
        <v>43</v>
      </c>
      <c r="N18" s="69" t="s">
        <v>69</v>
      </c>
      <c r="O18" s="69" t="s">
        <v>30</v>
      </c>
      <c r="P18" s="69">
        <v>4</v>
      </c>
      <c r="Q18" s="70" t="s">
        <v>52</v>
      </c>
      <c r="R18" s="70" t="s">
        <v>56</v>
      </c>
      <c r="S18" s="70" t="s">
        <v>113</v>
      </c>
      <c r="T18" s="71" t="s">
        <v>107</v>
      </c>
      <c r="U18" s="71" t="s">
        <v>108</v>
      </c>
      <c r="V18" s="70" t="s">
        <v>153</v>
      </c>
      <c r="W18" s="70" t="s">
        <v>109</v>
      </c>
    </row>
  </sheetData>
  <mergeCells count="2">
    <mergeCell ref="V2:W2"/>
    <mergeCell ref="N2:Q2"/>
  </mergeCells>
  <pageMargins left="1.0236220472440944" right="0" top="0.19685039370078741" bottom="0.15748031496062992" header="0.31496062992125984" footer="0.31496062992125984"/>
  <pageSetup paperSize="5" scale="42" fitToHeight="0" orientation="landscape" r:id="rId1"/>
  <colBreaks count="1" manualBreakCount="1">
    <brk id="10" max="30" man="1"/>
  </colBreak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clasificadores!$F$6:$F$10</xm:f>
          </x14:formula1>
          <xm:sqref>N4:N18 H4:H18</xm:sqref>
        </x14:dataValidation>
        <x14:dataValidation type="list" allowBlank="1" showInputMessage="1" showErrorMessage="1">
          <x14:formula1>
            <xm:f>clasificadores!$H$6:$H$10</xm:f>
          </x14:formula1>
          <xm:sqref>O4:O18 I4:I18</xm:sqref>
        </x14:dataValidation>
        <x14:dataValidation type="list" allowBlank="1" showInputMessage="1" showErrorMessage="1">
          <x14:formula1>
            <xm:f>clasificadores!$B$6:$B$7</xm:f>
          </x14:formula1>
          <xm:sqref>B4:B18</xm:sqref>
        </x14:dataValidation>
        <x14:dataValidation type="list" allowBlank="1" showInputMessage="1" showErrorMessage="1">
          <x14:formula1>
            <xm:f>clasificadores!$C$6:$C$7</xm:f>
          </x14:formula1>
          <xm:sqref>C4:C18</xm:sqref>
        </x14:dataValidation>
        <x14:dataValidation type="list" allowBlank="1" showInputMessage="1" showErrorMessage="1">
          <x14:formula1>
            <xm:f>clasificadores!$D$6:$D$9</xm:f>
          </x14:formula1>
          <xm:sqref>D4:D18</xm:sqref>
        </x14:dataValidation>
        <x14:dataValidation type="list" allowBlank="1" showInputMessage="1" showErrorMessage="1">
          <x14:formula1>
            <xm:f>clasificadores!$E$6:$E$13</xm:f>
          </x14:formula1>
          <xm:sqref>E4:E18</xm:sqref>
        </x14:dataValidation>
        <x14:dataValidation type="list" allowBlank="1" showInputMessage="1" showErrorMessage="1">
          <x14:formula1>
            <xm:f>clasificadores!$K$6:$K$10</xm:f>
          </x14:formula1>
          <xm:sqref>M4:M18</xm:sqref>
        </x14:dataValidation>
        <x14:dataValidation type="list" allowBlank="1" showInputMessage="1" showErrorMessage="1">
          <x14:formula1>
            <xm:f>clasificadores!$J$6:$J$16</xm:f>
          </x14:formula1>
          <xm:sqref>L4:L18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28" sqref="G2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N37"/>
  <sheetViews>
    <sheetView topLeftCell="D1" workbookViewId="0">
      <selection activeCell="H7" sqref="H7"/>
    </sheetView>
  </sheetViews>
  <sheetFormatPr baseColWidth="10" defaultRowHeight="15" x14ac:dyDescent="0.25"/>
  <cols>
    <col min="4" max="4" width="12.28515625" bestFit="1" customWidth="1"/>
    <col min="5" max="5" width="19.85546875" customWidth="1"/>
    <col min="6" max="6" width="20.140625" customWidth="1"/>
    <col min="7" max="7" width="12.42578125" customWidth="1"/>
    <col min="8" max="8" width="16" customWidth="1"/>
    <col min="9" max="9" width="14.7109375" customWidth="1"/>
    <col min="10" max="10" width="16.5703125" customWidth="1"/>
    <col min="11" max="11" width="24.28515625" customWidth="1"/>
    <col min="12" max="12" width="12.42578125" customWidth="1"/>
    <col min="13" max="13" width="17.28515625" customWidth="1"/>
    <col min="14" max="14" width="20.5703125" bestFit="1" customWidth="1"/>
  </cols>
  <sheetData>
    <row r="1" spans="1:14" x14ac:dyDescent="0.25">
      <c r="A1" s="34"/>
      <c r="B1" s="34"/>
      <c r="C1" s="34"/>
      <c r="D1" s="34"/>
      <c r="E1" s="34"/>
      <c r="F1" s="34"/>
      <c r="G1" s="34"/>
      <c r="H1" s="34"/>
      <c r="I1" s="34" t="s">
        <v>73</v>
      </c>
      <c r="J1" s="34"/>
      <c r="K1" s="34"/>
      <c r="L1" s="34"/>
      <c r="M1" s="34"/>
      <c r="N1" s="34"/>
    </row>
    <row r="2" spans="1:14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ht="11.2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</row>
    <row r="4" spans="1:14" ht="15.75" thickBot="1" x14ac:dyDescent="0.3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4" s="5" customFormat="1" ht="35.25" customHeight="1" thickBot="1" x14ac:dyDescent="0.3">
      <c r="A5" s="34"/>
      <c r="B5" s="7" t="s">
        <v>0</v>
      </c>
      <c r="C5" s="8" t="s">
        <v>1</v>
      </c>
      <c r="D5" s="9" t="s">
        <v>2</v>
      </c>
      <c r="E5" s="9" t="s">
        <v>3</v>
      </c>
      <c r="F5" s="9" t="s">
        <v>5</v>
      </c>
      <c r="G5" s="10" t="s">
        <v>33</v>
      </c>
      <c r="H5" s="9" t="s">
        <v>6</v>
      </c>
      <c r="I5" s="10" t="s">
        <v>34</v>
      </c>
      <c r="J5" s="11" t="s">
        <v>80</v>
      </c>
      <c r="K5" s="11" t="s">
        <v>9</v>
      </c>
      <c r="L5" s="12" t="s">
        <v>7</v>
      </c>
      <c r="M5" s="13" t="s">
        <v>48</v>
      </c>
      <c r="N5" s="34"/>
    </row>
    <row r="6" spans="1:14" ht="30" x14ac:dyDescent="0.25">
      <c r="A6" s="34"/>
      <c r="B6" s="15" t="s">
        <v>14</v>
      </c>
      <c r="C6" s="17" t="s">
        <v>16</v>
      </c>
      <c r="D6" s="17" t="s">
        <v>18</v>
      </c>
      <c r="E6" s="15" t="s">
        <v>22</v>
      </c>
      <c r="F6" s="53" t="s">
        <v>69</v>
      </c>
      <c r="G6" s="15">
        <v>1</v>
      </c>
      <c r="H6" s="15" t="s">
        <v>28</v>
      </c>
      <c r="I6" s="15">
        <v>1</v>
      </c>
      <c r="J6" s="15" t="s">
        <v>66</v>
      </c>
      <c r="K6" s="24" t="s">
        <v>42</v>
      </c>
      <c r="L6" s="40">
        <v>10</v>
      </c>
      <c r="M6" s="40" t="s">
        <v>49</v>
      </c>
      <c r="N6" s="34"/>
    </row>
    <row r="7" spans="1:14" ht="45.75" thickBot="1" x14ac:dyDescent="0.3">
      <c r="A7" s="34"/>
      <c r="B7" s="16" t="s">
        <v>15</v>
      </c>
      <c r="C7" s="18" t="s">
        <v>17</v>
      </c>
      <c r="D7" s="20" t="s">
        <v>19</v>
      </c>
      <c r="E7" s="19" t="s">
        <v>23</v>
      </c>
      <c r="F7" s="54" t="s">
        <v>70</v>
      </c>
      <c r="G7" s="19">
        <v>2</v>
      </c>
      <c r="H7" s="19" t="s">
        <v>29</v>
      </c>
      <c r="I7" s="19">
        <v>2</v>
      </c>
      <c r="J7" s="19" t="s">
        <v>67</v>
      </c>
      <c r="K7" s="14" t="s">
        <v>43</v>
      </c>
      <c r="L7" s="41">
        <v>9</v>
      </c>
      <c r="M7" s="41" t="s">
        <v>50</v>
      </c>
      <c r="N7" s="34"/>
    </row>
    <row r="8" spans="1:14" ht="45.75" thickBot="1" x14ac:dyDescent="0.3">
      <c r="A8" s="34"/>
      <c r="B8" s="35"/>
      <c r="C8" s="35"/>
      <c r="D8" s="14" t="s">
        <v>20</v>
      </c>
      <c r="E8" s="19" t="s">
        <v>53</v>
      </c>
      <c r="F8" s="54" t="s">
        <v>72</v>
      </c>
      <c r="G8" s="19">
        <v>3</v>
      </c>
      <c r="H8" s="19" t="s">
        <v>30</v>
      </c>
      <c r="I8" s="19">
        <v>3</v>
      </c>
      <c r="J8" s="22" t="s">
        <v>47</v>
      </c>
      <c r="K8" s="14" t="s">
        <v>44</v>
      </c>
      <c r="L8" s="41">
        <v>8</v>
      </c>
      <c r="M8" s="41" t="s">
        <v>50</v>
      </c>
      <c r="N8" s="34"/>
    </row>
    <row r="9" spans="1:14" ht="33.75" customHeight="1" thickBot="1" x14ac:dyDescent="0.3">
      <c r="A9" s="34"/>
      <c r="B9" s="36"/>
      <c r="C9" s="36"/>
      <c r="D9" s="25" t="s">
        <v>21</v>
      </c>
      <c r="E9" s="19" t="s">
        <v>24</v>
      </c>
      <c r="F9" s="54" t="s">
        <v>71</v>
      </c>
      <c r="G9" s="19">
        <v>4</v>
      </c>
      <c r="H9" s="19" t="s">
        <v>31</v>
      </c>
      <c r="I9" s="19">
        <v>4</v>
      </c>
      <c r="J9" s="22" t="s">
        <v>58</v>
      </c>
      <c r="K9" s="14" t="s">
        <v>45</v>
      </c>
      <c r="L9" s="41">
        <v>7</v>
      </c>
      <c r="M9" s="41" t="s">
        <v>50</v>
      </c>
      <c r="N9" s="34"/>
    </row>
    <row r="10" spans="1:14" ht="45.75" thickBot="1" x14ac:dyDescent="0.3">
      <c r="A10" s="34"/>
      <c r="B10" s="37"/>
      <c r="C10" s="37"/>
      <c r="D10" s="39"/>
      <c r="E10" s="38" t="s">
        <v>25</v>
      </c>
      <c r="F10" s="22" t="s">
        <v>74</v>
      </c>
      <c r="G10" s="16">
        <v>5</v>
      </c>
      <c r="H10" s="16" t="s">
        <v>32</v>
      </c>
      <c r="I10" s="16">
        <v>5</v>
      </c>
      <c r="J10" s="23" t="s">
        <v>59</v>
      </c>
      <c r="K10" s="25" t="s">
        <v>46</v>
      </c>
      <c r="L10" s="41">
        <v>6</v>
      </c>
      <c r="M10" s="41" t="s">
        <v>51</v>
      </c>
      <c r="N10" s="34"/>
    </row>
    <row r="11" spans="1:14" ht="30.75" thickBot="1" x14ac:dyDescent="0.3">
      <c r="A11" s="34"/>
      <c r="B11" s="34"/>
      <c r="C11" s="34"/>
      <c r="D11" s="34"/>
      <c r="E11" s="19" t="s">
        <v>40</v>
      </c>
      <c r="F11" s="6"/>
      <c r="G11" s="6"/>
      <c r="H11" s="6"/>
      <c r="I11" s="6"/>
      <c r="J11" s="33" t="s">
        <v>60</v>
      </c>
      <c r="K11" s="6"/>
      <c r="L11" s="41">
        <v>5</v>
      </c>
      <c r="M11" s="41" t="s">
        <v>51</v>
      </c>
      <c r="N11" s="34"/>
    </row>
    <row r="12" spans="1:14" ht="30.75" thickBot="1" x14ac:dyDescent="0.3">
      <c r="A12" s="34"/>
      <c r="B12" s="34"/>
      <c r="C12" s="34"/>
      <c r="D12" s="34"/>
      <c r="E12" s="21" t="s">
        <v>26</v>
      </c>
      <c r="F12" s="6"/>
      <c r="G12" s="6"/>
      <c r="H12" s="6"/>
      <c r="I12" s="6"/>
      <c r="J12" s="23" t="s">
        <v>61</v>
      </c>
      <c r="K12" s="6"/>
      <c r="L12" s="41">
        <v>4</v>
      </c>
      <c r="M12" s="41" t="s">
        <v>52</v>
      </c>
      <c r="N12" s="34"/>
    </row>
    <row r="13" spans="1:14" ht="30.75" thickBot="1" x14ac:dyDescent="0.3">
      <c r="A13" s="34"/>
      <c r="B13" s="34"/>
      <c r="C13" s="34"/>
      <c r="D13" s="34"/>
      <c r="E13" s="16" t="s">
        <v>27</v>
      </c>
      <c r="F13" s="6"/>
      <c r="G13" s="6"/>
      <c r="H13" s="6"/>
      <c r="I13" s="6"/>
      <c r="J13" s="33" t="s">
        <v>62</v>
      </c>
      <c r="K13" s="6"/>
      <c r="L13" s="41">
        <v>3</v>
      </c>
      <c r="M13" s="41" t="s">
        <v>52</v>
      </c>
      <c r="N13" s="34"/>
    </row>
    <row r="14" spans="1:14" ht="30.75" thickBot="1" x14ac:dyDescent="0.3">
      <c r="A14" s="34"/>
      <c r="B14" s="34"/>
      <c r="C14" s="34"/>
      <c r="D14" s="34"/>
      <c r="E14" s="6"/>
      <c r="F14" s="6"/>
      <c r="G14" s="6"/>
      <c r="H14" s="6"/>
      <c r="I14" s="6"/>
      <c r="J14" s="23" t="s">
        <v>63</v>
      </c>
      <c r="K14" s="6"/>
      <c r="L14" s="42">
        <v>2</v>
      </c>
      <c r="M14" s="42" t="s">
        <v>52</v>
      </c>
      <c r="N14" s="34"/>
    </row>
    <row r="15" spans="1:14" ht="30.75" thickBot="1" x14ac:dyDescent="0.3">
      <c r="A15" s="34"/>
      <c r="B15" s="34"/>
      <c r="C15" s="34"/>
      <c r="D15" s="34"/>
      <c r="E15" s="34"/>
      <c r="F15" s="34"/>
      <c r="G15" s="34"/>
      <c r="H15" s="34"/>
      <c r="I15" s="34"/>
      <c r="J15" s="33" t="s">
        <v>64</v>
      </c>
      <c r="K15" s="34"/>
      <c r="L15" s="34"/>
      <c r="M15" s="34"/>
      <c r="N15" s="34"/>
    </row>
    <row r="16" spans="1:14" ht="30.75" thickBot="1" x14ac:dyDescent="0.3">
      <c r="A16" s="34"/>
      <c r="B16" s="34"/>
      <c r="C16" s="34"/>
      <c r="D16" s="34"/>
      <c r="E16" s="34"/>
      <c r="F16" s="34"/>
      <c r="G16" s="34"/>
      <c r="H16" s="34"/>
      <c r="I16" s="34"/>
      <c r="J16" s="23" t="s">
        <v>65</v>
      </c>
      <c r="K16" s="34"/>
      <c r="L16" s="34"/>
      <c r="M16" s="34"/>
      <c r="N16" s="34"/>
    </row>
    <row r="17" spans="1:14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</row>
    <row r="18" spans="1:14" x14ac:dyDescent="0.25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</row>
    <row r="19" spans="1:14" x14ac:dyDescent="0.25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</row>
    <row r="22" spans="1:14" x14ac:dyDescent="0.25">
      <c r="E22" s="55" t="s">
        <v>48</v>
      </c>
      <c r="F22" s="55" t="s">
        <v>75</v>
      </c>
      <c r="G22" s="56" t="s">
        <v>28</v>
      </c>
      <c r="H22" s="57" t="s">
        <v>29</v>
      </c>
      <c r="I22" s="56" t="s">
        <v>30</v>
      </c>
      <c r="J22" s="57" t="s">
        <v>31</v>
      </c>
      <c r="K22" s="56" t="s">
        <v>32</v>
      </c>
    </row>
    <row r="23" spans="1:14" x14ac:dyDescent="0.25">
      <c r="E23" s="55"/>
      <c r="F23" s="55"/>
      <c r="G23" s="58">
        <v>1</v>
      </c>
      <c r="H23" s="58">
        <v>2</v>
      </c>
      <c r="I23" s="58">
        <v>3</v>
      </c>
      <c r="J23" s="58">
        <v>4</v>
      </c>
      <c r="K23" s="58">
        <v>5</v>
      </c>
    </row>
    <row r="24" spans="1:14" ht="30" x14ac:dyDescent="0.25">
      <c r="E24" s="59" t="s">
        <v>69</v>
      </c>
      <c r="F24" s="58">
        <v>1</v>
      </c>
      <c r="G24" s="60">
        <f>+G23+$F$24</f>
        <v>2</v>
      </c>
      <c r="H24" s="60">
        <f t="shared" ref="H24:K24" si="0">+H23+$F$24</f>
        <v>3</v>
      </c>
      <c r="I24" s="60">
        <f t="shared" si="0"/>
        <v>4</v>
      </c>
      <c r="J24" s="61">
        <f t="shared" si="0"/>
        <v>5</v>
      </c>
      <c r="K24" s="62">
        <f t="shared" si="0"/>
        <v>6</v>
      </c>
    </row>
    <row r="25" spans="1:14" ht="45" x14ac:dyDescent="0.25">
      <c r="E25" s="63" t="s">
        <v>70</v>
      </c>
      <c r="F25" s="58">
        <v>2</v>
      </c>
      <c r="G25" s="60">
        <f>+G23+$F$25</f>
        <v>3</v>
      </c>
      <c r="H25" s="60">
        <f t="shared" ref="H25:K25" si="1">+H23+$F$25</f>
        <v>4</v>
      </c>
      <c r="I25" s="61">
        <f t="shared" si="1"/>
        <v>5</v>
      </c>
      <c r="J25" s="62">
        <f t="shared" si="1"/>
        <v>6</v>
      </c>
      <c r="K25" s="62">
        <f t="shared" si="1"/>
        <v>7</v>
      </c>
    </row>
    <row r="26" spans="1:14" ht="45" x14ac:dyDescent="0.25">
      <c r="E26" s="59" t="s">
        <v>72</v>
      </c>
      <c r="F26" s="58">
        <v>3</v>
      </c>
      <c r="G26" s="60">
        <f>+G23+$F$26</f>
        <v>4</v>
      </c>
      <c r="H26" s="61">
        <f t="shared" ref="H26:K26" si="2">+H23+$F$26</f>
        <v>5</v>
      </c>
      <c r="I26" s="62">
        <f t="shared" si="2"/>
        <v>6</v>
      </c>
      <c r="J26" s="62">
        <f t="shared" si="2"/>
        <v>7</v>
      </c>
      <c r="K26" s="64">
        <f t="shared" si="2"/>
        <v>8</v>
      </c>
    </row>
    <row r="27" spans="1:14" ht="45" x14ac:dyDescent="0.25">
      <c r="E27" s="63" t="s">
        <v>71</v>
      </c>
      <c r="F27" s="58">
        <v>4</v>
      </c>
      <c r="G27" s="61">
        <f>+G23+$F$27</f>
        <v>5</v>
      </c>
      <c r="H27" s="62">
        <f t="shared" ref="H27:K27" si="3">+H23+$F$27</f>
        <v>6</v>
      </c>
      <c r="I27" s="62">
        <f t="shared" si="3"/>
        <v>7</v>
      </c>
      <c r="J27" s="64">
        <f t="shared" si="3"/>
        <v>8</v>
      </c>
      <c r="K27" s="64">
        <f t="shared" si="3"/>
        <v>9</v>
      </c>
    </row>
    <row r="28" spans="1:14" ht="45" x14ac:dyDescent="0.25">
      <c r="E28" s="59" t="s">
        <v>74</v>
      </c>
      <c r="F28" s="61">
        <v>5</v>
      </c>
      <c r="G28" s="62">
        <f>+G23+$F$28</f>
        <v>6</v>
      </c>
      <c r="H28" s="62">
        <f t="shared" ref="H28:K28" si="4">+H23+$F$28</f>
        <v>7</v>
      </c>
      <c r="I28" s="64">
        <f t="shared" si="4"/>
        <v>8</v>
      </c>
      <c r="J28" s="64">
        <f t="shared" si="4"/>
        <v>9</v>
      </c>
      <c r="K28" s="64">
        <f t="shared" si="4"/>
        <v>10</v>
      </c>
    </row>
    <row r="31" spans="1:14" x14ac:dyDescent="0.25">
      <c r="E31" s="55" t="s">
        <v>48</v>
      </c>
      <c r="F31" s="55" t="s">
        <v>75</v>
      </c>
      <c r="G31" s="56" t="s">
        <v>28</v>
      </c>
      <c r="H31" s="57" t="s">
        <v>29</v>
      </c>
      <c r="I31" s="56" t="s">
        <v>30</v>
      </c>
      <c r="J31" s="57" t="s">
        <v>31</v>
      </c>
      <c r="K31" s="56" t="s">
        <v>32</v>
      </c>
    </row>
    <row r="32" spans="1:14" x14ac:dyDescent="0.25">
      <c r="E32" s="55"/>
      <c r="F32" s="55"/>
      <c r="G32" s="58">
        <v>1</v>
      </c>
      <c r="H32" s="58">
        <v>2</v>
      </c>
      <c r="I32" s="58">
        <v>3</v>
      </c>
      <c r="J32" s="58">
        <v>4</v>
      </c>
      <c r="K32" s="58">
        <v>5</v>
      </c>
    </row>
    <row r="33" spans="5:11" ht="30" x14ac:dyDescent="0.25">
      <c r="E33" s="59" t="s">
        <v>69</v>
      </c>
      <c r="F33" s="58">
        <v>1</v>
      </c>
      <c r="G33" s="60" t="s">
        <v>76</v>
      </c>
      <c r="H33" s="60" t="s">
        <v>76</v>
      </c>
      <c r="I33" s="60" t="s">
        <v>76</v>
      </c>
      <c r="J33" s="61" t="s">
        <v>77</v>
      </c>
      <c r="K33" s="62" t="s">
        <v>78</v>
      </c>
    </row>
    <row r="34" spans="5:11" ht="45" x14ac:dyDescent="0.25">
      <c r="E34" s="63" t="s">
        <v>70</v>
      </c>
      <c r="F34" s="58">
        <v>2</v>
      </c>
      <c r="G34" s="60" t="s">
        <v>76</v>
      </c>
      <c r="H34" s="60" t="s">
        <v>76</v>
      </c>
      <c r="I34" s="61" t="s">
        <v>77</v>
      </c>
      <c r="J34" s="62" t="s">
        <v>78</v>
      </c>
      <c r="K34" s="62" t="s">
        <v>78</v>
      </c>
    </row>
    <row r="35" spans="5:11" ht="45" x14ac:dyDescent="0.25">
      <c r="E35" s="59" t="s">
        <v>72</v>
      </c>
      <c r="F35" s="58">
        <v>3</v>
      </c>
      <c r="G35" s="60" t="s">
        <v>76</v>
      </c>
      <c r="H35" s="61" t="s">
        <v>77</v>
      </c>
      <c r="I35" s="62" t="s">
        <v>78</v>
      </c>
      <c r="J35" s="62" t="s">
        <v>78</v>
      </c>
      <c r="K35" s="64" t="s">
        <v>79</v>
      </c>
    </row>
    <row r="36" spans="5:11" ht="45" x14ac:dyDescent="0.25">
      <c r="E36" s="63" t="s">
        <v>71</v>
      </c>
      <c r="F36" s="58">
        <v>4</v>
      </c>
      <c r="G36" s="61" t="s">
        <v>77</v>
      </c>
      <c r="H36" s="62" t="s">
        <v>78</v>
      </c>
      <c r="I36" s="62" t="s">
        <v>78</v>
      </c>
      <c r="J36" s="64" t="s">
        <v>79</v>
      </c>
      <c r="K36" s="64" t="s">
        <v>79</v>
      </c>
    </row>
    <row r="37" spans="5:11" ht="45" x14ac:dyDescent="0.25">
      <c r="E37" s="59" t="s">
        <v>74</v>
      </c>
      <c r="F37" s="58">
        <v>5</v>
      </c>
      <c r="G37" s="62" t="s">
        <v>78</v>
      </c>
      <c r="H37" s="62" t="s">
        <v>78</v>
      </c>
      <c r="I37" s="64" t="s">
        <v>79</v>
      </c>
      <c r="J37" s="64" t="s">
        <v>79</v>
      </c>
      <c r="K37" s="64" t="s">
        <v>79</v>
      </c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matriz.riesgo</vt:lpstr>
      <vt:lpstr>Hoja1</vt:lpstr>
      <vt:lpstr>clasificadores</vt:lpstr>
      <vt:lpstr>Casi</vt:lpstr>
      <vt:lpstr>Catastrofico</vt:lpstr>
      <vt:lpstr>Improbable</vt:lpstr>
      <vt:lpstr>Insignificante</vt:lpstr>
      <vt:lpstr>Mayor</vt:lpstr>
      <vt:lpstr>Menor</vt:lpstr>
      <vt:lpstr>Moderado</vt:lpstr>
      <vt:lpstr>Posible</vt:lpstr>
      <vt:lpstr>Probable</vt:lpstr>
      <vt:lpstr>Raro</vt:lpstr>
      <vt:lpstr>matriz.riesgo!Títulos_a_imprimir</vt:lpstr>
    </vt:vector>
  </TitlesOfParts>
  <Company>Luffi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Sasha Diaz Joya</cp:lastModifiedBy>
  <cp:lastPrinted>2020-08-06T16:15:30Z</cp:lastPrinted>
  <dcterms:created xsi:type="dcterms:W3CDTF">2013-10-02T04:47:29Z</dcterms:created>
  <dcterms:modified xsi:type="dcterms:W3CDTF">2023-05-02T16:38:31Z</dcterms:modified>
</cp:coreProperties>
</file>