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05" yWindow="-105" windowWidth="23250" windowHeight="12450" tabRatio="906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(Entidad)'!$I$11:$I$28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0">'PRESUPUESTO OFICIAL (Entidad)'!$A$1:$L$43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(Entidad)'!$K$30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(Entidad)'!$K$39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(Entidad)'!$K$39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(Entidad)'!$K$40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1" i="265" l="1"/>
  <c r="K26" i="265"/>
  <c r="K23" i="265"/>
  <c r="K19" i="265"/>
  <c r="K20" i="265"/>
  <c r="K18" i="265"/>
  <c r="K15" i="265"/>
  <c r="K14" i="265"/>
  <c r="K28" i="265" l="1"/>
  <c r="K34" i="265" s="1"/>
</calcChain>
</file>

<file path=xl/sharedStrings.xml><?xml version="1.0" encoding="utf-8"?>
<sst xmlns="http://schemas.openxmlformats.org/spreadsheetml/2006/main" count="174" uniqueCount="110">
  <si>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</si>
  <si>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</si>
  <si>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</si>
  <si>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</si>
  <si>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</si>
  <si>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</si>
  <si>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</si>
  <si>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</si>
  <si>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</si>
  <si>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</si>
  <si>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</si>
  <si>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</si>
  <si>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</si>
  <si>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</si>
  <si>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</si>
  <si>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</si>
  <si>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</si>
  <si>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</si>
  <si>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</si>
  <si>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</si>
  <si>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</si>
  <si>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</si>
  <si>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</si>
  <si>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</si>
  <si>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</si>
  <si>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</si>
  <si>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</si>
  <si>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</si>
  <si>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</si>
  <si>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</si>
  <si>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</si>
  <si>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</si>
  <si>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</si>
  <si>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</si>
  <si>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</si>
  <si>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</si>
  <si>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</si>
  <si>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</si>
  <si>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</si>
  <si>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</si>
  <si>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</si>
  <si>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</si>
  <si>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</si>
  <si>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</si>
  <si>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</si>
  <si>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</si>
  <si>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</si>
  <si>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</si>
  <si>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</si>
  <si>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</si>
  <si>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</si>
  <si>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</si>
  <si>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</si>
  <si>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</si>
  <si>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</si>
  <si>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</si>
  <si>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</si>
  <si>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</si>
  <si>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</si>
  <si>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</si>
  <si>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</si>
  <si>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</si>
  <si>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</si>
  <si>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</si>
  <si>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</si>
  <si>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</si>
  <si>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</si>
  <si>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</si>
  <si>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</si>
  <si>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</si>
  <si>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</si>
  <si>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</si>
  <si>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</si>
  <si>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</si>
  <si>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</si>
  <si>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</si>
  <si>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</si>
  <si>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</si>
  <si>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</si>
  <si>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</si>
  <si>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</si>
  <si>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</si>
  <si>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</si>
  <si>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</si>
  <si>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</si>
  <si>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</si>
  <si>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</si>
  <si>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</si>
  <si>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</si>
  <si>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</si>
  <si>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</si>
  <si>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</si>
  <si>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</si>
  <si>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</si>
  <si>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</si>
  <si>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</si>
  <si>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</si>
  <si>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 xml:space="preserve">PRELIMINARES </t>
  </si>
  <si>
    <t>M2</t>
  </si>
  <si>
    <t>UND</t>
  </si>
  <si>
    <t>DEMOLICION MORTERO PISO E=3-5 cms.carg manual, 5km</t>
  </si>
  <si>
    <t>AFINADO PISOS MORTERO 1:4 e= 50 mm</t>
  </si>
  <si>
    <t>ESMALTE SINTETICO CERCHAS MET Y TABLERO, inc antic</t>
  </si>
  <si>
    <t>PINTURA Y ACABADOS</t>
  </si>
  <si>
    <t>INSTALACION CINTA ANTIDESLIZANTE ESCALERA</t>
  </si>
  <si>
    <t>PINTU.VINIL T. CORAZA EXTERIOR 3 MANOS</t>
  </si>
  <si>
    <t>LIMPIEZA</t>
  </si>
  <si>
    <t xml:space="preserve">LIMPIEZA PISOS SENDEROS Y MUROS CON HIDROJET </t>
  </si>
  <si>
    <t>PLAN DE MANEJO DE TRANSITO</t>
  </si>
  <si>
    <t>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</si>
</sst>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6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sz val="14"/>
      <name val="Arial"/>
      <family val="2"/>
    </font>
    <font>
      <sz val="14"/>
      <name val="Arial Narrow"/>
      <family val="2"/>
    </font>
    <font>
      <b/>
      <sz val="14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9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</cellStyleXfs>
  <cellXfs count="439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82" fontId="32" fillId="0" borderId="37" xfId="90" applyNumberFormat="1" applyFont="1" applyBorder="1"/>
    <xf numFmtId="184" fontId="32" fillId="0" borderId="37" xfId="90" applyNumberFormat="1" applyFont="1" applyBorder="1"/>
    <xf numFmtId="0" fontId="29" fillId="0" borderId="36" xfId="89" applyFont="1" applyBorder="1"/>
    <xf numFmtId="0" fontId="29" fillId="0" borderId="37" xfId="89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38" xfId="0" applyFont="1" applyBorder="1"/>
    <xf numFmtId="0" fontId="30" fillId="0" borderId="81" xfId="0" applyFont="1" applyBorder="1"/>
    <xf numFmtId="0" fontId="30" fillId="0" borderId="36" xfId="0" applyFont="1" applyBorder="1"/>
    <xf numFmtId="0" fontId="30" fillId="0" borderId="37" xfId="0" applyFont="1" applyBorder="1"/>
    <xf numFmtId="0" fontId="32" fillId="0" borderId="37" xfId="0" applyFont="1" applyBorder="1" applyAlignment="1">
      <alignment horizontal="center" wrapText="1"/>
    </xf>
    <xf numFmtId="0" fontId="43" fillId="0" borderId="37" xfId="255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7" xfId="0" applyFont="1" applyBorder="1" applyAlignment="1">
      <alignment vertical="center"/>
    </xf>
    <xf numFmtId="1" fontId="43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3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3" fontId="30" fillId="0" borderId="37" xfId="34" applyFont="1" applyFill="1" applyBorder="1"/>
    <xf numFmtId="173" fontId="3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3" fontId="30" fillId="0" borderId="37" xfId="34" applyFont="1" applyFill="1" applyBorder="1" applyAlignment="1">
      <alignment horizontal="center" wrapText="1"/>
    </xf>
    <xf numFmtId="165" fontId="30" fillId="0" borderId="37" xfId="0" applyNumberFormat="1" applyFont="1" applyBorder="1"/>
    <xf numFmtId="43" fontId="30" fillId="0" borderId="37" xfId="34" applyNumberFormat="1" applyFont="1" applyFill="1" applyBorder="1"/>
    <xf numFmtId="43" fontId="30" fillId="0" borderId="37" xfId="0" applyNumberFormat="1" applyFont="1" applyBorder="1"/>
    <xf numFmtId="0" fontId="31" fillId="0" borderId="37" xfId="0" applyFont="1" applyBorder="1"/>
    <xf numFmtId="0" fontId="30" fillId="0" borderId="37" xfId="0" applyFont="1" applyBorder="1" applyAlignment="1">
      <alignment horizontal="center"/>
    </xf>
    <xf numFmtId="0" fontId="41" fillId="0" borderId="37" xfId="0" applyFont="1" applyBorder="1" applyAlignment="1">
      <alignment wrapText="1"/>
    </xf>
    <xf numFmtId="0" fontId="32" fillId="0" borderId="37" xfId="0" applyFont="1" applyBorder="1" applyAlignment="1">
      <alignment horizontal="right"/>
    </xf>
    <xf numFmtId="0" fontId="30" fillId="0" borderId="82" xfId="0" applyFont="1" applyBorder="1"/>
    <xf numFmtId="0" fontId="30" fillId="0" borderId="83" xfId="0" applyFont="1" applyBorder="1"/>
    <xf numFmtId="0" fontId="30" fillId="0" borderId="84" xfId="0" applyFont="1" applyBorder="1"/>
    <xf numFmtId="0" fontId="49" fillId="0" borderId="0" xfId="0" applyFont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173" fontId="49" fillId="0" borderId="18" xfId="34" applyFont="1" applyBorder="1"/>
    <xf numFmtId="173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3" fontId="49" fillId="0" borderId="64" xfId="34" applyFont="1" applyBorder="1"/>
    <xf numFmtId="173" fontId="49" fillId="0" borderId="61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3" fontId="49" fillId="0" borderId="42" xfId="34" applyFont="1" applyBorder="1"/>
    <xf numFmtId="173" fontId="49" fillId="0" borderId="61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3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3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5" fontId="49" fillId="0" borderId="25" xfId="0" applyNumberFormat="1" applyFont="1" applyBorder="1" applyAlignment="1">
      <alignment horizontal="center" wrapText="1"/>
    </xf>
    <xf numFmtId="173" fontId="49" fillId="0" borderId="47" xfId="34" applyFont="1" applyBorder="1" applyAlignment="1">
      <alignment horizontal="center" wrapText="1"/>
    </xf>
    <xf numFmtId="165" fontId="49" fillId="24" borderId="61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1" xfId="0" applyNumberFormat="1" applyFont="1" applyBorder="1"/>
    <xf numFmtId="43" fontId="49" fillId="24" borderId="61" xfId="0" applyNumberFormat="1" applyFont="1" applyFill="1" applyBorder="1"/>
    <xf numFmtId="0" fontId="49" fillId="0" borderId="56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7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52" xfId="73" applyFont="1" applyBorder="1" applyAlignment="1">
      <alignment horizontal="center" vertical="center"/>
    </xf>
    <xf numFmtId="0" fontId="49" fillId="0" borderId="18" xfId="74" applyFont="1" applyBorder="1" applyAlignment="1">
      <alignment horizontal="center" vertical="center"/>
    </xf>
    <xf numFmtId="0" fontId="49" fillId="0" borderId="18" xfId="74" applyFont="1" applyBorder="1" applyAlignment="1">
      <alignment horizontal="left" vertical="center" wrapText="1"/>
    </xf>
    <xf numFmtId="4" fontId="49" fillId="0" borderId="18" xfId="39" applyNumberFormat="1" applyFont="1" applyBorder="1" applyAlignment="1">
      <alignment vertical="center" wrapText="1"/>
    </xf>
    <xf numFmtId="167" fontId="49" fillId="0" borderId="18" xfId="62" applyNumberFormat="1" applyFont="1" applyBorder="1" applyAlignment="1">
      <alignment horizontal="right" vertical="center" wrapText="1"/>
    </xf>
    <xf numFmtId="167" fontId="49" fillId="0" borderId="47" xfId="62" applyNumberFormat="1" applyFont="1" applyBorder="1" applyAlignment="1">
      <alignment horizontal="right" vertical="center" wrapText="1"/>
    </xf>
    <xf numFmtId="0" fontId="49" fillId="0" borderId="13" xfId="73" applyFont="1" applyBorder="1" applyAlignment="1">
      <alignment horizontal="left" vertical="center"/>
    </xf>
    <xf numFmtId="0" fontId="49" fillId="0" borderId="14" xfId="74" applyFont="1" applyBorder="1" applyAlignment="1">
      <alignment horizontal="center" vertical="center"/>
    </xf>
    <xf numFmtId="0" fontId="49" fillId="0" borderId="14" xfId="74" applyFont="1" applyBorder="1" applyAlignment="1">
      <alignment horizontal="left" vertical="center" wrapText="1"/>
    </xf>
    <xf numFmtId="167" fontId="49" fillId="0" borderId="24" xfId="62" applyNumberFormat="1" applyFont="1" applyBorder="1" applyAlignment="1">
      <alignment horizontal="right" vertical="center" wrapText="1"/>
    </xf>
    <xf numFmtId="176" fontId="51" fillId="0" borderId="40" xfId="39" applyNumberFormat="1" applyFont="1" applyBorder="1" applyAlignment="1">
      <alignment horizontal="right" vertical="center"/>
    </xf>
    <xf numFmtId="0" fontId="49" fillId="0" borderId="18" xfId="74" applyFont="1" applyBorder="1" applyAlignment="1">
      <alignment horizontal="left" vertical="center"/>
    </xf>
    <xf numFmtId="167" fontId="49" fillId="0" borderId="30" xfId="62" applyNumberFormat="1" applyFont="1" applyBorder="1" applyAlignment="1">
      <alignment horizontal="right" vertical="center" wrapText="1"/>
    </xf>
    <xf numFmtId="0" fontId="49" fillId="0" borderId="18" xfId="135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/>
    </xf>
    <xf numFmtId="0" fontId="49" fillId="0" borderId="14" xfId="89" applyFont="1" applyBorder="1"/>
    <xf numFmtId="0" fontId="49" fillId="0" borderId="14" xfId="89" applyFont="1" applyBorder="1" applyAlignment="1">
      <alignment horizontal="center"/>
    </xf>
    <xf numFmtId="0" fontId="49" fillId="0" borderId="18" xfId="73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 wrapText="1"/>
    </xf>
    <xf numFmtId="0" fontId="49" fillId="0" borderId="18" xfId="126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 wrapText="1"/>
    </xf>
    <xf numFmtId="167" fontId="49" fillId="0" borderId="18" xfId="62" quotePrefix="1" applyNumberFormat="1" applyFont="1" applyBorder="1" applyAlignment="1">
      <alignment horizontal="right" vertical="center" wrapText="1"/>
    </xf>
    <xf numFmtId="0" fontId="49" fillId="0" borderId="52" xfId="135" applyFont="1" applyBorder="1" applyAlignment="1">
      <alignment horizontal="center" vertical="center"/>
    </xf>
    <xf numFmtId="0" fontId="49" fillId="0" borderId="18" xfId="73" applyFont="1" applyBorder="1" applyAlignment="1">
      <alignment horizontal="center" vertical="center" wrapText="1"/>
    </xf>
    <xf numFmtId="0" fontId="49" fillId="0" borderId="51" xfId="73" applyFont="1" applyBorder="1" applyAlignment="1">
      <alignment horizontal="left" vertical="center"/>
    </xf>
    <xf numFmtId="0" fontId="49" fillId="0" borderId="0" xfId="73" applyFont="1" applyAlignment="1">
      <alignment horizontal="center" vertical="center"/>
    </xf>
    <xf numFmtId="0" fontId="49" fillId="0" borderId="0" xfId="73" applyFont="1" applyAlignment="1">
      <alignment horizontal="left" vertical="center" wrapText="1"/>
    </xf>
    <xf numFmtId="167" fontId="49" fillId="0" borderId="45" xfId="62" applyNumberFormat="1" applyFont="1" applyBorder="1" applyAlignment="1">
      <alignment horizontal="right" vertical="center" wrapText="1"/>
    </xf>
    <xf numFmtId="176" fontId="51" fillId="0" borderId="50" xfId="39" applyNumberFormat="1" applyFont="1" applyBorder="1" applyAlignment="1">
      <alignment horizontal="right" vertical="center"/>
    </xf>
    <xf numFmtId="0" fontId="49" fillId="0" borderId="33" xfId="73" applyFont="1" applyBorder="1" applyAlignment="1">
      <alignment horizontal="center" vertical="center"/>
    </xf>
    <xf numFmtId="2" fontId="49" fillId="0" borderId="14" xfId="73" applyNumberFormat="1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/>
    </xf>
    <xf numFmtId="0" fontId="49" fillId="0" borderId="14" xfId="73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 wrapText="1"/>
    </xf>
    <xf numFmtId="187" fontId="51" fillId="24" borderId="44" xfId="73" applyNumberFormat="1" applyFont="1" applyFill="1" applyBorder="1" applyAlignment="1">
      <alignment vertical="center"/>
    </xf>
    <xf numFmtId="49" fontId="51" fillId="0" borderId="0" xfId="131" applyNumberFormat="1" applyFont="1" applyAlignment="1">
      <alignment horizontal="right" vertical="center"/>
    </xf>
    <xf numFmtId="186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181" fontId="49" fillId="0" borderId="35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/>
    </xf>
    <xf numFmtId="180" fontId="49" fillId="0" borderId="22" xfId="129" applyNumberFormat="1" applyFont="1" applyBorder="1" applyAlignment="1">
      <alignment horizontal="center" vertical="center"/>
    </xf>
    <xf numFmtId="0" fontId="51" fillId="0" borderId="22" xfId="128" applyFont="1" applyBorder="1" applyAlignment="1">
      <alignment vertical="center"/>
    </xf>
    <xf numFmtId="0" fontId="51" fillId="0" borderId="23" xfId="128" applyFont="1" applyBorder="1" applyAlignment="1">
      <alignment horizontal="right" vertical="center"/>
    </xf>
    <xf numFmtId="181" fontId="49" fillId="0" borderId="30" xfId="129" applyNumberFormat="1" applyFont="1" applyBorder="1" applyAlignment="1">
      <alignment vertical="center"/>
    </xf>
    <xf numFmtId="0" fontId="49" fillId="0" borderId="0" xfId="126" applyFont="1" applyAlignment="1">
      <alignment horizontal="center" vertical="center"/>
    </xf>
    <xf numFmtId="9" fontId="49" fillId="0" borderId="22" xfId="129" applyNumberFormat="1" applyFont="1" applyBorder="1" applyAlignment="1">
      <alignment horizontal="center" vertical="center"/>
    </xf>
    <xf numFmtId="181" fontId="49" fillId="0" borderId="22" xfId="129" applyNumberFormat="1" applyFont="1" applyBorder="1" applyAlignment="1">
      <alignment vertical="center"/>
    </xf>
    <xf numFmtId="0" fontId="49" fillId="0" borderId="23" xfId="128" applyFont="1" applyBorder="1" applyAlignment="1">
      <alignment vertical="center"/>
    </xf>
    <xf numFmtId="0" fontId="51" fillId="0" borderId="21" xfId="128" applyFont="1" applyBorder="1" applyAlignment="1">
      <alignment horizontal="left" vertical="center"/>
    </xf>
    <xf numFmtId="181" fontId="51" fillId="0" borderId="30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 wrapText="1"/>
    </xf>
    <xf numFmtId="0" fontId="49" fillId="0" borderId="23" xfId="128" applyFont="1" applyBorder="1" applyAlignment="1">
      <alignment horizontal="right" vertical="center"/>
    </xf>
    <xf numFmtId="0" fontId="49" fillId="0" borderId="0" xfId="128" applyFont="1" applyAlignment="1">
      <alignment horizontal="center" vertical="center" wrapText="1"/>
    </xf>
    <xf numFmtId="0" fontId="51" fillId="0" borderId="27" xfId="128" applyFont="1" applyBorder="1" applyAlignment="1">
      <alignment horizontal="left" vertical="center"/>
    </xf>
    <xf numFmtId="9" fontId="49" fillId="0" borderId="31" xfId="129" applyNumberFormat="1" applyFont="1" applyBorder="1" applyAlignment="1">
      <alignment horizontal="center" vertical="center"/>
    </xf>
    <xf numFmtId="181" fontId="51" fillId="0" borderId="31" xfId="129" applyNumberFormat="1" applyFont="1" applyBorder="1" applyAlignment="1">
      <alignment vertical="center"/>
    </xf>
    <xf numFmtId="0" fontId="49" fillId="0" borderId="28" xfId="128" applyFont="1" applyBorder="1" applyAlignment="1">
      <alignment vertical="center"/>
    </xf>
    <xf numFmtId="2" fontId="49" fillId="0" borderId="0" xfId="128" applyNumberFormat="1" applyFont="1"/>
    <xf numFmtId="181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186" fontId="51" fillId="26" borderId="47" xfId="60" applyNumberFormat="1" applyFont="1" applyFill="1" applyBorder="1" applyAlignment="1">
      <alignment horizontal="center" vertical="center"/>
    </xf>
    <xf numFmtId="186" fontId="51" fillId="26" borderId="18" xfId="60" applyNumberFormat="1" applyFont="1" applyFill="1" applyBorder="1" applyAlignment="1">
      <alignment horizontal="center" vertical="center"/>
    </xf>
    <xf numFmtId="9" fontId="49" fillId="27" borderId="30" xfId="95" applyFont="1" applyFill="1" applyBorder="1" applyAlignment="1">
      <alignment horizontal="center" vertical="center"/>
    </xf>
    <xf numFmtId="0" fontId="51" fillId="0" borderId="21" xfId="128" applyFont="1" applyBorder="1" applyAlignment="1">
      <alignment horizontal="left" vertical="center" wrapText="1"/>
    </xf>
    <xf numFmtId="0" fontId="49" fillId="25" borderId="0" xfId="130" applyFont="1" applyFill="1" applyAlignment="1">
      <alignment horizontal="center" vertical="center" wrapText="1"/>
    </xf>
    <xf numFmtId="0" fontId="51" fillId="25" borderId="55" xfId="130" applyFont="1" applyFill="1" applyBorder="1" applyAlignment="1">
      <alignment horizontal="center" vertical="center" wrapText="1"/>
    </xf>
    <xf numFmtId="0" fontId="7" fillId="0" borderId="86" xfId="0" applyFont="1" applyBorder="1" applyAlignment="1">
      <alignment horizontal="left" vertical="center"/>
    </xf>
    <xf numFmtId="0" fontId="6" fillId="0" borderId="86" xfId="0" applyFont="1" applyBorder="1" applyAlignment="1">
      <alignment horizontal="left" vertical="center"/>
    </xf>
    <xf numFmtId="0" fontId="53" fillId="0" borderId="86" xfId="0" applyFont="1" applyBorder="1" applyAlignment="1">
      <alignment horizontal="left" vertical="center"/>
    </xf>
    <xf numFmtId="0" fontId="54" fillId="0" borderId="86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49" fillId="0" borderId="63" xfId="0" applyFont="1" applyBorder="1" applyAlignment="1">
      <alignment vertical="center" wrapText="1"/>
    </xf>
    <xf numFmtId="0" fontId="49" fillId="0" borderId="55" xfId="0" applyFont="1" applyBorder="1" applyAlignment="1">
      <alignment vertical="center" wrapText="1"/>
    </xf>
    <xf numFmtId="0" fontId="49" fillId="0" borderId="65" xfId="0" applyFont="1" applyBorder="1" applyAlignment="1">
      <alignment vertical="center" wrapText="1"/>
    </xf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45" xfId="0" applyFont="1" applyBorder="1" applyAlignment="1">
      <alignment vertical="center" wrapText="1"/>
    </xf>
    <xf numFmtId="184" fontId="32" fillId="0" borderId="87" xfId="90" applyNumberFormat="1" applyFont="1" applyBorder="1"/>
    <xf numFmtId="0" fontId="49" fillId="25" borderId="59" xfId="13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49" fillId="0" borderId="13" xfId="0" applyFont="1" applyBorder="1" applyAlignment="1">
      <alignment vertical="center" wrapText="1"/>
    </xf>
    <xf numFmtId="0" fontId="32" fillId="25" borderId="88" xfId="89" applyFont="1" applyFill="1" applyBorder="1"/>
    <xf numFmtId="0" fontId="32" fillId="0" borderId="88" xfId="89" applyFont="1" applyBorder="1"/>
    <xf numFmtId="0" fontId="51" fillId="0" borderId="62" xfId="126" applyFont="1" applyBorder="1" applyAlignment="1">
      <alignment horizontal="center" vertical="center" wrapText="1"/>
    </xf>
    <xf numFmtId="0" fontId="56" fillId="24" borderId="71" xfId="0" applyFont="1" applyFill="1" applyBorder="1" applyAlignment="1">
      <alignment horizontal="center" vertical="center"/>
    </xf>
    <xf numFmtId="0" fontId="56" fillId="24" borderId="46" xfId="0" applyFont="1" applyFill="1" applyBorder="1" applyAlignment="1">
      <alignment horizontal="center"/>
    </xf>
    <xf numFmtId="0" fontId="56" fillId="24" borderId="29" xfId="0" applyFont="1" applyFill="1" applyBorder="1" applyAlignment="1">
      <alignment horizontal="center"/>
    </xf>
    <xf numFmtId="0" fontId="56" fillId="24" borderId="35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29" xfId="0" applyFont="1" applyFill="1" applyBorder="1"/>
    <xf numFmtId="0" fontId="56" fillId="24" borderId="29" xfId="0" applyFont="1" applyFill="1" applyBorder="1" applyAlignment="1">
      <alignment horizontal="center" wrapText="1"/>
    </xf>
    <xf numFmtId="0" fontId="56" fillId="24" borderId="1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0" fontId="56" fillId="24" borderId="35" xfId="0" applyFont="1" applyFill="1" applyBorder="1" applyAlignment="1">
      <alignment horizontal="center" wrapText="1"/>
    </xf>
    <xf numFmtId="0" fontId="32" fillId="0" borderId="81" xfId="89" applyFont="1" applyBorder="1"/>
    <xf numFmtId="0" fontId="32" fillId="0" borderId="81" xfId="89" applyFont="1" applyBorder="1" applyAlignment="1">
      <alignment horizontal="center"/>
    </xf>
    <xf numFmtId="0" fontId="32" fillId="0" borderId="82" xfId="90" applyFont="1" applyBorder="1"/>
    <xf numFmtId="0" fontId="32" fillId="0" borderId="83" xfId="89" applyFont="1" applyBorder="1"/>
    <xf numFmtId="0" fontId="32" fillId="0" borderId="83" xfId="89" applyFont="1" applyBorder="1" applyAlignment="1">
      <alignment horizontal="center"/>
    </xf>
    <xf numFmtId="185" fontId="32" fillId="0" borderId="83" xfId="34" applyNumberFormat="1" applyFont="1" applyBorder="1"/>
    <xf numFmtId="0" fontId="32" fillId="0" borderId="84" xfId="89" applyFont="1" applyBorder="1"/>
    <xf numFmtId="0" fontId="30" fillId="0" borderId="39" xfId="0" applyFont="1" applyBorder="1"/>
    <xf numFmtId="0" fontId="60" fillId="0" borderId="89" xfId="0" applyFont="1" applyBorder="1" applyAlignment="1" applyProtection="1">
      <alignment vertical="center" wrapText="1"/>
      <protection hidden="1"/>
    </xf>
    <xf numFmtId="173" fontId="60" fillId="0" borderId="89" xfId="34" applyFont="1" applyBorder="1" applyAlignment="1" applyProtection="1">
      <alignment horizontal="center" vertical="center" wrapText="1"/>
      <protection hidden="1"/>
    </xf>
    <xf numFmtId="173" fontId="61" fillId="24" borderId="43" xfId="34" applyFont="1" applyFill="1" applyBorder="1" applyAlignment="1">
      <alignment horizontal="center" vertical="center"/>
    </xf>
    <xf numFmtId="4" fontId="0" fillId="0" borderId="89" xfId="34" applyNumberFormat="1" applyFont="1" applyBorder="1" applyAlignment="1" applyProtection="1">
      <alignment horizontal="right" vertical="top" wrapText="1"/>
      <protection hidden="1"/>
    </xf>
    <xf numFmtId="173" fontId="32" fillId="0" borderId="0" xfId="34" applyFont="1"/>
    <xf numFmtId="173" fontId="32" fillId="0" borderId="81" xfId="34" applyFont="1" applyBorder="1"/>
    <xf numFmtId="173" fontId="51" fillId="24" borderId="43" xfId="34" applyFont="1" applyFill="1" applyBorder="1" applyAlignment="1">
      <alignment vertical="center"/>
    </xf>
    <xf numFmtId="173" fontId="60" fillId="0" borderId="89" xfId="34" applyFont="1" applyBorder="1" applyAlignment="1" applyProtection="1">
      <alignment vertical="center" wrapText="1"/>
      <protection hidden="1"/>
    </xf>
    <xf numFmtId="173" fontId="49" fillId="0" borderId="24" xfId="34" applyFont="1" applyBorder="1" applyAlignment="1">
      <alignment horizontal="right" vertical="center" wrapText="1"/>
    </xf>
    <xf numFmtId="173" fontId="51" fillId="0" borderId="0" xfId="34" applyFont="1" applyAlignment="1">
      <alignment horizontal="right" vertical="center"/>
    </xf>
    <xf numFmtId="173" fontId="49" fillId="0" borderId="23" xfId="34" applyFont="1" applyBorder="1" applyAlignment="1">
      <alignment horizontal="right" vertical="center"/>
    </xf>
    <xf numFmtId="173" fontId="49" fillId="0" borderId="28" xfId="34" applyFont="1" applyBorder="1" applyAlignment="1">
      <alignment vertical="center"/>
    </xf>
    <xf numFmtId="173" fontId="49" fillId="0" borderId="0" xfId="34" applyFont="1"/>
    <xf numFmtId="173" fontId="32" fillId="0" borderId="83" xfId="34" applyFont="1" applyBorder="1"/>
    <xf numFmtId="173" fontId="29" fillId="0" borderId="0" xfId="34" applyFont="1"/>
    <xf numFmtId="43" fontId="60" fillId="0" borderId="89" xfId="0" applyNumberFormat="1" applyFont="1" applyBorder="1" applyAlignment="1" applyProtection="1">
      <alignment vertical="center" wrapText="1"/>
      <protection hidden="1"/>
    </xf>
    <xf numFmtId="10" fontId="59" fillId="27" borderId="30" xfId="95" applyNumberFormat="1" applyFont="1" applyFill="1" applyBorder="1" applyAlignment="1">
      <alignment horizontal="center" vertical="center"/>
    </xf>
    <xf numFmtId="187" fontId="61" fillId="24" borderId="44" xfId="73" applyNumberFormat="1" applyFont="1" applyFill="1" applyBorder="1" applyAlignment="1">
      <alignment vertical="center"/>
    </xf>
    <xf numFmtId="0" fontId="49" fillId="0" borderId="34" xfId="128" applyFont="1" applyBorder="1" applyAlignment="1">
      <alignment horizontal="center" vertical="center" wrapText="1"/>
    </xf>
    <xf numFmtId="0" fontId="49" fillId="0" borderId="16" xfId="128" applyFont="1" applyBorder="1" applyAlignment="1">
      <alignment horizontal="center" vertical="center" wrapText="1"/>
    </xf>
    <xf numFmtId="0" fontId="49" fillId="0" borderId="17" xfId="128" applyFont="1" applyBorder="1" applyAlignment="1">
      <alignment horizontal="center" vertical="center" wrapText="1"/>
    </xf>
    <xf numFmtId="0" fontId="49" fillId="0" borderId="21" xfId="128" applyFont="1" applyBorder="1" applyAlignment="1">
      <alignment horizontal="center" vertical="center"/>
    </xf>
    <xf numFmtId="0" fontId="49" fillId="0" borderId="22" xfId="128" applyFont="1" applyBorder="1" applyAlignment="1">
      <alignment horizontal="center" vertical="center"/>
    </xf>
    <xf numFmtId="0" fontId="49" fillId="0" borderId="23" xfId="128" applyFont="1" applyBorder="1" applyAlignment="1">
      <alignment horizontal="center" vertical="center"/>
    </xf>
    <xf numFmtId="0" fontId="43" fillId="0" borderId="85" xfId="89" applyFont="1" applyBorder="1" applyAlignment="1">
      <alignment horizontal="center" wrapText="1"/>
    </xf>
    <xf numFmtId="0" fontId="49" fillId="26" borderId="33" xfId="130" applyFont="1" applyFill="1" applyBorder="1" applyAlignment="1">
      <alignment vertical="center" wrapText="1"/>
    </xf>
    <xf numFmtId="0" fontId="49" fillId="26" borderId="18" xfId="130" applyFont="1" applyFill="1" applyBorder="1" applyAlignment="1">
      <alignment vertical="center" wrapText="1"/>
    </xf>
    <xf numFmtId="0" fontId="51" fillId="24" borderId="13" xfId="73" applyFont="1" applyFill="1" applyBorder="1" applyAlignment="1">
      <alignment horizontal="left" vertical="center"/>
    </xf>
    <xf numFmtId="0" fontId="51" fillId="24" borderId="14" xfId="73" applyFont="1" applyFill="1" applyBorder="1" applyAlignment="1">
      <alignment horizontal="left" vertical="center"/>
    </xf>
    <xf numFmtId="0" fontId="51" fillId="24" borderId="15" xfId="73" applyFont="1" applyFill="1" applyBorder="1" applyAlignment="1">
      <alignment horizontal="left" vertical="center"/>
    </xf>
    <xf numFmtId="0" fontId="56" fillId="24" borderId="41" xfId="73" applyFont="1" applyFill="1" applyBorder="1" applyAlignment="1">
      <alignment horizontal="right" vertical="center"/>
    </xf>
    <xf numFmtId="0" fontId="51" fillId="24" borderId="43" xfId="73" applyFont="1" applyFill="1" applyBorder="1" applyAlignment="1">
      <alignment horizontal="right" vertical="center"/>
    </xf>
    <xf numFmtId="0" fontId="51" fillId="24" borderId="53" xfId="73" applyFont="1" applyFill="1" applyBorder="1" applyAlignment="1">
      <alignment horizontal="right" vertical="center"/>
    </xf>
    <xf numFmtId="3" fontId="51" fillId="26" borderId="25" xfId="130" applyNumberFormat="1" applyFont="1" applyFill="1" applyBorder="1" applyAlignment="1">
      <alignment horizontal="center" vertical="center" wrapText="1"/>
    </xf>
    <xf numFmtId="3" fontId="51" fillId="26" borderId="18" xfId="130" applyNumberFormat="1" applyFont="1" applyFill="1" applyBorder="1" applyAlignment="1">
      <alignment horizontal="center" vertical="center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0" fontId="51" fillId="0" borderId="14" xfId="130" applyFont="1" applyBorder="1" applyAlignment="1">
      <alignment horizontal="center"/>
    </xf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0" xfId="130" applyFont="1" applyAlignment="1">
      <alignment horizontal="center" vertical="top"/>
    </xf>
    <xf numFmtId="173" fontId="51" fillId="25" borderId="29" xfId="34" applyFont="1" applyFill="1" applyBorder="1" applyAlignment="1">
      <alignment horizontal="center" vertical="center" wrapText="1"/>
    </xf>
    <xf numFmtId="173" fontId="51" fillId="25" borderId="20" xfId="34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49" fillId="25" borderId="20" xfId="130" applyFont="1" applyFill="1" applyBorder="1" applyAlignment="1">
      <alignment horizontal="center" vertical="center" wrapText="1"/>
    </xf>
    <xf numFmtId="0" fontId="49" fillId="25" borderId="42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/>
    </xf>
    <xf numFmtId="3" fontId="51" fillId="26" borderId="18" xfId="130" applyNumberFormat="1" applyFont="1" applyFill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0" fontId="51" fillId="0" borderId="46" xfId="126" applyFont="1" applyBorder="1" applyAlignment="1">
      <alignment horizontal="center" vertical="center" wrapText="1"/>
    </xf>
    <xf numFmtId="0" fontId="49" fillId="27" borderId="52" xfId="89" applyFont="1" applyFill="1" applyBorder="1" applyAlignment="1">
      <alignment horizontal="left" vertical="center" wrapText="1"/>
    </xf>
    <xf numFmtId="0" fontId="49" fillId="27" borderId="25" xfId="89" applyFont="1" applyFill="1" applyBorder="1" applyAlignment="1">
      <alignment horizontal="left" vertical="center" wrapText="1"/>
    </xf>
    <xf numFmtId="0" fontId="49" fillId="27" borderId="47" xfId="89" applyFont="1" applyFill="1" applyBorder="1" applyAlignment="1">
      <alignment horizontal="left" vertical="center" wrapText="1"/>
    </xf>
    <xf numFmtId="0" fontId="49" fillId="27" borderId="33" xfId="89" applyFont="1" applyFill="1" applyBorder="1" applyAlignment="1">
      <alignment horizontal="left" vertical="center" wrapText="1"/>
    </xf>
    <xf numFmtId="0" fontId="49" fillId="27" borderId="18" xfId="89" applyFont="1" applyFill="1" applyBorder="1" applyAlignment="1">
      <alignment horizontal="left" vertical="center" wrapText="1"/>
    </xf>
    <xf numFmtId="0" fontId="49" fillId="27" borderId="30" xfId="89" applyFont="1" applyFill="1" applyBorder="1" applyAlignment="1">
      <alignment horizontal="left" vertical="center" wrapText="1"/>
    </xf>
    <xf numFmtId="0" fontId="52" fillId="0" borderId="85" xfId="89" applyFont="1" applyBorder="1" applyAlignment="1">
      <alignment horizontal="center" wrapText="1"/>
    </xf>
    <xf numFmtId="0" fontId="51" fillId="0" borderId="0" xfId="130" applyFont="1" applyAlignment="1">
      <alignment horizontal="center" vertical="center"/>
    </xf>
    <xf numFmtId="0" fontId="49" fillId="27" borderId="32" xfId="89" applyFont="1" applyFill="1" applyBorder="1" applyAlignment="1">
      <alignment horizontal="left" wrapText="1"/>
    </xf>
    <xf numFmtId="0" fontId="49" fillId="27" borderId="29" xfId="89" applyFont="1" applyFill="1" applyBorder="1" applyAlignment="1">
      <alignment horizontal="left" wrapText="1"/>
    </xf>
    <xf numFmtId="0" fontId="49" fillId="27" borderId="35" xfId="89" applyFont="1" applyFill="1" applyBorder="1" applyAlignment="1">
      <alignment horizontal="left" wrapText="1"/>
    </xf>
    <xf numFmtId="0" fontId="49" fillId="27" borderId="48" xfId="89" applyFont="1" applyFill="1" applyBorder="1" applyAlignment="1">
      <alignment horizontal="left" wrapText="1"/>
    </xf>
    <xf numFmtId="0" fontId="49" fillId="27" borderId="20" xfId="89" applyFont="1" applyFill="1" applyBorder="1" applyAlignment="1">
      <alignment horizontal="left" wrapText="1"/>
    </xf>
    <xf numFmtId="0" fontId="49" fillId="27" borderId="42" xfId="89" applyFont="1" applyFill="1" applyBorder="1" applyAlignment="1">
      <alignment horizontal="left" wrapText="1"/>
    </xf>
    <xf numFmtId="0" fontId="49" fillId="26" borderId="73" xfId="89" applyFont="1" applyFill="1" applyBorder="1" applyAlignment="1">
      <alignment horizontal="center" wrapText="1"/>
    </xf>
    <xf numFmtId="0" fontId="49" fillId="26" borderId="56" xfId="89" applyFont="1" applyFill="1" applyBorder="1" applyAlignment="1">
      <alignment horizontal="center" wrapText="1"/>
    </xf>
    <xf numFmtId="0" fontId="49" fillId="26" borderId="72" xfId="89" applyFont="1" applyFill="1" applyBorder="1" applyAlignment="1">
      <alignment horizontal="center" wrapText="1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0" fontId="56" fillId="24" borderId="43" xfId="73" applyFont="1" applyFill="1" applyBorder="1" applyAlignment="1">
      <alignment horizontal="right" vertical="center"/>
    </xf>
    <xf numFmtId="0" fontId="56" fillId="24" borderId="53" xfId="73" applyFont="1" applyFill="1" applyBorder="1" applyAlignment="1">
      <alignment horizontal="right" vertical="center"/>
    </xf>
    <xf numFmtId="0" fontId="49" fillId="25" borderId="77" xfId="130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43" fillId="0" borderId="85" xfId="0" applyFont="1" applyBorder="1" applyAlignment="1">
      <alignment horizontal="center" wrapText="1"/>
    </xf>
    <xf numFmtId="0" fontId="49" fillId="27" borderId="18" xfId="0" applyFont="1" applyFill="1" applyBorder="1" applyAlignment="1">
      <alignment horizontal="center" vertical="center" wrapText="1"/>
    </xf>
    <xf numFmtId="0" fontId="49" fillId="0" borderId="77" xfId="255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1" fillId="0" borderId="75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6" fillId="24" borderId="46" xfId="0" applyFont="1" applyFill="1" applyBorder="1" applyAlignment="1">
      <alignment horizontal="center"/>
    </xf>
    <xf numFmtId="0" fontId="56" fillId="24" borderId="17" xfId="0" applyFont="1" applyFill="1" applyBorder="1" applyAlignment="1">
      <alignment horizontal="center"/>
    </xf>
    <xf numFmtId="0" fontId="56" fillId="24" borderId="34" xfId="0" applyFont="1" applyFill="1" applyBorder="1" applyAlignment="1">
      <alignment horizontal="center" vertical="center"/>
    </xf>
    <xf numFmtId="0" fontId="56" fillId="24" borderId="26" xfId="0" applyFont="1" applyFill="1" applyBorder="1" applyAlignment="1">
      <alignment horizontal="center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49" fillId="0" borderId="21" xfId="0" applyFont="1" applyBorder="1"/>
    <xf numFmtId="0" fontId="49" fillId="0" borderId="22" xfId="0" applyFont="1" applyBorder="1"/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28" xfId="0" applyFont="1" applyBorder="1"/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173" fontId="49" fillId="0" borderId="19" xfId="34" applyFont="1" applyBorder="1" applyAlignment="1">
      <alignment horizontal="center"/>
    </xf>
    <xf numFmtId="173" fontId="49" fillId="0" borderId="23" xfId="34" applyFont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6" fillId="24" borderId="34" xfId="0" applyFont="1" applyFill="1" applyBorder="1" applyAlignment="1">
      <alignment horizontal="center"/>
    </xf>
    <xf numFmtId="0" fontId="57" fillId="24" borderId="16" xfId="0" applyFont="1" applyFill="1" applyBorder="1" applyAlignment="1">
      <alignment horizontal="center"/>
    </xf>
    <xf numFmtId="0" fontId="57" fillId="24" borderId="17" xfId="0" applyFont="1" applyFill="1" applyBorder="1" applyAlignment="1">
      <alignment horizontal="center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50" fillId="0" borderId="80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49" fillId="0" borderId="25" xfId="0" applyFont="1" applyBorder="1" applyAlignment="1">
      <alignment horizontal="center" vertical="center"/>
    </xf>
    <xf numFmtId="0" fontId="56" fillId="24" borderId="34" xfId="0" applyFont="1" applyFill="1" applyBorder="1" applyAlignment="1">
      <alignment horizontal="center" vertical="center" wrapText="1"/>
    </xf>
    <xf numFmtId="0" fontId="56" fillId="24" borderId="16" xfId="0" applyFont="1" applyFill="1" applyBorder="1" applyAlignment="1">
      <alignment horizontal="center" vertical="center" wrapText="1"/>
    </xf>
    <xf numFmtId="0" fontId="56" fillId="24" borderId="26" xfId="0" applyFont="1" applyFill="1" applyBorder="1" applyAlignment="1">
      <alignment horizontal="center" vertical="center" wrapText="1"/>
    </xf>
    <xf numFmtId="0" fontId="49" fillId="0" borderId="76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8" xfId="255" applyFont="1" applyBorder="1" applyAlignment="1">
      <alignment horizontal="center" vertical="center"/>
    </xf>
    <xf numFmtId="0" fontId="49" fillId="0" borderId="59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68" xfId="255" applyFont="1" applyBorder="1" applyAlignment="1">
      <alignment horizontal="center" vertical="center"/>
    </xf>
    <xf numFmtId="0" fontId="49" fillId="0" borderId="56" xfId="255" applyFont="1" applyBorder="1" applyAlignment="1">
      <alignment horizontal="center" vertical="center"/>
    </xf>
    <xf numFmtId="0" fontId="49" fillId="0" borderId="72" xfId="255" applyFont="1" applyBorder="1" applyAlignment="1">
      <alignment horizontal="center" vertical="center"/>
    </xf>
    <xf numFmtId="0" fontId="49" fillId="0" borderId="66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4" xfId="255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56" fillId="24" borderId="16" xfId="0" applyFont="1" applyFill="1" applyBorder="1" applyAlignment="1">
      <alignment horizontal="center"/>
    </xf>
    <xf numFmtId="0" fontId="56" fillId="24" borderId="68" xfId="0" applyFont="1" applyFill="1" applyBorder="1" applyAlignment="1">
      <alignment horizontal="center"/>
    </xf>
    <xf numFmtId="0" fontId="56" fillId="24" borderId="67" xfId="0" applyFont="1" applyFill="1" applyBorder="1" applyAlignment="1">
      <alignment horizontal="center"/>
    </xf>
    <xf numFmtId="0" fontId="49" fillId="24" borderId="31" xfId="0" applyFont="1" applyFill="1" applyBorder="1" applyAlignment="1">
      <alignment horizontal="center" vertical="center"/>
    </xf>
    <xf numFmtId="0" fontId="49" fillId="0" borderId="62" xfId="0" applyFont="1" applyBorder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6" fillId="24" borderId="41" xfId="0" applyFont="1" applyFill="1" applyBorder="1" applyAlignment="1">
      <alignment horizontal="right"/>
    </xf>
    <xf numFmtId="0" fontId="56" fillId="24" borderId="43" xfId="0" applyFont="1" applyFill="1" applyBorder="1" applyAlignment="1">
      <alignment horizontal="right"/>
    </xf>
    <xf numFmtId="0" fontId="56" fillId="24" borderId="44" xfId="0" applyFont="1" applyFill="1" applyBorder="1" applyAlignment="1">
      <alignment horizontal="right"/>
    </xf>
    <xf numFmtId="0" fontId="56" fillId="24" borderId="4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7" xfId="0" applyFont="1" applyBorder="1" applyAlignment="1">
      <alignment horizontal="center"/>
    </xf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2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  <xf numFmtId="0" fontId="49" fillId="0" borderId="21" xfId="89" applyFont="1" applyFill="1" applyBorder="1" applyAlignment="1">
      <alignment horizontal="center" vertical="center" wrapText="1"/>
    </xf>
    <xf numFmtId="0" fontId="49" fillId="0" borderId="22" xfId="89" applyFont="1" applyFill="1" applyBorder="1" applyAlignment="1">
      <alignment horizontal="center" vertical="center" wrapText="1"/>
    </xf>
    <xf numFmtId="0" fontId="49" fillId="0" borderId="57" xfId="89" applyFont="1" applyFill="1" applyBorder="1" applyAlignment="1">
      <alignment horizontal="center" vertical="center" wrapText="1"/>
    </xf>
    <xf numFmtId="0" fontId="49" fillId="0" borderId="33" xfId="130" applyFont="1" applyFill="1" applyBorder="1" applyAlignment="1">
      <alignment vertical="center" wrapText="1"/>
    </xf>
    <xf numFmtId="0" fontId="49" fillId="0" borderId="18" xfId="130" applyFont="1" applyFill="1" applyBorder="1" applyAlignment="1">
      <alignment vertical="center" wrapText="1"/>
    </xf>
    <xf numFmtId="3" fontId="51" fillId="0" borderId="25" xfId="130" applyNumberFormat="1" applyFont="1" applyFill="1" applyBorder="1" applyAlignment="1">
      <alignment horizontal="center" vertical="center" wrapText="1"/>
    </xf>
    <xf numFmtId="3" fontId="51" fillId="0" borderId="18" xfId="130" applyNumberFormat="1" applyFont="1" applyFill="1" applyBorder="1" applyAlignment="1">
      <alignment horizontal="center" vertical="center"/>
    </xf>
    <xf numFmtId="173" fontId="51" fillId="0" borderId="18" xfId="34" applyFont="1" applyFill="1" applyBorder="1" applyAlignment="1">
      <alignment horizontal="center" vertical="center"/>
    </xf>
    <xf numFmtId="0" fontId="51" fillId="0" borderId="18" xfId="130" applyFont="1" applyFill="1" applyBorder="1" applyAlignment="1">
      <alignment horizontal="center" vertical="center" wrapText="1"/>
    </xf>
    <xf numFmtId="0" fontId="51" fillId="0" borderId="18" xfId="130" applyFont="1" applyFill="1" applyBorder="1" applyAlignment="1">
      <alignment horizontal="center" vertical="center"/>
    </xf>
    <xf numFmtId="0" fontId="49" fillId="0" borderId="63" xfId="0" applyFont="1" applyFill="1" applyBorder="1" applyAlignment="1">
      <alignment vertical="center" wrapText="1"/>
    </xf>
    <xf numFmtId="0" fontId="30" fillId="0" borderId="0" xfId="90" applyFont="1" applyFill="1"/>
    <xf numFmtId="0" fontId="49" fillId="0" borderId="55" xfId="0" applyFont="1" applyFill="1" applyBorder="1" applyAlignment="1">
      <alignment vertical="center" wrapText="1"/>
    </xf>
    <xf numFmtId="0" fontId="49" fillId="0" borderId="65" xfId="0" applyFont="1" applyFill="1" applyBorder="1" applyAlignment="1">
      <alignment vertical="center" wrapText="1"/>
    </xf>
    <xf numFmtId="3" fontId="51" fillId="0" borderId="18" xfId="130" applyNumberFormat="1" applyFont="1" applyFill="1" applyBorder="1" applyAlignment="1">
      <alignment horizontal="center" vertical="center" wrapText="1"/>
    </xf>
    <xf numFmtId="0" fontId="49" fillId="0" borderId="11" xfId="0" applyFont="1" applyFill="1" applyBorder="1" applyAlignment="1">
      <alignment vertical="center" wrapText="1"/>
    </xf>
    <xf numFmtId="0" fontId="49" fillId="0" borderId="0" xfId="0" applyFont="1" applyFill="1" applyAlignment="1">
      <alignment vertical="center" wrapText="1"/>
    </xf>
    <xf numFmtId="0" fontId="49" fillId="0" borderId="45" xfId="0" applyFont="1" applyFill="1" applyBorder="1" applyAlignment="1">
      <alignment vertical="center" wrapText="1"/>
    </xf>
    <xf numFmtId="186" fontId="51" fillId="0" borderId="47" xfId="60" applyNumberFormat="1" applyFont="1" applyFill="1" applyBorder="1" applyAlignment="1">
      <alignment horizontal="center" vertical="center"/>
    </xf>
  </cellXfs>
  <cellStyles count="257">
    <cellStyle name="20% - Énfasis1 2" xfId="1"/>
    <cellStyle name="20% - Énfasis1 3" xfId="136"/>
    <cellStyle name="20% - Énfasis2 2" xfId="2"/>
    <cellStyle name="20% - Énfasis2 3" xfId="137"/>
    <cellStyle name="20% - Énfasis3 2" xfId="3"/>
    <cellStyle name="20% - Énfasis3 3" xfId="138"/>
    <cellStyle name="20% - Énfasis4 2" xfId="4"/>
    <cellStyle name="20% - Énfasis4 3" xfId="139"/>
    <cellStyle name="20% - Énfasis5 2" xfId="5"/>
    <cellStyle name="20% - Énfasis5 3" xfId="140"/>
    <cellStyle name="20% - Énfasis6 2" xfId="6"/>
    <cellStyle name="20% - Énfasis6 3" xfId="141"/>
    <cellStyle name="40% - Énfasis1 2" xfId="7"/>
    <cellStyle name="40% - Énfasis1 3" xfId="142"/>
    <cellStyle name="40% - Énfasis2 2" xfId="8"/>
    <cellStyle name="40% - Énfasis2 3" xfId="143"/>
    <cellStyle name="40% - Énfasis3 2" xfId="9"/>
    <cellStyle name="40% - Énfasis3 3" xfId="144"/>
    <cellStyle name="40% - Énfasis4 2" xfId="10"/>
    <cellStyle name="40% - Énfasis4 3" xfId="145"/>
    <cellStyle name="40% - Énfasis5 2" xfId="11"/>
    <cellStyle name="40% - Énfasis5 3" xfId="146"/>
    <cellStyle name="40% - Énfasis6 2" xfId="12"/>
    <cellStyle name="40% - Énfasis6 3" xfId="147"/>
    <cellStyle name="60% - Énfasis1 2" xfId="13"/>
    <cellStyle name="60% - Énfasis1 3" xfId="148"/>
    <cellStyle name="60% - Énfasis2 2" xfId="14"/>
    <cellStyle name="60% - Énfasis2 3" xfId="149"/>
    <cellStyle name="60% - Énfasis3 2" xfId="15"/>
    <cellStyle name="60% - Énfasis3 3" xfId="150"/>
    <cellStyle name="60% - Énfasis4 2" xfId="16"/>
    <cellStyle name="60% - Énfasis4 3" xfId="151"/>
    <cellStyle name="60% - Énfasis5 2" xfId="17"/>
    <cellStyle name="60% - Énfasis5 3" xfId="152"/>
    <cellStyle name="60% - Énfasis6 2" xfId="18"/>
    <cellStyle name="60% - Énfasis6 3" xfId="153"/>
    <cellStyle name="Buena 2" xfId="19"/>
    <cellStyle name="Buena 3" xfId="154"/>
    <cellStyle name="Cálculo 2" xfId="20"/>
    <cellStyle name="Cálculo 3" xfId="155"/>
    <cellStyle name="Cancel" xfId="156"/>
    <cellStyle name="Celda de comprobación 2" xfId="21"/>
    <cellStyle name="Celda de comprobación 3" xfId="157"/>
    <cellStyle name="Celda vinculada 2" xfId="22"/>
    <cellStyle name="Celda vinculada 3" xfId="158"/>
    <cellStyle name="CIENTOS" xfId="159"/>
    <cellStyle name="CIENTOS 2" xfId="160"/>
    <cellStyle name="CIENTOS 2D" xfId="161"/>
    <cellStyle name="CIENTOS 2D 2" xfId="162"/>
    <cellStyle name="CIENTOS 2D_PRESUPUESTO FASE III ABR-2015 Rev3" xfId="163"/>
    <cellStyle name="CIENTOS 3D" xfId="164"/>
    <cellStyle name="CIENTOS 3D 2" xfId="165"/>
    <cellStyle name="CIENTOS 3D_PRESUPUESTO FASE III ABR-2015 Rev3" xfId="166"/>
    <cellStyle name="CIENTOS 4D" xfId="167"/>
    <cellStyle name="CIENTOS 4D 2" xfId="168"/>
    <cellStyle name="CIENTOS 4D_PRESUPUESTO FASE III ABR-2015 Rev3" xfId="169"/>
    <cellStyle name="CIENTOS_CantidadesGirardota" xfId="170"/>
    <cellStyle name="Comma" xfId="171"/>
    <cellStyle name="Comma0" xfId="172"/>
    <cellStyle name="Currency" xfId="173"/>
    <cellStyle name="Currency0" xfId="174"/>
    <cellStyle name="Date" xfId="175"/>
    <cellStyle name="Encabezado 4 2" xfId="23"/>
    <cellStyle name="Encabezado 4 3" xfId="176"/>
    <cellStyle name="Énfasis1 2" xfId="24"/>
    <cellStyle name="Énfasis1 3" xfId="177"/>
    <cellStyle name="Énfasis2 2" xfId="25"/>
    <cellStyle name="Énfasis2 3" xfId="178"/>
    <cellStyle name="Énfasis3 2" xfId="26"/>
    <cellStyle name="Énfasis3 3" xfId="179"/>
    <cellStyle name="Énfasis4 2" xfId="27"/>
    <cellStyle name="Énfasis4 3" xfId="180"/>
    <cellStyle name="Énfasis5 2" xfId="28"/>
    <cellStyle name="Énfasis5 3" xfId="181"/>
    <cellStyle name="Énfasis6 2" xfId="29"/>
    <cellStyle name="Énfasis6 3" xfId="182"/>
    <cellStyle name="Entrada 2" xfId="30"/>
    <cellStyle name="Entrada 3" xfId="183"/>
    <cellStyle name="Estilo 1" xfId="31"/>
    <cellStyle name="Euro" xfId="32"/>
    <cellStyle name="F2" xfId="184"/>
    <cellStyle name="F3" xfId="185"/>
    <cellStyle name="F4" xfId="186"/>
    <cellStyle name="F5" xfId="187"/>
    <cellStyle name="F6" xfId="188"/>
    <cellStyle name="F7" xfId="189"/>
    <cellStyle name="F8" xfId="190"/>
    <cellStyle name="Fixed" xfId="191"/>
    <cellStyle name="Heading 1" xfId="192"/>
    <cellStyle name="Heading 2" xfId="193"/>
    <cellStyle name="Heading1" xfId="194"/>
    <cellStyle name="Heading2" xfId="195"/>
    <cellStyle name="Hipervínculo" xfId="256" builtinId="8"/>
    <cellStyle name="Incorrecto 2" xfId="33"/>
    <cellStyle name="Incorrecto 3" xfId="196"/>
    <cellStyle name="MILE DE MILLONES" xfId="197"/>
    <cellStyle name="MILE DE MILLONES 2" xfId="198"/>
    <cellStyle name="MILE DE MILLONES_PRESUPUESTO FASE III ABR-2015 Rev3" xfId="199"/>
    <cellStyle name="MILES" xfId="200"/>
    <cellStyle name="MILES 2" xfId="201"/>
    <cellStyle name="Millares" xfId="34" builtinId="3"/>
    <cellStyle name="Millares [2]" xfId="35"/>
    <cellStyle name="Millares [2] 2" xfId="202"/>
    <cellStyle name="Millares 10" xfId="36"/>
    <cellStyle name="Millares 10 2" xfId="37"/>
    <cellStyle name="Millares 11" xfId="38"/>
    <cellStyle name="Millares 11 2" xfId="203"/>
    <cellStyle name="Millares 12" xfId="125"/>
    <cellStyle name="Millares 13" xfId="134"/>
    <cellStyle name="Millares 2" xfId="39"/>
    <cellStyle name="Millares 2 2" xfId="40"/>
    <cellStyle name="Millares 2 3" xfId="41"/>
    <cellStyle name="Millares 2 4" xfId="204"/>
    <cellStyle name="Millares 2 5" xfId="42"/>
    <cellStyle name="Millares 2_APU´S_NO_PREVISTOS (1)" xfId="205"/>
    <cellStyle name="Millares 3" xfId="43"/>
    <cellStyle name="Millares 3 2" xfId="44"/>
    <cellStyle name="Millares 3 3" xfId="45"/>
    <cellStyle name="Millares 3 4" xfId="46"/>
    <cellStyle name="Millares 3 5" xfId="47"/>
    <cellStyle name="Millares 4" xfId="48"/>
    <cellStyle name="Millares 4 2" xfId="49"/>
    <cellStyle name="Millares 4 3" xfId="206"/>
    <cellStyle name="Millares 4_APU´S_NO_PREVISTOS (1)" xfId="207"/>
    <cellStyle name="Millares 5" xfId="50"/>
    <cellStyle name="Millares 5 2" xfId="208"/>
    <cellStyle name="Millares 6" xfId="51"/>
    <cellStyle name="Millares 6 2" xfId="52"/>
    <cellStyle name="Millares 7" xfId="53"/>
    <cellStyle name="Millares 7 2" xfId="54"/>
    <cellStyle name="Millares 7 2 2" xfId="55"/>
    <cellStyle name="Millares 8" xfId="56"/>
    <cellStyle name="Millares 8 2" xfId="57"/>
    <cellStyle name="Millares 9" xfId="58"/>
    <cellStyle name="Millares 9 2" xfId="59"/>
    <cellStyle name="Millares_FORMULARIO 4 - M-OFERENTE PPTA ECONOMICA" xfId="60"/>
    <cellStyle name="MILLONES" xfId="209"/>
    <cellStyle name="MILLONES 2" xfId="210"/>
    <cellStyle name="MILLONES_PRESUPUESTO FASE III ABR-2015 Rev3" xfId="211"/>
    <cellStyle name="Moneda 10 2" xfId="61"/>
    <cellStyle name="Moneda 2" xfId="62"/>
    <cellStyle name="Moneda 2 10" xfId="212"/>
    <cellStyle name="Moneda 2 11" xfId="213"/>
    <cellStyle name="Moneda 2 12" xfId="214"/>
    <cellStyle name="Moneda 2 2" xfId="63"/>
    <cellStyle name="Moneda 2 2 2" xfId="64"/>
    <cellStyle name="Moneda 2 2 2 2" xfId="65"/>
    <cellStyle name="Moneda 2 2 2 2 2" xfId="129"/>
    <cellStyle name="Moneda 2 2 3" xfId="66"/>
    <cellStyle name="Moneda 2 2 4" xfId="67"/>
    <cellStyle name="Moneda 2 2 5" xfId="68"/>
    <cellStyle name="Moneda 2 2_APU´S_NO_PREVISTOS (1)" xfId="215"/>
    <cellStyle name="Moneda 2 3" xfId="69"/>
    <cellStyle name="Moneda 2 4" xfId="216"/>
    <cellStyle name="Moneda 2 5" xfId="217"/>
    <cellStyle name="Moneda 2 6" xfId="218"/>
    <cellStyle name="Moneda 2 7" xfId="219"/>
    <cellStyle name="Moneda 2 8" xfId="220"/>
    <cellStyle name="Moneda 2 9" xfId="221"/>
    <cellStyle name="Moneda 2_APU´S_NO_PREVISTOS (1)" xfId="222"/>
    <cellStyle name="Moneda 3" xfId="70"/>
    <cellStyle name="Moneda 4" xfId="223"/>
    <cellStyle name="Monetario0" xfId="224"/>
    <cellStyle name="Neutral" xfId="71" builtinId="28" customBuiltin="1"/>
    <cellStyle name="Neutral 2" xfId="72"/>
    <cellStyle name="Neutral 3" xfId="225"/>
    <cellStyle name="No. punto" xfId="226"/>
    <cellStyle name="No. punto 2" xfId="227"/>
    <cellStyle name="Normal" xfId="0" builtinId="0"/>
    <cellStyle name="Normal 2" xfId="73"/>
    <cellStyle name="Normal 2 10" xfId="74"/>
    <cellStyle name="Normal 2 10 2" xfId="75"/>
    <cellStyle name="Normal 2 10 2 2" xfId="135"/>
    <cellStyle name="Normal 2 10 3" xfId="126"/>
    <cellStyle name="Normal 2 11" xfId="76"/>
    <cellStyle name="Normal 2 12" xfId="77"/>
    <cellStyle name="Normal 2 13" xfId="78"/>
    <cellStyle name="Normal 2 2" xfId="79"/>
    <cellStyle name="Normal 2 2 2" xfId="228"/>
    <cellStyle name="Normal 2 2 3" xfId="229"/>
    <cellStyle name="Normal 2 3" xfId="80"/>
    <cellStyle name="Normal 2 3 2" xfId="230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_APU NO PREVISTOS MTTO" xfId="87"/>
    <cellStyle name="Normal 29" xfId="88"/>
    <cellStyle name="Normal 3" xfId="89"/>
    <cellStyle name="Normal 3 11" xfId="130"/>
    <cellStyle name="Normal 3 2" xfId="90"/>
    <cellStyle name="Normal 3 2 2" xfId="128"/>
    <cellStyle name="Normal 3 3" xfId="231"/>
    <cellStyle name="Normal 3_APU´S_NO_PREVISTOS (1)" xfId="232"/>
    <cellStyle name="Normal 4" xfId="91"/>
    <cellStyle name="Normal 4 2" xfId="92"/>
    <cellStyle name="Normal 4 2 2" xfId="233"/>
    <cellStyle name="Normal 5" xfId="133"/>
    <cellStyle name="Normal 6" xfId="234"/>
    <cellStyle name="Normal 6 2" xfId="235"/>
    <cellStyle name="Normal 7" xfId="236"/>
    <cellStyle name="Normal 8" xfId="237"/>
    <cellStyle name="Normal 9" xfId="238"/>
    <cellStyle name="Normal 9 2" xfId="132"/>
    <cellStyle name="Normal_modelo ACTA OBRA y MODIFICACION" xfId="255"/>
    <cellStyle name="Normal_PTO OFICIAL PREPLIEGO (CORREGIDO) 2" xfId="131"/>
    <cellStyle name="Notas 2" xfId="93"/>
    <cellStyle name="Notas 3" xfId="239"/>
    <cellStyle name="Percent" xfId="240"/>
    <cellStyle name="Porcentaje" xfId="95" builtinId="5"/>
    <cellStyle name="Porcentaje 2" xfId="241"/>
    <cellStyle name="Porcentaje 3" xfId="94"/>
    <cellStyle name="Porcentaje 4" xfId="242"/>
    <cellStyle name="Porcentaje 5" xfId="243"/>
    <cellStyle name="Porcentaje 5 2" xfId="244"/>
    <cellStyle name="Porcentual 2" xfId="96"/>
    <cellStyle name="Porcentual 2 10" xfId="97"/>
    <cellStyle name="Porcentual 2 10 2" xfId="98"/>
    <cellStyle name="Porcentual 2 11" xfId="99"/>
    <cellStyle name="Porcentual 2 12" xfId="100"/>
    <cellStyle name="Porcentual 2 2" xfId="101"/>
    <cellStyle name="Porcentual 2 3" xfId="102"/>
    <cellStyle name="Porcentual 2 4" xfId="103"/>
    <cellStyle name="Porcentual 2 5" xfId="104"/>
    <cellStyle name="Porcentual 2 6" xfId="105"/>
    <cellStyle name="Porcentual 2 7" xfId="106"/>
    <cellStyle name="Porcentual 2 8" xfId="107"/>
    <cellStyle name="Porcentual 2 9" xfId="108"/>
    <cellStyle name="Porcentual 3" xfId="109"/>
    <cellStyle name="Porcentual 4" xfId="110"/>
    <cellStyle name="Porcentual 4 2" xfId="111"/>
    <cellStyle name="Porcentual 5" xfId="112"/>
    <cellStyle name="Porcentual 5 2" xfId="245"/>
    <cellStyle name="Porcentual 6" xfId="113"/>
    <cellStyle name="Porcentual 6 2" xfId="114"/>
    <cellStyle name="Porcentual 7" xfId="115"/>
    <cellStyle name="Porcentual 8" xfId="127"/>
    <cellStyle name="resaltado" xfId="246"/>
    <cellStyle name="Salida 2" xfId="116"/>
    <cellStyle name="Salida 3" xfId="247"/>
    <cellStyle name="Texto de advertencia 2" xfId="117"/>
    <cellStyle name="Texto de advertencia 3" xfId="248"/>
    <cellStyle name="Texto explicativo 2" xfId="118"/>
    <cellStyle name="Texto explicativo 3" xfId="249"/>
    <cellStyle name="Título 1 2" xfId="119"/>
    <cellStyle name="Título 1 3" xfId="250"/>
    <cellStyle name="Título 2 2" xfId="120"/>
    <cellStyle name="Título 2 3" xfId="251"/>
    <cellStyle name="Título 3 2" xfId="121"/>
    <cellStyle name="Título 3 3" xfId="252"/>
    <cellStyle name="Título 4" xfId="122"/>
    <cellStyle name="Título 5" xfId="253"/>
    <cellStyle name="Total" xfId="123" builtinId="25" customBuiltin="1"/>
    <cellStyle name="Total 2" xfId="124"/>
    <cellStyle name="Total 3" xfId="25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67" Type="http://schemas.openxmlformats.org/officeDocument/2006/relationships/externalLink" Target="externalLinks/externalLink64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16" Type="http://schemas.openxmlformats.org/officeDocument/2006/relationships/externalLink" Target="externalLinks/externalLink113.xml"/><Relationship Id="rId124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11" Type="http://schemas.openxmlformats.org/officeDocument/2006/relationships/externalLink" Target="externalLinks/externalLink10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file:///D:\sites\SGC-Consultas\Documentos%20compartidos\02.%20DOCUMENTOS%20TIPO\004.%202022\04.%20MODIFICACIONES%20D.T%20-%20D.%201860-2021\02.%20MINIMA%20CUANT&#205;A%20-%20VERSI&#211;N%202\09.%20III%20VERSION%20PRELIMINAR%20-%20COMENTARIOS%20CIUDADANOS\V&#237;nculoExternoRecuperado1?7CBE6B9E" TargetMode="External"/><Relationship Id="rId1" Type="http://schemas.openxmlformats.org/officeDocument/2006/relationships/externalLinkPath" Target="file:///\\7CBE6B9E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S%20SMA%20&amp;%20SOL%202008-2012\Portafolio%20inscrito%20Fase%20III\1%20EXTRACCION\2%20MEJORAMIENTO%20DEL%20SISTEMA%20DE%20BOMBEO%20DE%20CRUDO%20(Bombas%20PCP)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tes\SGC-Consultas\Documentos%20compartidos\02.%20DOCUMENTOS%20TIPO\004.%202022\04.%20MODIFICACIONES%20D.T%20-%20D.%201860-2021\02.%20MINIMA%20CUANT&#205;A%20-%20VERSI&#211;N%202\09.%20III%20VERSION%20PRELIMINAR%20-%20COMENTARIOS%20CIUDADANOS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olumes\TOSHIBA%20EXT\Presupuestos%20Variante%20San%20Gil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f.%2009-ene-09\Users\user5\AppData\Local\Temp\Temp1_2282%20OSBL%20RR%20114%20S3%20Rev%20%200%20(24-abr)%20(2).zip\Documents%20and%20Settings\Administrador\Mis%20documentos\VICTOR%20M.%20DURAN%20S\ARCHIVOS%20ITANSUCA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f.%2009-ene-09\Users\user5\AppData\Local\Temp\Temp1_2282%20OSBL%20RR%20114%20S3%20Rev%20%200%20(24-abr)%20(2).zip\VICTOR\VICTOR%20M.%20DURAN%20S\ARHIVOS%20IEB%20S.A\PERSONAL\NOMINAS\CONTRUIR%20S.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tes\SGC-Consultas\Documentos%20compartidos\02.%20DOCUMENTOS%20TIPO\004.%202022\04.%20MODIFICACIONES%20D.T%20-%20D.%201860-2021\02.%20MINIMA%20CUANT&#205;A%20-%20VERSI&#211;N%202\09.%20III%20VERSION%20PRELIMINAR%20-%20COMENTARIOS%20CIUDADANOS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file:///D:\sites\SGC-Consultas\Documentos%20compartidos\02.%20DOCUMENTOS%20TIPO\004.%202022\04.%20MODIFICACIONES%20D.T%20-%20D.%201860-2021\02.%20MINIMA%20CUANT&#205;A%20-%20VERSI&#211;N%202\09.%20III%20VERSION%20PRELIMINAR%20-%20COMENTARIOS%20CIUDADANOS\Contratacion%20PME%20v021?7CBE6B9E" TargetMode="External"/><Relationship Id="rId1" Type="http://schemas.openxmlformats.org/officeDocument/2006/relationships/externalLinkPath" Target="file:///\\7CBE6B9E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SORCIO%20ETSA-CONCOL%20-%20CONSULTORIA\PROYECTO%20CRUDOS%20PESADOS%20CAMPO%20CASTILLA\1%20PPTO.%20E.%20APIAY-MONTERREY-PORVENIR\Proyectos%20VIT\CRUDOS%20PESADOS\informaci&#243;n-refer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tes\SGC-Consultas\Documentos%20compartidos\02.%20DOCUMENTOS%20TIPO\004.%202022\04.%20MODIFICACIONES%20D.T%20-%20D.%201860-2021\02.%20MINIMA%20CUANT&#205;A%20-%20VERSI&#211;N%202\09.%20III%20VERSION%20PRELIMINAR%20-%20COMENTARIOS%20CIUDADANOS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N44"/>
  <sheetViews>
    <sheetView showGridLines="0" tabSelected="1" view="pageBreakPreview" zoomScale="50" zoomScaleNormal="100" zoomScaleSheetLayoutView="50" zoomScalePageLayoutView="55" workbookViewId="0">
      <selection activeCell="K37" sqref="K37"/>
    </sheetView>
  </sheetViews>
  <sheetFormatPr baseColWidth="10" defaultColWidth="11.42578125" defaultRowHeight="16.5" x14ac:dyDescent="0.3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57.5703125" style="1" customWidth="1"/>
    <col min="8" max="8" width="8.7109375" style="1" customWidth="1"/>
    <col min="9" max="9" width="18.85546875" style="1" customWidth="1"/>
    <col min="10" max="10" width="23.85546875" style="250" customWidth="1"/>
    <col min="11" max="11" width="30" style="1" customWidth="1"/>
    <col min="12" max="12" width="3.28515625" style="1" customWidth="1"/>
    <col min="13" max="13" width="2.7109375" style="1" customWidth="1"/>
    <col min="14" max="14" width="22.42578125" style="1" hidden="1" customWidth="1"/>
    <col min="15" max="15" width="26.140625" style="1" customWidth="1"/>
    <col min="16" max="16384" width="11.42578125" style="1"/>
  </cols>
  <sheetData>
    <row r="1" spans="1:14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240"/>
      <c r="K1" s="5"/>
      <c r="L1" s="5"/>
      <c r="M1" s="5"/>
    </row>
    <row r="2" spans="1:14" ht="17.25" thickTop="1" x14ac:dyDescent="0.3">
      <c r="A2" s="5"/>
      <c r="B2" s="7"/>
      <c r="C2" s="228"/>
      <c r="D2" s="228"/>
      <c r="E2" s="229"/>
      <c r="F2" s="228"/>
      <c r="G2" s="228"/>
      <c r="H2" s="228"/>
      <c r="I2" s="228"/>
      <c r="J2" s="241"/>
      <c r="K2" s="228"/>
      <c r="L2" s="8"/>
      <c r="M2" s="5"/>
    </row>
    <row r="3" spans="1:14" ht="27" customHeight="1" x14ac:dyDescent="0.3">
      <c r="A3" s="5"/>
      <c r="B3" s="9"/>
      <c r="C3" s="260" t="s">
        <v>0</v>
      </c>
      <c r="D3" s="260"/>
      <c r="E3" s="260"/>
      <c r="F3" s="260"/>
      <c r="G3" s="5"/>
      <c r="H3" s="5"/>
      <c r="I3" s="5"/>
      <c r="J3" s="240"/>
      <c r="K3" s="5"/>
      <c r="L3" s="10"/>
      <c r="M3" s="5"/>
    </row>
    <row r="4" spans="1:14" x14ac:dyDescent="0.3">
      <c r="A4" s="5"/>
      <c r="B4" s="9"/>
      <c r="C4" s="200" t="s">
        <v>1</v>
      </c>
      <c r="D4" s="201" t="s">
        <v>2</v>
      </c>
      <c r="E4" s="200" t="s">
        <v>3</v>
      </c>
      <c r="F4" s="201">
        <v>2</v>
      </c>
      <c r="G4" s="5"/>
      <c r="H4" s="5"/>
      <c r="I4" s="5"/>
      <c r="J4" s="240"/>
      <c r="K4" s="5"/>
      <c r="L4" s="10"/>
      <c r="M4" s="5"/>
    </row>
    <row r="5" spans="1:14" x14ac:dyDescent="0.3">
      <c r="A5" s="5"/>
      <c r="B5" s="9"/>
      <c r="C5" s="276" t="s">
        <v>4</v>
      </c>
      <c r="D5" s="276"/>
      <c r="E5" s="276"/>
      <c r="F5" s="276"/>
      <c r="G5" s="276"/>
      <c r="H5" s="276"/>
      <c r="I5" s="276"/>
      <c r="J5" s="276"/>
      <c r="K5" s="276"/>
      <c r="L5" s="10"/>
      <c r="M5" s="5"/>
    </row>
    <row r="6" spans="1:14" ht="17.25" thickBot="1" x14ac:dyDescent="0.35">
      <c r="A6" s="5"/>
      <c r="B6" s="9"/>
      <c r="C6" s="273" t="s">
        <v>5</v>
      </c>
      <c r="D6" s="273"/>
      <c r="E6" s="273"/>
      <c r="F6" s="273"/>
      <c r="G6" s="273"/>
      <c r="H6" s="273"/>
      <c r="I6" s="273"/>
      <c r="J6" s="273"/>
      <c r="K6" s="273"/>
      <c r="L6" s="10"/>
      <c r="M6" s="5"/>
    </row>
    <row r="7" spans="1:14" s="20" customFormat="1" x14ac:dyDescent="0.3">
      <c r="A7" s="19"/>
      <c r="B7" s="215"/>
      <c r="C7" s="290" t="s">
        <v>6</v>
      </c>
      <c r="D7" s="291"/>
      <c r="E7" s="291"/>
      <c r="F7" s="291"/>
      <c r="G7" s="291"/>
      <c r="H7" s="291"/>
      <c r="I7" s="291"/>
      <c r="J7" s="291"/>
      <c r="K7" s="292"/>
      <c r="L7" s="21"/>
      <c r="M7" s="19"/>
    </row>
    <row r="8" spans="1:14" ht="87.75" customHeight="1" x14ac:dyDescent="0.3">
      <c r="A8" s="5"/>
      <c r="B8" s="216"/>
      <c r="C8" s="293"/>
      <c r="D8" s="294"/>
      <c r="E8" s="294"/>
      <c r="F8" s="294"/>
      <c r="G8" s="294"/>
      <c r="H8" s="294"/>
      <c r="I8" s="294"/>
      <c r="J8" s="294"/>
      <c r="K8" s="295"/>
      <c r="L8" s="10"/>
      <c r="M8" s="5"/>
    </row>
    <row r="9" spans="1:14" ht="34.5" customHeight="1" x14ac:dyDescent="0.3">
      <c r="A9" s="5"/>
      <c r="B9" s="216"/>
      <c r="C9" s="420" t="s">
        <v>7</v>
      </c>
      <c r="D9" s="421"/>
      <c r="E9" s="421"/>
      <c r="F9" s="421"/>
      <c r="G9" s="421"/>
      <c r="H9" s="421"/>
      <c r="I9" s="421"/>
      <c r="J9" s="421"/>
      <c r="K9" s="422"/>
      <c r="L9" s="10"/>
      <c r="M9" s="5"/>
    </row>
    <row r="10" spans="1:14" ht="30" customHeight="1" thickBot="1" x14ac:dyDescent="0.35">
      <c r="A10" s="5"/>
      <c r="B10" s="9"/>
      <c r="C10" s="263"/>
      <c r="D10" s="264"/>
      <c r="E10" s="264"/>
      <c r="F10" s="264"/>
      <c r="G10" s="264"/>
      <c r="H10" s="264"/>
      <c r="I10" s="264"/>
      <c r="J10" s="264"/>
      <c r="K10" s="265"/>
      <c r="L10" s="10"/>
      <c r="M10" s="5"/>
    </row>
    <row r="11" spans="1:14" ht="30" customHeight="1" x14ac:dyDescent="0.3">
      <c r="A11" s="5"/>
      <c r="B11" s="9"/>
      <c r="C11" s="281" t="s">
        <v>8</v>
      </c>
      <c r="D11" s="274" t="s">
        <v>9</v>
      </c>
      <c r="E11" s="288" t="s">
        <v>10</v>
      </c>
      <c r="F11" s="289"/>
      <c r="G11" s="274" t="s">
        <v>11</v>
      </c>
      <c r="H11" s="274" t="s">
        <v>12</v>
      </c>
      <c r="I11" s="274" t="s">
        <v>13</v>
      </c>
      <c r="J11" s="277" t="s">
        <v>14</v>
      </c>
      <c r="K11" s="279" t="s">
        <v>15</v>
      </c>
      <c r="L11" s="10"/>
      <c r="M11" s="5"/>
    </row>
    <row r="12" spans="1:14" ht="30" customHeight="1" thickBot="1" x14ac:dyDescent="0.35">
      <c r="A12" s="5"/>
      <c r="B12" s="9"/>
      <c r="C12" s="282"/>
      <c r="D12" s="275"/>
      <c r="E12" s="126" t="s">
        <v>16</v>
      </c>
      <c r="F12" s="217" t="s">
        <v>17</v>
      </c>
      <c r="G12" s="275"/>
      <c r="H12" s="275"/>
      <c r="I12" s="275"/>
      <c r="J12" s="278"/>
      <c r="K12" s="280"/>
      <c r="L12" s="10"/>
      <c r="M12" s="5"/>
      <c r="N12" s="1">
        <v>1.3149999999999999</v>
      </c>
    </row>
    <row r="13" spans="1:14" ht="30" customHeight="1" thickBot="1" x14ac:dyDescent="0.35">
      <c r="A13" s="5"/>
      <c r="B13" s="9"/>
      <c r="C13" s="127"/>
      <c r="D13" s="128"/>
      <c r="E13" s="128"/>
      <c r="F13" s="128"/>
      <c r="G13" s="128" t="s">
        <v>97</v>
      </c>
      <c r="H13" s="128"/>
      <c r="I13" s="128"/>
      <c r="J13" s="242"/>
      <c r="K13" s="129"/>
      <c r="L13" s="10"/>
      <c r="M13" s="5"/>
    </row>
    <row r="14" spans="1:14" ht="34.15" customHeight="1" x14ac:dyDescent="0.3">
      <c r="A14" s="5"/>
      <c r="B14" s="9"/>
      <c r="C14" s="236">
        <v>1</v>
      </c>
      <c r="D14" s="236"/>
      <c r="E14" s="236"/>
      <c r="F14" s="236"/>
      <c r="G14" s="236" t="s">
        <v>100</v>
      </c>
      <c r="H14" s="237" t="s">
        <v>98</v>
      </c>
      <c r="I14" s="237">
        <v>134.44999999999999</v>
      </c>
      <c r="J14" s="243">
        <v>3930</v>
      </c>
      <c r="K14" s="251">
        <f>+ROUND(J14*I14,0)</f>
        <v>528389</v>
      </c>
      <c r="L14" s="10"/>
      <c r="M14" s="5"/>
      <c r="N14" s="236">
        <v>4618</v>
      </c>
    </row>
    <row r="15" spans="1:14" ht="30" customHeight="1" x14ac:dyDescent="0.3">
      <c r="A15" s="5"/>
      <c r="B15" s="9"/>
      <c r="C15" s="236">
        <v>2</v>
      </c>
      <c r="D15" s="236"/>
      <c r="E15" s="236"/>
      <c r="F15" s="236"/>
      <c r="G15" s="236" t="s">
        <v>101</v>
      </c>
      <c r="H15" s="237" t="s">
        <v>98</v>
      </c>
      <c r="I15" s="237">
        <v>134.44999999999999</v>
      </c>
      <c r="J15" s="243">
        <v>28828</v>
      </c>
      <c r="K15" s="251">
        <f>+ROUND(J15*I15,0)</f>
        <v>3875925</v>
      </c>
      <c r="L15" s="10"/>
      <c r="M15" s="5"/>
      <c r="N15" s="236">
        <v>2787952</v>
      </c>
    </row>
    <row r="16" spans="1:14" ht="30" customHeight="1" thickBot="1" x14ac:dyDescent="0.35">
      <c r="A16" s="5"/>
      <c r="B16" s="9"/>
      <c r="C16" s="136" t="s">
        <v>18</v>
      </c>
      <c r="D16" s="137"/>
      <c r="E16" s="236"/>
      <c r="F16" s="236"/>
      <c r="G16" s="236"/>
      <c r="H16" s="237"/>
      <c r="I16" s="237"/>
      <c r="J16" s="243"/>
      <c r="K16" s="236"/>
      <c r="L16" s="10"/>
      <c r="M16" s="5"/>
      <c r="N16" s="236"/>
    </row>
    <row r="17" spans="1:14" ht="30" customHeight="1" thickBot="1" x14ac:dyDescent="0.35">
      <c r="A17" s="5"/>
      <c r="B17" s="9"/>
      <c r="C17" s="127"/>
      <c r="D17" s="128"/>
      <c r="E17" s="128"/>
      <c r="F17" s="128"/>
      <c r="G17" s="128" t="s">
        <v>103</v>
      </c>
      <c r="H17" s="238"/>
      <c r="I17" s="238"/>
      <c r="J17" s="242"/>
      <c r="K17" s="129"/>
      <c r="L17" s="10"/>
      <c r="M17" s="5"/>
      <c r="N17" s="128"/>
    </row>
    <row r="18" spans="1:14" ht="30" customHeight="1" x14ac:dyDescent="0.3">
      <c r="A18" s="5"/>
      <c r="B18" s="9"/>
      <c r="C18" s="236">
        <v>3</v>
      </c>
      <c r="D18" s="236"/>
      <c r="E18" s="236"/>
      <c r="F18" s="236"/>
      <c r="G18" s="236" t="s">
        <v>102</v>
      </c>
      <c r="H18" s="237" t="s">
        <v>98</v>
      </c>
      <c r="I18" s="237">
        <v>374.22</v>
      </c>
      <c r="J18" s="243">
        <v>13999</v>
      </c>
      <c r="K18" s="251">
        <f>+ROUND(J18*I18,0)</f>
        <v>5238706</v>
      </c>
      <c r="L18" s="10"/>
      <c r="M18" s="5"/>
      <c r="N18" s="239">
        <v>26375</v>
      </c>
    </row>
    <row r="19" spans="1:14" ht="30" customHeight="1" x14ac:dyDescent="0.3">
      <c r="A19" s="5"/>
      <c r="B19" s="9"/>
      <c r="C19" s="236">
        <v>4</v>
      </c>
      <c r="D19" s="236"/>
      <c r="E19" s="236"/>
      <c r="F19" s="236"/>
      <c r="G19" s="236" t="s">
        <v>104</v>
      </c>
      <c r="H19" s="237" t="s">
        <v>109</v>
      </c>
      <c r="I19" s="237">
        <v>62</v>
      </c>
      <c r="J19" s="243">
        <v>86981</v>
      </c>
      <c r="K19" s="251">
        <f t="shared" ref="K19:K20" si="0">+ROUND(J19*I19,0)</f>
        <v>5392822</v>
      </c>
      <c r="L19" s="10"/>
      <c r="M19" s="5"/>
      <c r="N19" s="239">
        <v>5300</v>
      </c>
    </row>
    <row r="20" spans="1:14" ht="30" customHeight="1" x14ac:dyDescent="0.3">
      <c r="A20" s="5"/>
      <c r="B20" s="9"/>
      <c r="C20" s="236">
        <v>5</v>
      </c>
      <c r="D20" s="236"/>
      <c r="E20" s="236"/>
      <c r="F20" s="236"/>
      <c r="G20" s="236" t="s">
        <v>105</v>
      </c>
      <c r="H20" s="237" t="s">
        <v>98</v>
      </c>
      <c r="I20" s="237">
        <v>414.17</v>
      </c>
      <c r="J20" s="243">
        <v>14688</v>
      </c>
      <c r="K20" s="251">
        <f t="shared" si="0"/>
        <v>6083329</v>
      </c>
      <c r="L20" s="10"/>
      <c r="M20" s="5"/>
      <c r="N20" s="239">
        <v>49720</v>
      </c>
    </row>
    <row r="21" spans="1:14" ht="30" customHeight="1" thickBot="1" x14ac:dyDescent="0.35">
      <c r="A21" s="5"/>
      <c r="B21" s="9"/>
      <c r="C21" s="136" t="s">
        <v>18</v>
      </c>
      <c r="D21" s="145"/>
      <c r="E21" s="236"/>
      <c r="F21" s="236"/>
      <c r="G21" s="236"/>
      <c r="H21" s="237"/>
      <c r="I21" s="237"/>
      <c r="J21" s="243"/>
      <c r="K21" s="236"/>
      <c r="L21" s="10"/>
      <c r="M21" s="5"/>
      <c r="N21" s="236"/>
    </row>
    <row r="22" spans="1:14" ht="30" customHeight="1" thickBot="1" x14ac:dyDescent="0.35">
      <c r="A22" s="5"/>
      <c r="B22" s="9"/>
      <c r="C22" s="127"/>
      <c r="D22" s="128"/>
      <c r="E22" s="128"/>
      <c r="F22" s="128"/>
      <c r="G22" s="128" t="s">
        <v>106</v>
      </c>
      <c r="H22" s="238"/>
      <c r="I22" s="238"/>
      <c r="J22" s="242"/>
      <c r="K22" s="129"/>
      <c r="L22" s="10"/>
      <c r="M22" s="5"/>
      <c r="N22" s="128"/>
    </row>
    <row r="23" spans="1:14" ht="30" customHeight="1" x14ac:dyDescent="0.3">
      <c r="A23" s="5"/>
      <c r="B23" s="9"/>
      <c r="C23" s="236">
        <v>9</v>
      </c>
      <c r="D23" s="236"/>
      <c r="E23" s="236"/>
      <c r="F23" s="236"/>
      <c r="G23" s="236" t="s">
        <v>107</v>
      </c>
      <c r="H23" s="237" t="s">
        <v>98</v>
      </c>
      <c r="I23" s="237">
        <v>480.56</v>
      </c>
      <c r="J23" s="243">
        <v>6912</v>
      </c>
      <c r="K23" s="251">
        <f>+ROUND(J23*I23,0)</f>
        <v>3321631</v>
      </c>
      <c r="L23" s="10"/>
      <c r="M23" s="5"/>
      <c r="N23" s="239">
        <v>199049</v>
      </c>
    </row>
    <row r="24" spans="1:14" ht="30" customHeight="1" thickBot="1" x14ac:dyDescent="0.35">
      <c r="A24" s="5"/>
      <c r="B24" s="9"/>
      <c r="C24" s="154" t="s">
        <v>18</v>
      </c>
      <c r="D24" s="155"/>
      <c r="E24" s="236"/>
      <c r="F24" s="236"/>
      <c r="G24" s="236"/>
      <c r="H24" s="237"/>
      <c r="I24" s="237"/>
      <c r="J24" s="243"/>
      <c r="K24" s="236"/>
      <c r="L24" s="10"/>
      <c r="M24" s="5"/>
      <c r="N24" s="236"/>
    </row>
    <row r="25" spans="1:14" ht="30" customHeight="1" thickBot="1" x14ac:dyDescent="0.35">
      <c r="A25" s="5"/>
      <c r="B25" s="9"/>
      <c r="C25" s="127"/>
      <c r="D25" s="128"/>
      <c r="E25" s="128"/>
      <c r="F25" s="128"/>
      <c r="G25" s="128"/>
      <c r="H25" s="238"/>
      <c r="I25" s="238"/>
      <c r="J25" s="242"/>
      <c r="K25" s="129"/>
      <c r="L25" s="10"/>
      <c r="M25" s="5"/>
      <c r="N25" s="128"/>
    </row>
    <row r="26" spans="1:14" ht="30" customHeight="1" x14ac:dyDescent="0.3">
      <c r="A26" s="5"/>
      <c r="B26" s="9"/>
      <c r="C26" s="236">
        <v>7</v>
      </c>
      <c r="D26" s="236"/>
      <c r="E26" s="236"/>
      <c r="F26" s="236"/>
      <c r="G26" s="236" t="s">
        <v>108</v>
      </c>
      <c r="H26" s="237" t="s">
        <v>99</v>
      </c>
      <c r="I26" s="237">
        <v>1</v>
      </c>
      <c r="J26" s="243">
        <v>7051766</v>
      </c>
      <c r="K26" s="251">
        <f>+ROUND(J26*I26,0)</f>
        <v>7051766</v>
      </c>
      <c r="L26" s="10"/>
      <c r="M26" s="5"/>
      <c r="N26" s="239">
        <v>28022</v>
      </c>
    </row>
    <row r="27" spans="1:14" ht="30" customHeight="1" thickBot="1" x14ac:dyDescent="0.35">
      <c r="A27" s="5"/>
      <c r="B27" s="9"/>
      <c r="C27" s="136" t="s">
        <v>18</v>
      </c>
      <c r="D27" s="160"/>
      <c r="E27" s="160"/>
      <c r="F27" s="160"/>
      <c r="G27" s="161"/>
      <c r="H27" s="162"/>
      <c r="I27" s="236"/>
      <c r="J27" s="244"/>
      <c r="K27" s="140"/>
      <c r="L27" s="10"/>
      <c r="M27" s="5"/>
      <c r="N27" s="139"/>
    </row>
    <row r="28" spans="1:14" s="3" customFormat="1" ht="30" customHeight="1" thickBot="1" x14ac:dyDescent="0.3">
      <c r="A28" s="11"/>
      <c r="B28" s="12"/>
      <c r="C28" s="266" t="s">
        <v>19</v>
      </c>
      <c r="D28" s="267"/>
      <c r="E28" s="267"/>
      <c r="F28" s="267"/>
      <c r="G28" s="267"/>
      <c r="H28" s="267"/>
      <c r="I28" s="267"/>
      <c r="J28" s="268"/>
      <c r="K28" s="164">
        <f>SUM(K14:K27)</f>
        <v>31492568</v>
      </c>
      <c r="L28" s="13"/>
      <c r="M28" s="11"/>
    </row>
    <row r="29" spans="1:14" s="3" customFormat="1" thickBot="1" x14ac:dyDescent="0.3">
      <c r="A29" s="11"/>
      <c r="B29" s="12"/>
      <c r="C29" s="165"/>
      <c r="D29" s="165"/>
      <c r="E29" s="165"/>
      <c r="F29" s="165"/>
      <c r="G29" s="165"/>
      <c r="H29" s="165"/>
      <c r="I29" s="165"/>
      <c r="J29" s="245"/>
      <c r="K29" s="166"/>
      <c r="L29" s="13"/>
      <c r="M29" s="11"/>
    </row>
    <row r="30" spans="1:14" s="3" customFormat="1" ht="30" customHeight="1" x14ac:dyDescent="0.25">
      <c r="A30" s="11"/>
      <c r="B30" s="12"/>
      <c r="C30" s="167"/>
      <c r="D30" s="168"/>
      <c r="E30" s="167"/>
      <c r="F30" s="167"/>
      <c r="G30" s="254"/>
      <c r="H30" s="255"/>
      <c r="I30" s="255"/>
      <c r="J30" s="256"/>
      <c r="K30" s="169"/>
      <c r="L30" s="13"/>
      <c r="M30" s="11"/>
    </row>
    <row r="31" spans="1:14" s="3" customFormat="1" ht="30" customHeight="1" x14ac:dyDescent="0.25">
      <c r="A31" s="11"/>
      <c r="B31" s="12"/>
      <c r="C31" s="167"/>
      <c r="D31" s="168"/>
      <c r="E31" s="167"/>
      <c r="F31" s="167"/>
      <c r="G31" s="257"/>
      <c r="H31" s="258"/>
      <c r="I31" s="258"/>
      <c r="J31" s="259"/>
      <c r="K31" s="174"/>
      <c r="L31" s="13"/>
      <c r="M31" s="11"/>
    </row>
    <row r="32" spans="1:14" s="3" customFormat="1" ht="30" customHeight="1" x14ac:dyDescent="0.25">
      <c r="A32" s="11"/>
      <c r="B32" s="12"/>
      <c r="C32" s="167"/>
      <c r="D32" s="168"/>
      <c r="E32" s="167"/>
      <c r="F32" s="167"/>
      <c r="G32" s="181"/>
      <c r="H32" s="176"/>
      <c r="I32" s="177"/>
      <c r="J32" s="246"/>
      <c r="K32" s="174"/>
      <c r="L32" s="13"/>
      <c r="M32" s="11"/>
    </row>
    <row r="33" spans="1:13" s="3" customFormat="1" ht="30" customHeight="1" thickBot="1" x14ac:dyDescent="0.3">
      <c r="A33" s="11"/>
      <c r="B33" s="12"/>
      <c r="C33" s="167"/>
      <c r="D33" s="168"/>
      <c r="E33" s="167"/>
      <c r="F33" s="183"/>
      <c r="G33" s="181"/>
      <c r="H33" s="176"/>
      <c r="I33" s="177"/>
      <c r="J33" s="246"/>
      <c r="K33" s="180"/>
      <c r="L33" s="13"/>
      <c r="M33" s="11"/>
    </row>
    <row r="34" spans="1:13" s="3" customFormat="1" ht="30" customHeight="1" thickBot="1" x14ac:dyDescent="0.3">
      <c r="A34" s="11"/>
      <c r="B34" s="12"/>
      <c r="C34" s="167"/>
      <c r="D34" s="168"/>
      <c r="E34" s="167"/>
      <c r="F34" s="167"/>
      <c r="G34" s="184" t="s">
        <v>21</v>
      </c>
      <c r="H34" s="185"/>
      <c r="I34" s="186"/>
      <c r="J34" s="247"/>
      <c r="K34" s="253">
        <f>+K28</f>
        <v>31492568</v>
      </c>
      <c r="L34" s="13"/>
      <c r="M34" s="11"/>
    </row>
    <row r="35" spans="1:13" s="3" customFormat="1" thickBot="1" x14ac:dyDescent="0.3">
      <c r="A35" s="11"/>
      <c r="B35" s="12"/>
      <c r="C35" s="167"/>
      <c r="D35" s="168"/>
      <c r="E35" s="168"/>
      <c r="F35" s="168"/>
      <c r="G35" s="167"/>
      <c r="H35" s="167"/>
      <c r="I35" s="188"/>
      <c r="J35" s="248"/>
      <c r="K35" s="190"/>
      <c r="L35" s="13"/>
      <c r="M35" s="11"/>
    </row>
    <row r="36" spans="1:13" s="3" customFormat="1" ht="15.75" x14ac:dyDescent="0.25">
      <c r="A36" s="11"/>
      <c r="B36" s="12"/>
      <c r="C36" s="191"/>
      <c r="D36" s="271"/>
      <c r="E36" s="271"/>
      <c r="F36" s="271"/>
      <c r="G36" s="271"/>
      <c r="H36" s="271"/>
      <c r="I36" s="271"/>
      <c r="J36" s="271"/>
      <c r="K36" s="272"/>
      <c r="L36" s="14"/>
      <c r="M36" s="11"/>
    </row>
    <row r="37" spans="1:13" s="3" customFormat="1" ht="46.5" customHeight="1" x14ac:dyDescent="0.25">
      <c r="A37" s="11"/>
      <c r="B37" s="12"/>
      <c r="C37" s="423" t="s">
        <v>22</v>
      </c>
      <c r="D37" s="424"/>
      <c r="E37" s="424"/>
      <c r="F37" s="424"/>
      <c r="G37" s="424"/>
      <c r="H37" s="425" t="s">
        <v>23</v>
      </c>
      <c r="I37" s="425"/>
      <c r="J37" s="425"/>
      <c r="K37" s="438" t="s">
        <v>24</v>
      </c>
      <c r="L37" s="15"/>
      <c r="M37" s="11"/>
    </row>
    <row r="38" spans="1:13" s="3" customFormat="1" ht="48" customHeight="1" x14ac:dyDescent="0.25">
      <c r="A38" s="11"/>
      <c r="B38" s="12"/>
      <c r="C38" s="423" t="s">
        <v>25</v>
      </c>
      <c r="D38" s="424"/>
      <c r="E38" s="424"/>
      <c r="F38" s="424"/>
      <c r="G38" s="424"/>
      <c r="H38" s="426" t="s">
        <v>26</v>
      </c>
      <c r="I38" s="426"/>
      <c r="J38" s="427" t="s">
        <v>27</v>
      </c>
      <c r="K38" s="252">
        <v>0.26</v>
      </c>
      <c r="L38" s="15"/>
      <c r="M38" s="11"/>
    </row>
    <row r="39" spans="1:13" s="3" customFormat="1" ht="30" customHeight="1" x14ac:dyDescent="0.25">
      <c r="A39" s="11"/>
      <c r="B39" s="12"/>
      <c r="C39" s="423" t="s">
        <v>28</v>
      </c>
      <c r="D39" s="424"/>
      <c r="E39" s="424"/>
      <c r="F39" s="424"/>
      <c r="G39" s="424"/>
      <c r="H39" s="428" t="s">
        <v>29</v>
      </c>
      <c r="I39" s="429"/>
      <c r="J39" s="427" t="s">
        <v>30</v>
      </c>
      <c r="K39" s="252">
        <v>0.04</v>
      </c>
      <c r="L39" s="15"/>
      <c r="M39" s="11"/>
    </row>
    <row r="40" spans="1:13" s="4" customFormat="1" ht="58.5" customHeight="1" x14ac:dyDescent="0.25">
      <c r="A40" s="11"/>
      <c r="B40" s="12"/>
      <c r="C40" s="430"/>
      <c r="D40" s="431"/>
      <c r="E40" s="432"/>
      <c r="F40" s="432"/>
      <c r="G40" s="433"/>
      <c r="H40" s="434" t="s">
        <v>31</v>
      </c>
      <c r="I40" s="426"/>
      <c r="J40" s="427" t="s">
        <v>32</v>
      </c>
      <c r="K40" s="252">
        <v>0.01</v>
      </c>
      <c r="L40" s="13"/>
      <c r="M40" s="11"/>
    </row>
    <row r="41" spans="1:13" ht="57" customHeight="1" x14ac:dyDescent="0.3">
      <c r="A41" s="5"/>
      <c r="B41" s="9"/>
      <c r="C41" s="435"/>
      <c r="D41" s="436"/>
      <c r="E41" s="436"/>
      <c r="F41" s="436"/>
      <c r="G41" s="437"/>
      <c r="H41" s="426" t="s">
        <v>33</v>
      </c>
      <c r="I41" s="426"/>
      <c r="J41" s="427" t="s">
        <v>34</v>
      </c>
      <c r="K41" s="252">
        <f>SUM(K38:K40)</f>
        <v>0.31</v>
      </c>
      <c r="L41" s="10"/>
      <c r="M41" s="5"/>
    </row>
    <row r="42" spans="1:13" ht="17.25" thickBot="1" x14ac:dyDescent="0.35">
      <c r="A42" s="5"/>
      <c r="B42" s="9"/>
      <c r="C42" s="214"/>
      <c r="D42" s="212"/>
      <c r="E42" s="212"/>
      <c r="F42" s="212"/>
      <c r="G42" s="213"/>
      <c r="H42" s="283"/>
      <c r="I42" s="283"/>
      <c r="J42" s="283"/>
      <c r="K42" s="284"/>
      <c r="L42" s="10"/>
      <c r="M42" s="5"/>
    </row>
    <row r="43" spans="1:13" ht="17.25" thickBot="1" x14ac:dyDescent="0.35">
      <c r="A43" s="5"/>
      <c r="B43" s="230"/>
      <c r="C43" s="231"/>
      <c r="D43" s="231"/>
      <c r="E43" s="232"/>
      <c r="F43" s="231"/>
      <c r="G43" s="233"/>
      <c r="H43" s="231"/>
      <c r="I43" s="231"/>
      <c r="J43" s="249"/>
      <c r="K43" s="231"/>
      <c r="L43" s="234"/>
      <c r="M43" s="5"/>
    </row>
    <row r="44" spans="1:13" ht="17.25" thickTop="1" x14ac:dyDescent="0.3">
      <c r="A44" s="5"/>
      <c r="B44" s="5"/>
      <c r="C44" s="5"/>
      <c r="D44" s="5"/>
      <c r="E44" s="6"/>
      <c r="F44" s="5"/>
      <c r="G44" s="5"/>
      <c r="H44" s="5"/>
      <c r="I44" s="5"/>
      <c r="J44" s="240"/>
      <c r="K44" s="5"/>
      <c r="L44" s="5"/>
      <c r="M44" s="5"/>
    </row>
  </sheetData>
  <mergeCells count="27">
    <mergeCell ref="D11:D12"/>
    <mergeCell ref="G11:G12"/>
    <mergeCell ref="H11:H12"/>
    <mergeCell ref="E11:F11"/>
    <mergeCell ref="C7:K8"/>
    <mergeCell ref="C9:K9"/>
    <mergeCell ref="H42:K42"/>
    <mergeCell ref="C39:G39"/>
    <mergeCell ref="H39:I39"/>
    <mergeCell ref="H40:I40"/>
    <mergeCell ref="H41:I41"/>
    <mergeCell ref="G30:J30"/>
    <mergeCell ref="G31:J31"/>
    <mergeCell ref="C3:F3"/>
    <mergeCell ref="C38:G38"/>
    <mergeCell ref="C10:K10"/>
    <mergeCell ref="C28:J28"/>
    <mergeCell ref="C37:G37"/>
    <mergeCell ref="H37:J37"/>
    <mergeCell ref="H38:I38"/>
    <mergeCell ref="D36:K36"/>
    <mergeCell ref="C6:K6"/>
    <mergeCell ref="I11:I12"/>
    <mergeCell ref="C5:K5"/>
    <mergeCell ref="J11:J12"/>
    <mergeCell ref="K11:K12"/>
    <mergeCell ref="C11:C1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  <colBreaks count="1" manualBreakCount="1">
    <brk id="14" max="5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showGridLines="0" view="pageBreakPreview" zoomScale="87" zoomScaleNormal="100" zoomScaleSheetLayoutView="87" zoomScalePageLayoutView="91" workbookViewId="0">
      <selection activeCell="F4" sqref="F4"/>
    </sheetView>
  </sheetViews>
  <sheetFormatPr baseColWidth="10" defaultColWidth="11.42578125" defaultRowHeight="16.5" x14ac:dyDescent="0.3"/>
  <cols>
    <col min="1" max="2" width="3.42578125" style="1" customWidth="1"/>
    <col min="3" max="3" width="7.85546875" style="1" customWidth="1"/>
    <col min="4" max="4" width="15.425781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 x14ac:dyDescent="0.3">
      <c r="A2" s="5"/>
      <c r="B2" s="7"/>
      <c r="C2" s="228"/>
      <c r="D2" s="228"/>
      <c r="E2" s="229"/>
      <c r="F2" s="228"/>
      <c r="G2" s="228"/>
      <c r="H2" s="228"/>
      <c r="I2" s="228"/>
      <c r="J2" s="228"/>
      <c r="K2" s="228"/>
      <c r="L2" s="8"/>
      <c r="M2" s="5"/>
    </row>
    <row r="3" spans="1:13" ht="26.25" customHeight="1" x14ac:dyDescent="0.3">
      <c r="A3" s="5"/>
      <c r="B3" s="9"/>
      <c r="C3" s="296" t="s">
        <v>0</v>
      </c>
      <c r="D3" s="296"/>
      <c r="E3" s="296"/>
      <c r="F3" s="296"/>
      <c r="G3" s="5"/>
      <c r="H3" s="5"/>
      <c r="I3" s="5"/>
      <c r="J3" s="5"/>
      <c r="K3" s="5"/>
      <c r="L3" s="10"/>
      <c r="M3" s="5"/>
    </row>
    <row r="4" spans="1:13" x14ac:dyDescent="0.3">
      <c r="A4" s="5"/>
      <c r="B4" s="9"/>
      <c r="C4" s="198" t="s">
        <v>1</v>
      </c>
      <c r="D4" s="199" t="s">
        <v>2</v>
      </c>
      <c r="E4" s="198" t="s">
        <v>3</v>
      </c>
      <c r="F4" s="199">
        <v>2</v>
      </c>
      <c r="G4" s="5"/>
      <c r="H4" s="5"/>
      <c r="I4" s="5"/>
      <c r="J4" s="5"/>
      <c r="K4" s="5"/>
      <c r="L4" s="10"/>
      <c r="M4" s="5"/>
    </row>
    <row r="5" spans="1:13" x14ac:dyDescent="0.3">
      <c r="A5" s="5"/>
      <c r="B5" s="9"/>
      <c r="C5" s="297" t="s">
        <v>4</v>
      </c>
      <c r="D5" s="297"/>
      <c r="E5" s="297"/>
      <c r="F5" s="297"/>
      <c r="G5" s="297"/>
      <c r="H5" s="297"/>
      <c r="I5" s="297"/>
      <c r="J5" s="297"/>
      <c r="K5" s="297"/>
      <c r="L5" s="10"/>
      <c r="M5" s="5"/>
    </row>
    <row r="6" spans="1:13" ht="17.25" thickBot="1" x14ac:dyDescent="0.35">
      <c r="A6" s="5"/>
      <c r="B6" s="9"/>
      <c r="C6" s="273" t="s">
        <v>35</v>
      </c>
      <c r="D6" s="273"/>
      <c r="E6" s="273"/>
      <c r="F6" s="273"/>
      <c r="G6" s="273"/>
      <c r="H6" s="273"/>
      <c r="I6" s="273"/>
      <c r="J6" s="273"/>
      <c r="K6" s="273"/>
      <c r="L6" s="10"/>
      <c r="M6" s="5"/>
    </row>
    <row r="7" spans="1:13" s="20" customFormat="1" ht="16.5" customHeight="1" x14ac:dyDescent="0.3">
      <c r="A7" s="19"/>
      <c r="B7" s="215"/>
      <c r="C7" s="298" t="s">
        <v>36</v>
      </c>
      <c r="D7" s="299"/>
      <c r="E7" s="299"/>
      <c r="F7" s="299"/>
      <c r="G7" s="299"/>
      <c r="H7" s="299"/>
      <c r="I7" s="299"/>
      <c r="J7" s="299"/>
      <c r="K7" s="300"/>
      <c r="L7" s="21"/>
      <c r="M7" s="19"/>
    </row>
    <row r="8" spans="1:13" ht="33.75" customHeight="1" thickBot="1" x14ac:dyDescent="0.35">
      <c r="A8" s="5"/>
      <c r="B8" s="216"/>
      <c r="C8" s="301"/>
      <c r="D8" s="302"/>
      <c r="E8" s="302"/>
      <c r="F8" s="302"/>
      <c r="G8" s="302"/>
      <c r="H8" s="302"/>
      <c r="I8" s="302"/>
      <c r="J8" s="302"/>
      <c r="K8" s="303"/>
      <c r="L8" s="10"/>
      <c r="M8" s="5"/>
    </row>
    <row r="9" spans="1:13" ht="34.5" customHeight="1" x14ac:dyDescent="0.3">
      <c r="A9" s="5"/>
      <c r="B9" s="216"/>
      <c r="C9" s="304" t="s">
        <v>37</v>
      </c>
      <c r="D9" s="305"/>
      <c r="E9" s="305"/>
      <c r="F9" s="305"/>
      <c r="G9" s="305"/>
      <c r="H9" s="305"/>
      <c r="I9" s="305"/>
      <c r="J9" s="305"/>
      <c r="K9" s="306"/>
      <c r="L9" s="10"/>
      <c r="M9" s="5"/>
    </row>
    <row r="10" spans="1:13" ht="30" customHeight="1" thickBot="1" x14ac:dyDescent="0.35">
      <c r="A10" s="5"/>
      <c r="B10" s="216"/>
      <c r="C10" s="264"/>
      <c r="D10" s="264"/>
      <c r="E10" s="264"/>
      <c r="F10" s="264"/>
      <c r="G10" s="264"/>
      <c r="H10" s="264"/>
      <c r="I10" s="264"/>
      <c r="J10" s="264"/>
      <c r="K10" s="265"/>
      <c r="L10" s="10"/>
      <c r="M10" s="5"/>
    </row>
    <row r="11" spans="1:13" ht="30" customHeight="1" x14ac:dyDescent="0.3">
      <c r="A11" s="5"/>
      <c r="B11" s="9"/>
      <c r="C11" s="281" t="s">
        <v>8</v>
      </c>
      <c r="D11" s="274" t="s">
        <v>9</v>
      </c>
      <c r="E11" s="288" t="s">
        <v>10</v>
      </c>
      <c r="F11" s="288"/>
      <c r="G11" s="281" t="s">
        <v>11</v>
      </c>
      <c r="H11" s="274" t="s">
        <v>12</v>
      </c>
      <c r="I11" s="274" t="s">
        <v>13</v>
      </c>
      <c r="J11" s="307" t="s">
        <v>14</v>
      </c>
      <c r="K11" s="279" t="s">
        <v>15</v>
      </c>
      <c r="L11" s="10"/>
      <c r="M11" s="5"/>
    </row>
    <row r="12" spans="1:13" ht="30" customHeight="1" thickBot="1" x14ac:dyDescent="0.35">
      <c r="A12" s="5"/>
      <c r="B12" s="9"/>
      <c r="C12" s="282"/>
      <c r="D12" s="275"/>
      <c r="E12" s="126" t="s">
        <v>16</v>
      </c>
      <c r="F12" s="126" t="s">
        <v>17</v>
      </c>
      <c r="G12" s="282"/>
      <c r="H12" s="275"/>
      <c r="I12" s="275"/>
      <c r="J12" s="308"/>
      <c r="K12" s="280"/>
      <c r="L12" s="10"/>
      <c r="M12" s="5"/>
    </row>
    <row r="13" spans="1:13" ht="30" customHeight="1" thickBot="1" x14ac:dyDescent="0.35">
      <c r="A13" s="5"/>
      <c r="B13" s="9"/>
      <c r="C13" s="127"/>
      <c r="D13" s="128"/>
      <c r="E13" s="128"/>
      <c r="F13" s="128"/>
      <c r="G13" s="128"/>
      <c r="H13" s="128"/>
      <c r="I13" s="128"/>
      <c r="J13" s="128"/>
      <c r="K13" s="129"/>
      <c r="L13" s="10"/>
      <c r="M13" s="5"/>
    </row>
    <row r="14" spans="1:13" ht="30" customHeight="1" x14ac:dyDescent="0.3">
      <c r="A14" s="5"/>
      <c r="B14" s="9"/>
      <c r="C14" s="130"/>
      <c r="D14" s="131"/>
      <c r="E14" s="131"/>
      <c r="F14" s="131"/>
      <c r="G14" s="132"/>
      <c r="H14" s="131"/>
      <c r="I14" s="133"/>
      <c r="J14" s="134"/>
      <c r="K14" s="135"/>
      <c r="L14" s="10"/>
      <c r="M14" s="5"/>
    </row>
    <row r="15" spans="1:13" ht="30" customHeight="1" thickBot="1" x14ac:dyDescent="0.35">
      <c r="A15" s="5"/>
      <c r="B15" s="9"/>
      <c r="C15" s="136" t="s">
        <v>18</v>
      </c>
      <c r="D15" s="137"/>
      <c r="E15" s="137"/>
      <c r="F15" s="137"/>
      <c r="G15" s="138"/>
      <c r="H15" s="137"/>
      <c r="I15" s="133"/>
      <c r="J15" s="139"/>
      <c r="K15" s="140"/>
      <c r="L15" s="10"/>
      <c r="M15" s="5"/>
    </row>
    <row r="16" spans="1:13" ht="30" customHeight="1" thickBot="1" x14ac:dyDescent="0.35">
      <c r="A16" s="5"/>
      <c r="B16" s="9"/>
      <c r="C16" s="127"/>
      <c r="D16" s="128"/>
      <c r="E16" s="128"/>
      <c r="F16" s="128"/>
      <c r="G16" s="128"/>
      <c r="H16" s="128"/>
      <c r="I16" s="128"/>
      <c r="J16" s="128"/>
      <c r="K16" s="129"/>
      <c r="L16" s="10"/>
      <c r="M16" s="5"/>
    </row>
    <row r="17" spans="1:13" ht="30" customHeight="1" x14ac:dyDescent="0.3">
      <c r="A17" s="5"/>
      <c r="B17" s="9"/>
      <c r="C17" s="130"/>
      <c r="D17" s="131"/>
      <c r="E17" s="131"/>
      <c r="F17" s="131"/>
      <c r="G17" s="141"/>
      <c r="H17" s="131"/>
      <c r="I17" s="133"/>
      <c r="J17" s="134"/>
      <c r="K17" s="142"/>
      <c r="L17" s="10"/>
      <c r="M17" s="5"/>
    </row>
    <row r="18" spans="1:13" ht="30" customHeight="1" x14ac:dyDescent="0.3">
      <c r="A18" s="5"/>
      <c r="B18" s="9"/>
      <c r="C18" s="130"/>
      <c r="D18" s="131"/>
      <c r="E18" s="131"/>
      <c r="F18" s="131"/>
      <c r="G18" s="141"/>
      <c r="H18" s="131"/>
      <c r="I18" s="133"/>
      <c r="J18" s="134"/>
      <c r="K18" s="142"/>
      <c r="L18" s="10"/>
      <c r="M18" s="5"/>
    </row>
    <row r="19" spans="1:13" s="5" customFormat="1" ht="30" customHeight="1" x14ac:dyDescent="0.25">
      <c r="B19" s="9"/>
      <c r="C19" s="130"/>
      <c r="D19" s="143"/>
      <c r="E19" s="143"/>
      <c r="F19" s="143"/>
      <c r="G19" s="144"/>
      <c r="H19" s="143"/>
      <c r="I19" s="133"/>
      <c r="J19" s="134"/>
      <c r="K19" s="142"/>
      <c r="L19" s="10"/>
    </row>
    <row r="20" spans="1:13" ht="30" customHeight="1" x14ac:dyDescent="0.3">
      <c r="B20" s="16"/>
      <c r="C20" s="130"/>
      <c r="D20" s="131"/>
      <c r="E20" s="131"/>
      <c r="F20" s="131"/>
      <c r="G20" s="141"/>
      <c r="H20" s="131"/>
      <c r="I20" s="133"/>
      <c r="J20" s="134"/>
      <c r="K20" s="142"/>
      <c r="L20" s="17"/>
    </row>
    <row r="21" spans="1:13" ht="30" customHeight="1" thickBot="1" x14ac:dyDescent="0.35">
      <c r="A21" s="5"/>
      <c r="B21" s="9"/>
      <c r="C21" s="136" t="s">
        <v>18</v>
      </c>
      <c r="D21" s="145"/>
      <c r="E21" s="146"/>
      <c r="F21" s="145"/>
      <c r="G21" s="145"/>
      <c r="H21" s="145"/>
      <c r="I21" s="133"/>
      <c r="J21" s="145"/>
      <c r="K21" s="140"/>
      <c r="L21" s="10"/>
      <c r="M21" s="5"/>
    </row>
    <row r="22" spans="1:13" ht="30" customHeight="1" thickBot="1" x14ac:dyDescent="0.35">
      <c r="A22" s="5"/>
      <c r="B22" s="9"/>
      <c r="C22" s="127"/>
      <c r="D22" s="128"/>
      <c r="E22" s="128"/>
      <c r="F22" s="128"/>
      <c r="G22" s="128"/>
      <c r="H22" s="128"/>
      <c r="I22" s="128"/>
      <c r="J22" s="128"/>
      <c r="K22" s="129"/>
      <c r="L22" s="10"/>
      <c r="M22" s="5"/>
    </row>
    <row r="23" spans="1:13" ht="30" customHeight="1" x14ac:dyDescent="0.3">
      <c r="A23" s="5"/>
      <c r="B23" s="9"/>
      <c r="C23" s="130"/>
      <c r="D23" s="147"/>
      <c r="E23" s="147"/>
      <c r="F23" s="147"/>
      <c r="G23" s="148"/>
      <c r="H23" s="147"/>
      <c r="I23" s="133"/>
      <c r="J23" s="134"/>
      <c r="K23" s="142"/>
      <c r="L23" s="10"/>
      <c r="M23" s="5"/>
    </row>
    <row r="24" spans="1:13" ht="30" customHeight="1" x14ac:dyDescent="0.3">
      <c r="A24" s="5"/>
      <c r="B24" s="9"/>
      <c r="C24" s="130"/>
      <c r="D24" s="149"/>
      <c r="E24" s="149"/>
      <c r="F24" s="149"/>
      <c r="G24" s="148"/>
      <c r="H24" s="147"/>
      <c r="I24" s="133"/>
      <c r="J24" s="134"/>
      <c r="K24" s="142"/>
      <c r="L24" s="10"/>
      <c r="M24" s="5"/>
    </row>
    <row r="25" spans="1:13" ht="30" customHeight="1" x14ac:dyDescent="0.3">
      <c r="A25" s="5"/>
      <c r="B25" s="9"/>
      <c r="C25" s="130"/>
      <c r="D25" s="147"/>
      <c r="E25" s="147"/>
      <c r="F25" s="147"/>
      <c r="G25" s="148"/>
      <c r="H25" s="147"/>
      <c r="I25" s="133"/>
      <c r="J25" s="134"/>
      <c r="K25" s="142"/>
      <c r="L25" s="10"/>
      <c r="M25" s="5"/>
    </row>
    <row r="26" spans="1:13" s="5" customFormat="1" ht="30" customHeight="1" x14ac:dyDescent="0.25">
      <c r="B26" s="9"/>
      <c r="C26" s="130"/>
      <c r="D26" s="143"/>
      <c r="E26" s="143"/>
      <c r="F26" s="143"/>
      <c r="G26" s="150"/>
      <c r="H26" s="143"/>
      <c r="I26" s="133"/>
      <c r="J26" s="134"/>
      <c r="K26" s="142"/>
      <c r="L26" s="10"/>
    </row>
    <row r="27" spans="1:13" ht="30" customHeight="1" x14ac:dyDescent="0.3">
      <c r="A27" s="5"/>
      <c r="B27" s="9"/>
      <c r="C27" s="130"/>
      <c r="D27" s="147"/>
      <c r="E27" s="147"/>
      <c r="F27" s="147"/>
      <c r="G27" s="148"/>
      <c r="H27" s="147"/>
      <c r="I27" s="133"/>
      <c r="J27" s="151"/>
      <c r="K27" s="142"/>
      <c r="L27" s="10"/>
      <c r="M27" s="5"/>
    </row>
    <row r="28" spans="1:13" s="5" customFormat="1" ht="30" customHeight="1" x14ac:dyDescent="0.25">
      <c r="B28" s="9"/>
      <c r="C28" s="152"/>
      <c r="D28" s="143"/>
      <c r="E28" s="143"/>
      <c r="F28" s="143"/>
      <c r="G28" s="150"/>
      <c r="H28" s="143"/>
      <c r="I28" s="133"/>
      <c r="J28" s="151"/>
      <c r="K28" s="142"/>
      <c r="L28" s="10"/>
    </row>
    <row r="29" spans="1:13" ht="30" customHeight="1" x14ac:dyDescent="0.3">
      <c r="A29" s="5"/>
      <c r="B29" s="9"/>
      <c r="C29" s="130"/>
      <c r="D29" s="147"/>
      <c r="E29" s="131"/>
      <c r="F29" s="147"/>
      <c r="G29" s="148"/>
      <c r="H29" s="147"/>
      <c r="I29" s="133"/>
      <c r="J29" s="134"/>
      <c r="K29" s="142"/>
      <c r="L29" s="10"/>
      <c r="M29" s="5"/>
    </row>
    <row r="30" spans="1:13" ht="30" customHeight="1" x14ac:dyDescent="0.3">
      <c r="A30" s="5"/>
      <c r="B30" s="9"/>
      <c r="C30" s="130"/>
      <c r="D30" s="147"/>
      <c r="E30" s="147"/>
      <c r="F30" s="147"/>
      <c r="G30" s="148"/>
      <c r="H30" s="153"/>
      <c r="I30" s="133"/>
      <c r="J30" s="134"/>
      <c r="K30" s="142"/>
      <c r="L30" s="10"/>
      <c r="M30" s="5"/>
    </row>
    <row r="31" spans="1:13" ht="30" customHeight="1" thickBot="1" x14ac:dyDescent="0.35">
      <c r="A31" s="5"/>
      <c r="B31" s="9"/>
      <c r="C31" s="154" t="s">
        <v>18</v>
      </c>
      <c r="D31" s="155"/>
      <c r="E31" s="155"/>
      <c r="F31" s="155"/>
      <c r="G31" s="156"/>
      <c r="H31" s="155"/>
      <c r="I31" s="133"/>
      <c r="J31" s="157"/>
      <c r="K31" s="158"/>
      <c r="L31" s="10"/>
      <c r="M31" s="5"/>
    </row>
    <row r="32" spans="1:13" ht="30" customHeight="1" thickBot="1" x14ac:dyDescent="0.35">
      <c r="A32" s="5"/>
      <c r="B32" s="9"/>
      <c r="C32" s="127"/>
      <c r="D32" s="128"/>
      <c r="E32" s="128"/>
      <c r="F32" s="128"/>
      <c r="G32" s="128"/>
      <c r="H32" s="128"/>
      <c r="I32" s="128"/>
      <c r="J32" s="128"/>
      <c r="K32" s="129"/>
      <c r="L32" s="10"/>
      <c r="M32" s="5"/>
    </row>
    <row r="33" spans="1:13" ht="30" customHeight="1" x14ac:dyDescent="0.3">
      <c r="A33" s="5"/>
      <c r="B33" s="9"/>
      <c r="C33" s="130"/>
      <c r="D33" s="147"/>
      <c r="E33" s="147"/>
      <c r="F33" s="147"/>
      <c r="G33" s="148"/>
      <c r="H33" s="147"/>
      <c r="I33" s="133"/>
      <c r="J33" s="134"/>
      <c r="K33" s="142"/>
      <c r="L33" s="10"/>
      <c r="M33" s="5"/>
    </row>
    <row r="34" spans="1:13" ht="30" customHeight="1" x14ac:dyDescent="0.3">
      <c r="A34" s="5"/>
      <c r="B34" s="9"/>
      <c r="C34" s="130"/>
      <c r="D34" s="147"/>
      <c r="E34" s="147"/>
      <c r="F34" s="147"/>
      <c r="G34" s="148"/>
      <c r="H34" s="147"/>
      <c r="I34" s="133"/>
      <c r="J34" s="134"/>
      <c r="K34" s="142"/>
      <c r="L34" s="10"/>
      <c r="M34" s="5"/>
    </row>
    <row r="35" spans="1:13" ht="30" customHeight="1" x14ac:dyDescent="0.3">
      <c r="A35" s="5"/>
      <c r="B35" s="9"/>
      <c r="C35" s="159"/>
      <c r="D35" s="147"/>
      <c r="E35" s="147"/>
      <c r="F35" s="147"/>
      <c r="G35" s="148"/>
      <c r="H35" s="147"/>
      <c r="I35" s="133"/>
      <c r="J35" s="134"/>
      <c r="K35" s="142"/>
      <c r="L35" s="10"/>
      <c r="M35" s="5"/>
    </row>
    <row r="36" spans="1:13" ht="30" customHeight="1" thickBot="1" x14ac:dyDescent="0.35">
      <c r="A36" s="5"/>
      <c r="B36" s="9"/>
      <c r="C36" s="136" t="s">
        <v>18</v>
      </c>
      <c r="D36" s="160"/>
      <c r="E36" s="160"/>
      <c r="F36" s="160"/>
      <c r="G36" s="161"/>
      <c r="H36" s="162"/>
      <c r="I36" s="133"/>
      <c r="J36" s="139"/>
      <c r="K36" s="140"/>
      <c r="L36" s="10"/>
      <c r="M36" s="5"/>
    </row>
    <row r="37" spans="1:13" ht="30" customHeight="1" thickBot="1" x14ac:dyDescent="0.35">
      <c r="A37" s="5"/>
      <c r="B37" s="9"/>
      <c r="C37" s="127"/>
      <c r="D37" s="128"/>
      <c r="E37" s="128"/>
      <c r="F37" s="128"/>
      <c r="G37" s="128"/>
      <c r="H37" s="128"/>
      <c r="I37" s="128"/>
      <c r="J37" s="128"/>
      <c r="K37" s="129"/>
      <c r="L37" s="10"/>
      <c r="M37" s="5"/>
    </row>
    <row r="38" spans="1:13" ht="30" customHeight="1" x14ac:dyDescent="0.3">
      <c r="A38" s="5"/>
      <c r="B38" s="9"/>
      <c r="C38" s="130"/>
      <c r="D38" s="147"/>
      <c r="E38" s="147"/>
      <c r="F38" s="147"/>
      <c r="G38" s="148"/>
      <c r="H38" s="147"/>
      <c r="I38" s="133"/>
      <c r="J38" s="134"/>
      <c r="K38" s="142"/>
      <c r="L38" s="10"/>
      <c r="M38" s="5"/>
    </row>
    <row r="39" spans="1:13" ht="30" customHeight="1" thickBot="1" x14ac:dyDescent="0.35">
      <c r="A39" s="5"/>
      <c r="B39" s="9"/>
      <c r="C39" s="136" t="s">
        <v>18</v>
      </c>
      <c r="D39" s="160"/>
      <c r="E39" s="160"/>
      <c r="F39" s="160"/>
      <c r="G39" s="163"/>
      <c r="H39" s="162"/>
      <c r="I39" s="133"/>
      <c r="J39" s="139"/>
      <c r="K39" s="140"/>
      <c r="L39" s="10"/>
      <c r="M39" s="5"/>
    </row>
    <row r="40" spans="1:13" s="3" customFormat="1" ht="30" customHeight="1" thickBot="1" x14ac:dyDescent="0.3">
      <c r="A40" s="11"/>
      <c r="B40" s="12"/>
      <c r="C40" s="266" t="s">
        <v>19</v>
      </c>
      <c r="D40" s="309"/>
      <c r="E40" s="309"/>
      <c r="F40" s="309"/>
      <c r="G40" s="309"/>
      <c r="H40" s="309"/>
      <c r="I40" s="309"/>
      <c r="J40" s="310"/>
      <c r="K40" s="164"/>
      <c r="L40" s="13"/>
      <c r="M40" s="11"/>
    </row>
    <row r="41" spans="1:13" s="3" customFormat="1" thickBot="1" x14ac:dyDescent="0.3">
      <c r="A41" s="11"/>
      <c r="B41" s="12"/>
      <c r="C41" s="165"/>
      <c r="D41" s="165"/>
      <c r="E41" s="165"/>
      <c r="F41" s="165"/>
      <c r="G41" s="165"/>
      <c r="H41" s="165"/>
      <c r="I41" s="165"/>
      <c r="J41" s="165"/>
      <c r="K41" s="166"/>
      <c r="L41" s="13"/>
      <c r="M41" s="11"/>
    </row>
    <row r="42" spans="1:13" s="3" customFormat="1" ht="30" customHeight="1" x14ac:dyDescent="0.25">
      <c r="A42" s="11"/>
      <c r="B42" s="12"/>
      <c r="C42" s="167"/>
      <c r="D42" s="168"/>
      <c r="E42" s="167"/>
      <c r="F42" s="167"/>
      <c r="G42" s="254"/>
      <c r="H42" s="255"/>
      <c r="I42" s="255"/>
      <c r="J42" s="256"/>
      <c r="K42" s="169"/>
      <c r="L42" s="13"/>
      <c r="M42" s="11"/>
    </row>
    <row r="43" spans="1:13" s="3" customFormat="1" ht="30" customHeight="1" x14ac:dyDescent="0.25">
      <c r="A43" s="11"/>
      <c r="B43" s="12"/>
      <c r="C43" s="167"/>
      <c r="D43" s="168"/>
      <c r="E43" s="167"/>
      <c r="F43" s="167"/>
      <c r="G43" s="170"/>
      <c r="H43" s="171"/>
      <c r="I43" s="172"/>
      <c r="J43" s="173"/>
      <c r="K43" s="174"/>
      <c r="L43" s="13"/>
      <c r="M43" s="11"/>
    </row>
    <row r="44" spans="1:13" s="3" customFormat="1" ht="30" customHeight="1" x14ac:dyDescent="0.25">
      <c r="A44" s="11"/>
      <c r="B44" s="12"/>
      <c r="C44" s="167"/>
      <c r="D44" s="175"/>
      <c r="E44" s="175"/>
      <c r="F44" s="175"/>
      <c r="G44" s="170"/>
      <c r="H44" s="176"/>
      <c r="I44" s="177"/>
      <c r="J44" s="178"/>
      <c r="K44" s="174"/>
      <c r="L44" s="13"/>
      <c r="M44" s="11"/>
    </row>
    <row r="45" spans="1:13" s="3" customFormat="1" ht="30" customHeight="1" x14ac:dyDescent="0.25">
      <c r="A45" s="11"/>
      <c r="B45" s="12"/>
      <c r="C45" s="167"/>
      <c r="D45" s="175"/>
      <c r="E45" s="175"/>
      <c r="F45" s="175"/>
      <c r="G45" s="179" t="s">
        <v>20</v>
      </c>
      <c r="H45" s="176"/>
      <c r="I45" s="177"/>
      <c r="J45" s="178"/>
      <c r="K45" s="180"/>
      <c r="L45" s="13"/>
      <c r="M45" s="11"/>
    </row>
    <row r="46" spans="1:13" s="3" customFormat="1" ht="30" customHeight="1" x14ac:dyDescent="0.25">
      <c r="A46" s="11"/>
      <c r="B46" s="12"/>
      <c r="C46" s="167"/>
      <c r="D46" s="168"/>
      <c r="E46" s="167"/>
      <c r="F46" s="167"/>
      <c r="G46" s="181"/>
      <c r="H46" s="176"/>
      <c r="I46" s="177"/>
      <c r="J46" s="182"/>
      <c r="K46" s="174"/>
      <c r="L46" s="13"/>
      <c r="M46" s="11"/>
    </row>
    <row r="47" spans="1:13" s="3" customFormat="1" ht="30" customHeight="1" x14ac:dyDescent="0.25">
      <c r="A47" s="11"/>
      <c r="B47" s="12"/>
      <c r="C47" s="167"/>
      <c r="D47" s="168"/>
      <c r="E47" s="167"/>
      <c r="F47" s="167"/>
      <c r="G47" s="181"/>
      <c r="H47" s="176"/>
      <c r="I47" s="177"/>
      <c r="J47" s="182"/>
      <c r="K47" s="174"/>
      <c r="L47" s="13"/>
      <c r="M47" s="11"/>
    </row>
    <row r="48" spans="1:13" s="3" customFormat="1" ht="30" customHeight="1" thickBot="1" x14ac:dyDescent="0.3">
      <c r="A48" s="11"/>
      <c r="B48" s="12"/>
      <c r="C48" s="167"/>
      <c r="D48" s="168"/>
      <c r="E48" s="167"/>
      <c r="F48" s="167"/>
      <c r="G48" s="195"/>
      <c r="H48" s="176"/>
      <c r="I48" s="177"/>
      <c r="J48" s="182"/>
      <c r="K48" s="180"/>
      <c r="L48" s="13"/>
      <c r="M48" s="11"/>
    </row>
    <row r="49" spans="1:13" s="3" customFormat="1" ht="30" customHeight="1" thickBot="1" x14ac:dyDescent="0.3">
      <c r="A49" s="11"/>
      <c r="B49" s="12"/>
      <c r="C49" s="167"/>
      <c r="D49" s="168"/>
      <c r="E49" s="167"/>
      <c r="F49" s="167"/>
      <c r="G49" s="184" t="s">
        <v>21</v>
      </c>
      <c r="H49" s="185"/>
      <c r="I49" s="186"/>
      <c r="J49" s="187"/>
      <c r="K49" s="164"/>
      <c r="L49" s="13"/>
      <c r="M49" s="11"/>
    </row>
    <row r="50" spans="1:13" s="3" customFormat="1" thickBot="1" x14ac:dyDescent="0.3">
      <c r="A50" s="11"/>
      <c r="B50" s="12"/>
      <c r="C50" s="167"/>
      <c r="D50" s="168"/>
      <c r="E50" s="168"/>
      <c r="F50" s="168"/>
      <c r="G50" s="167"/>
      <c r="H50" s="167"/>
      <c r="I50" s="188"/>
      <c r="J50" s="189"/>
      <c r="K50" s="190"/>
      <c r="L50" s="13"/>
      <c r="M50" s="11"/>
    </row>
    <row r="51" spans="1:13" s="3" customFormat="1" ht="15.75" x14ac:dyDescent="0.25">
      <c r="A51" s="11"/>
      <c r="B51" s="12"/>
      <c r="C51" s="191"/>
      <c r="D51" s="271"/>
      <c r="E51" s="271"/>
      <c r="F51" s="271"/>
      <c r="G51" s="271"/>
      <c r="H51" s="271"/>
      <c r="I51" s="271"/>
      <c r="J51" s="271"/>
      <c r="K51" s="272"/>
      <c r="L51" s="14"/>
      <c r="M51" s="11"/>
    </row>
    <row r="52" spans="1:13" s="3" customFormat="1" ht="46.5" customHeight="1" x14ac:dyDescent="0.25">
      <c r="A52" s="11"/>
      <c r="B52" s="12"/>
      <c r="C52" s="261" t="s">
        <v>38</v>
      </c>
      <c r="D52" s="262"/>
      <c r="E52" s="262"/>
      <c r="F52" s="262"/>
      <c r="G52" s="262"/>
      <c r="H52" s="269" t="s">
        <v>11</v>
      </c>
      <c r="I52" s="269"/>
      <c r="J52" s="269"/>
      <c r="K52" s="192" t="s">
        <v>24</v>
      </c>
      <c r="L52" s="15"/>
      <c r="M52" s="11"/>
    </row>
    <row r="53" spans="1:13" s="3" customFormat="1" ht="32.25" customHeight="1" x14ac:dyDescent="0.25">
      <c r="A53" s="11"/>
      <c r="B53" s="12"/>
      <c r="C53" s="261" t="s">
        <v>39</v>
      </c>
      <c r="D53" s="262"/>
      <c r="E53" s="262"/>
      <c r="F53" s="262"/>
      <c r="G53" s="262"/>
      <c r="H53" s="270" t="s">
        <v>26</v>
      </c>
      <c r="I53" s="270"/>
      <c r="J53" s="193" t="s">
        <v>27</v>
      </c>
      <c r="K53" s="194" t="s">
        <v>40</v>
      </c>
      <c r="L53" s="210"/>
      <c r="M53" s="11"/>
    </row>
    <row r="54" spans="1:13" s="3" customFormat="1" ht="30" customHeight="1" x14ac:dyDescent="0.25">
      <c r="A54" s="11"/>
      <c r="B54" s="12"/>
      <c r="C54" s="261" t="s">
        <v>28</v>
      </c>
      <c r="D54" s="262"/>
      <c r="E54" s="262"/>
      <c r="F54" s="262"/>
      <c r="G54" s="262"/>
      <c r="H54" s="285" t="s">
        <v>29</v>
      </c>
      <c r="I54" s="286"/>
      <c r="J54" s="193" t="s">
        <v>30</v>
      </c>
      <c r="K54" s="194" t="s">
        <v>40</v>
      </c>
      <c r="L54" s="15"/>
      <c r="M54" s="11"/>
    </row>
    <row r="55" spans="1:13" s="4" customFormat="1" ht="58.5" customHeight="1" x14ac:dyDescent="0.25">
      <c r="A55" s="11"/>
      <c r="B55" s="12"/>
      <c r="C55" s="204"/>
      <c r="D55" s="205"/>
      <c r="E55" s="205"/>
      <c r="F55" s="205"/>
      <c r="G55" s="206"/>
      <c r="H55" s="287" t="s">
        <v>31</v>
      </c>
      <c r="I55" s="270"/>
      <c r="J55" s="193" t="s">
        <v>32</v>
      </c>
      <c r="K55" s="194" t="s">
        <v>40</v>
      </c>
      <c r="L55" s="13"/>
      <c r="M55" s="11"/>
    </row>
    <row r="56" spans="1:13" ht="57.75" customHeight="1" x14ac:dyDescent="0.3">
      <c r="A56" s="5"/>
      <c r="B56" s="9"/>
      <c r="C56" s="207"/>
      <c r="D56" s="208"/>
      <c r="E56" s="208"/>
      <c r="F56" s="208"/>
      <c r="G56" s="209"/>
      <c r="H56" s="270" t="s">
        <v>33</v>
      </c>
      <c r="I56" s="270"/>
      <c r="J56" s="193" t="s">
        <v>34</v>
      </c>
      <c r="K56" s="194" t="s">
        <v>40</v>
      </c>
      <c r="L56" s="10"/>
      <c r="M56" s="5"/>
    </row>
    <row r="57" spans="1:13" ht="17.25" thickBot="1" x14ac:dyDescent="0.35">
      <c r="A57" s="5"/>
      <c r="B57" s="9"/>
      <c r="C57" s="207"/>
      <c r="D57" s="212"/>
      <c r="E57" s="212"/>
      <c r="F57" s="208"/>
      <c r="G57" s="213"/>
      <c r="H57" s="311"/>
      <c r="I57" s="311"/>
      <c r="J57" s="311"/>
      <c r="K57" s="312"/>
      <c r="L57" s="10"/>
      <c r="M57" s="5"/>
    </row>
    <row r="58" spans="1:13" ht="47.25" customHeight="1" x14ac:dyDescent="0.3">
      <c r="A58" s="5"/>
      <c r="B58" s="9"/>
      <c r="C58" s="211"/>
      <c r="D58" s="196"/>
      <c r="E58" s="196"/>
      <c r="F58" s="211"/>
      <c r="G58" s="196"/>
      <c r="H58" s="211"/>
      <c r="I58" s="211"/>
      <c r="J58" s="211"/>
      <c r="K58" s="211"/>
      <c r="L58" s="10"/>
      <c r="M58" s="5"/>
    </row>
    <row r="59" spans="1:13" ht="47.25" customHeight="1" x14ac:dyDescent="0.3">
      <c r="A59" s="5"/>
      <c r="B59" s="9"/>
      <c r="C59" s="196"/>
      <c r="D59" s="196"/>
      <c r="E59" s="196"/>
      <c r="F59" s="196"/>
      <c r="G59" s="197" t="s">
        <v>41</v>
      </c>
      <c r="H59" s="196"/>
      <c r="I59" s="196"/>
      <c r="J59" s="196"/>
      <c r="K59" s="196"/>
      <c r="L59" s="10"/>
      <c r="M59" s="5"/>
    </row>
    <row r="60" spans="1:13" ht="17.25" thickBot="1" x14ac:dyDescent="0.35">
      <c r="A60" s="5"/>
      <c r="B60" s="230"/>
      <c r="C60" s="231"/>
      <c r="D60" s="231"/>
      <c r="E60" s="232"/>
      <c r="F60" s="231"/>
      <c r="G60" s="233"/>
      <c r="H60" s="231"/>
      <c r="I60" s="231"/>
      <c r="J60" s="231"/>
      <c r="K60" s="231"/>
      <c r="L60" s="234"/>
      <c r="M60" s="5"/>
    </row>
    <row r="61" spans="1:13" ht="17.25" thickTop="1" x14ac:dyDescent="0.3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 x14ac:dyDescent="0.3">
      <c r="H63" s="22"/>
    </row>
  </sheetData>
  <mergeCells count="26"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94"/>
  <sheetViews>
    <sheetView showGridLines="0" view="pageBreakPreview" topLeftCell="A62" zoomScale="70" zoomScaleNormal="80" zoomScaleSheetLayoutView="70" workbookViewId="0">
      <selection activeCell="H3" sqref="H3"/>
    </sheetView>
  </sheetViews>
  <sheetFormatPr baseColWidth="10" defaultColWidth="11.42578125" defaultRowHeight="12.75" x14ac:dyDescent="0.2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 x14ac:dyDescent="0.25"/>
    <row r="2" spans="2:16" ht="13.5" thickTop="1" x14ac:dyDescent="0.2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5"/>
    </row>
    <row r="3" spans="2:16" ht="36.75" customHeight="1" x14ac:dyDescent="0.25">
      <c r="B3" s="25"/>
      <c r="C3" s="313" t="s">
        <v>0</v>
      </c>
      <c r="D3" s="313"/>
      <c r="E3" s="313"/>
      <c r="F3" s="313"/>
      <c r="P3" s="26"/>
    </row>
    <row r="4" spans="2:16" x14ac:dyDescent="0.2">
      <c r="B4" s="25"/>
      <c r="C4" s="202" t="s">
        <v>1</v>
      </c>
      <c r="D4" s="203" t="s">
        <v>2</v>
      </c>
      <c r="E4" s="202" t="s">
        <v>3</v>
      </c>
      <c r="F4" s="203">
        <v>2</v>
      </c>
      <c r="P4" s="26"/>
    </row>
    <row r="5" spans="2:16" x14ac:dyDescent="0.2">
      <c r="B5" s="25"/>
      <c r="C5" s="124"/>
      <c r="D5" s="125"/>
      <c r="E5" s="124"/>
      <c r="F5" s="125"/>
      <c r="P5" s="26"/>
    </row>
    <row r="6" spans="2:16" ht="48" customHeight="1" x14ac:dyDescent="0.25">
      <c r="B6" s="25"/>
      <c r="C6" s="314" t="s">
        <v>42</v>
      </c>
      <c r="D6" s="314"/>
      <c r="E6" s="314"/>
      <c r="F6" s="314"/>
      <c r="G6" s="314"/>
      <c r="H6" s="314"/>
      <c r="I6" s="314"/>
      <c r="J6" s="314"/>
      <c r="K6" s="314"/>
      <c r="L6" s="314"/>
      <c r="M6" s="314"/>
      <c r="N6" s="314"/>
      <c r="O6" s="314"/>
      <c r="P6" s="27"/>
    </row>
    <row r="7" spans="2:16" ht="15" thickBot="1" x14ac:dyDescent="0.25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5" x14ac:dyDescent="0.25">
      <c r="B8" s="25"/>
      <c r="C8" s="360"/>
      <c r="D8" s="362"/>
      <c r="E8" s="363"/>
      <c r="F8" s="363"/>
      <c r="G8" s="363"/>
      <c r="H8" s="363"/>
      <c r="I8" s="363"/>
      <c r="J8" s="363"/>
      <c r="K8" s="364"/>
      <c r="L8" s="371"/>
      <c r="M8" s="372"/>
      <c r="N8" s="372"/>
      <c r="O8" s="373"/>
      <c r="P8" s="28"/>
    </row>
    <row r="9" spans="2:16" ht="15" x14ac:dyDescent="0.25">
      <c r="B9" s="25"/>
      <c r="C9" s="361"/>
      <c r="D9" s="317" t="s">
        <v>43</v>
      </c>
      <c r="E9" s="318"/>
      <c r="F9" s="318"/>
      <c r="G9" s="318"/>
      <c r="H9" s="318"/>
      <c r="I9" s="318"/>
      <c r="J9" s="318"/>
      <c r="K9" s="319"/>
      <c r="L9" s="374"/>
      <c r="M9" s="375"/>
      <c r="N9" s="375"/>
      <c r="O9" s="376"/>
      <c r="P9" s="28"/>
    </row>
    <row r="10" spans="2:16" ht="15" x14ac:dyDescent="0.25">
      <c r="B10" s="25"/>
      <c r="C10" s="361"/>
      <c r="D10" s="317"/>
      <c r="E10" s="318"/>
      <c r="F10" s="318"/>
      <c r="G10" s="318"/>
      <c r="H10" s="318"/>
      <c r="I10" s="318"/>
      <c r="J10" s="318"/>
      <c r="K10" s="319"/>
      <c r="L10" s="315" t="s">
        <v>44</v>
      </c>
      <c r="M10" s="377"/>
      <c r="N10" s="378"/>
      <c r="O10" s="379"/>
      <c r="P10" s="28"/>
    </row>
    <row r="11" spans="2:16" ht="15" x14ac:dyDescent="0.25">
      <c r="B11" s="25"/>
      <c r="C11" s="361"/>
      <c r="D11" s="317" t="s">
        <v>45</v>
      </c>
      <c r="E11" s="318"/>
      <c r="F11" s="318"/>
      <c r="G11" s="318"/>
      <c r="H11" s="318"/>
      <c r="I11" s="318"/>
      <c r="J11" s="318"/>
      <c r="K11" s="319"/>
      <c r="L11" s="365"/>
      <c r="M11" s="380"/>
      <c r="N11" s="381"/>
      <c r="O11" s="382"/>
      <c r="P11" s="29"/>
    </row>
    <row r="12" spans="2:16" ht="12.75" customHeight="1" x14ac:dyDescent="0.2">
      <c r="B12" s="25"/>
      <c r="C12" s="361"/>
      <c r="D12" s="320"/>
      <c r="E12" s="321"/>
      <c r="F12" s="321"/>
      <c r="G12" s="321"/>
      <c r="H12" s="321"/>
      <c r="I12" s="321"/>
      <c r="J12" s="321"/>
      <c r="K12" s="322"/>
      <c r="L12" s="315" t="s">
        <v>46</v>
      </c>
      <c r="M12" s="315">
        <v>1</v>
      </c>
      <c r="N12" s="315" t="s">
        <v>47</v>
      </c>
      <c r="O12" s="369">
        <v>1</v>
      </c>
      <c r="P12" s="28"/>
    </row>
    <row r="13" spans="2:16" ht="13.5" x14ac:dyDescent="0.2">
      <c r="B13" s="25"/>
      <c r="C13" s="361"/>
      <c r="D13" s="320"/>
      <c r="E13" s="321"/>
      <c r="F13" s="321"/>
      <c r="G13" s="321"/>
      <c r="H13" s="321"/>
      <c r="I13" s="321"/>
      <c r="J13" s="321"/>
      <c r="K13" s="322"/>
      <c r="L13" s="316"/>
      <c r="M13" s="316"/>
      <c r="N13" s="316"/>
      <c r="O13" s="370"/>
      <c r="P13" s="28"/>
    </row>
    <row r="14" spans="2:16" ht="15" x14ac:dyDescent="0.25">
      <c r="B14" s="25"/>
      <c r="C14" s="361"/>
      <c r="D14" s="317" t="s">
        <v>48</v>
      </c>
      <c r="E14" s="318"/>
      <c r="F14" s="318"/>
      <c r="G14" s="318"/>
      <c r="H14" s="318"/>
      <c r="I14" s="318"/>
      <c r="J14" s="318"/>
      <c r="K14" s="319"/>
      <c r="L14" s="316"/>
      <c r="M14" s="316"/>
      <c r="N14" s="316"/>
      <c r="O14" s="370"/>
      <c r="P14" s="28"/>
    </row>
    <row r="15" spans="2:16" ht="15.75" thickBot="1" x14ac:dyDescent="0.3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5" x14ac:dyDescent="0.25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49</v>
      </c>
      <c r="M16" s="60" t="s">
        <v>50</v>
      </c>
      <c r="N16" s="60" t="s">
        <v>51</v>
      </c>
      <c r="O16" s="61" t="s">
        <v>52</v>
      </c>
      <c r="P16" s="29"/>
    </row>
    <row r="17" spans="2:16" ht="15" x14ac:dyDescent="0.25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 x14ac:dyDescent="0.25">
      <c r="B18" s="25"/>
      <c r="C18" s="405" t="s">
        <v>53</v>
      </c>
      <c r="D18" s="406"/>
      <c r="E18" s="406"/>
      <c r="F18" s="406"/>
      <c r="G18" s="63"/>
      <c r="H18" s="63"/>
      <c r="I18" s="63" t="s">
        <v>54</v>
      </c>
      <c r="J18" s="52"/>
      <c r="K18" s="63"/>
      <c r="L18" s="64"/>
      <c r="M18" s="52"/>
      <c r="N18" s="52"/>
      <c r="O18" s="67"/>
      <c r="P18" s="31"/>
    </row>
    <row r="19" spans="2:16" ht="15" x14ac:dyDescent="0.25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 x14ac:dyDescent="0.25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 x14ac:dyDescent="0.25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5" x14ac:dyDescent="0.25">
      <c r="B22" s="25"/>
      <c r="C22" s="330" t="s">
        <v>55</v>
      </c>
      <c r="D22" s="331"/>
      <c r="E22" s="331"/>
      <c r="F22" s="331"/>
      <c r="G22" s="331"/>
      <c r="H22" s="331"/>
      <c r="I22" s="331"/>
      <c r="J22" s="331"/>
      <c r="K22" s="331"/>
      <c r="L22" s="331"/>
      <c r="M22" s="331"/>
      <c r="N22" s="331"/>
      <c r="O22" s="332"/>
      <c r="P22" s="33"/>
    </row>
    <row r="23" spans="2:16" ht="15" thickBot="1" x14ac:dyDescent="0.25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 ht="15" x14ac:dyDescent="0.2">
      <c r="B24" s="25"/>
      <c r="C24" s="218" t="s">
        <v>56</v>
      </c>
      <c r="D24" s="366" t="s">
        <v>11</v>
      </c>
      <c r="E24" s="367"/>
      <c r="F24" s="367"/>
      <c r="G24" s="367"/>
      <c r="H24" s="367"/>
      <c r="I24" s="367"/>
      <c r="J24" s="367"/>
      <c r="K24" s="367"/>
      <c r="L24" s="368"/>
      <c r="M24" s="328" t="s">
        <v>57</v>
      </c>
      <c r="N24" s="329"/>
      <c r="O24" s="218" t="s">
        <v>13</v>
      </c>
      <c r="P24" s="34"/>
    </row>
    <row r="25" spans="2:16" ht="15" thickBot="1" x14ac:dyDescent="0.25">
      <c r="B25" s="25"/>
      <c r="C25" s="79"/>
      <c r="D25" s="346"/>
      <c r="E25" s="386"/>
      <c r="F25" s="386"/>
      <c r="G25" s="386"/>
      <c r="H25" s="386"/>
      <c r="I25" s="386"/>
      <c r="J25" s="386"/>
      <c r="K25" s="386"/>
      <c r="L25" s="347"/>
      <c r="M25" s="346"/>
      <c r="N25" s="347"/>
      <c r="O25" s="80"/>
      <c r="P25" s="35"/>
    </row>
    <row r="26" spans="2:16" x14ac:dyDescent="0.2">
      <c r="B26" s="25"/>
      <c r="C26" s="351" t="s">
        <v>58</v>
      </c>
      <c r="D26" s="352"/>
      <c r="E26" s="352"/>
      <c r="F26" s="352"/>
      <c r="G26" s="352"/>
      <c r="H26" s="352"/>
      <c r="I26" s="352"/>
      <c r="J26" s="352"/>
      <c r="K26" s="352"/>
      <c r="L26" s="352"/>
      <c r="M26" s="352"/>
      <c r="N26" s="352"/>
      <c r="O26" s="353"/>
      <c r="P26" s="36"/>
    </row>
    <row r="27" spans="2:16" x14ac:dyDescent="0.2">
      <c r="B27" s="25"/>
      <c r="C27" s="354"/>
      <c r="D27" s="355"/>
      <c r="E27" s="355"/>
      <c r="F27" s="355"/>
      <c r="G27" s="355"/>
      <c r="H27" s="355"/>
      <c r="I27" s="355"/>
      <c r="J27" s="355"/>
      <c r="K27" s="355"/>
      <c r="L27" s="355"/>
      <c r="M27" s="355"/>
      <c r="N27" s="355"/>
      <c r="O27" s="356"/>
      <c r="P27" s="36"/>
    </row>
    <row r="28" spans="2:16" ht="13.5" thickBot="1" x14ac:dyDescent="0.25">
      <c r="B28" s="25"/>
      <c r="C28" s="357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9"/>
      <c r="P28" s="36"/>
    </row>
    <row r="29" spans="2:16" ht="15" x14ac:dyDescent="0.25">
      <c r="B29" s="25"/>
      <c r="C29" s="348" t="s">
        <v>11</v>
      </c>
      <c r="D29" s="349"/>
      <c r="E29" s="349"/>
      <c r="F29" s="349"/>
      <c r="G29" s="350"/>
      <c r="H29" s="326" t="s">
        <v>59</v>
      </c>
      <c r="I29" s="349"/>
      <c r="J29" s="384" t="s">
        <v>60</v>
      </c>
      <c r="K29" s="385"/>
      <c r="L29" s="220" t="s">
        <v>61</v>
      </c>
      <c r="M29" s="326" t="s">
        <v>62</v>
      </c>
      <c r="N29" s="327"/>
      <c r="O29" s="221" t="s">
        <v>63</v>
      </c>
      <c r="P29" s="37"/>
    </row>
    <row r="30" spans="2:16" ht="14.25" x14ac:dyDescent="0.2">
      <c r="B30" s="25"/>
      <c r="C30" s="333"/>
      <c r="D30" s="334"/>
      <c r="E30" s="334"/>
      <c r="F30" s="334"/>
      <c r="G30" s="335"/>
      <c r="H30" s="336"/>
      <c r="I30" s="335"/>
      <c r="J30" s="336"/>
      <c r="K30" s="335"/>
      <c r="L30" s="81"/>
      <c r="M30" s="337"/>
      <c r="N30" s="338"/>
      <c r="O30" s="82"/>
      <c r="P30" s="38"/>
    </row>
    <row r="31" spans="2:16" ht="14.25" x14ac:dyDescent="0.2">
      <c r="B31" s="25"/>
      <c r="C31" s="83"/>
      <c r="D31" s="84"/>
      <c r="E31" s="84"/>
      <c r="F31" s="84"/>
      <c r="G31" s="85"/>
      <c r="H31" s="86"/>
      <c r="I31" s="85"/>
      <c r="J31" s="86"/>
      <c r="K31" s="85"/>
      <c r="L31" s="81"/>
      <c r="M31" s="337"/>
      <c r="N31" s="338"/>
      <c r="O31" s="82"/>
      <c r="P31" s="38"/>
    </row>
    <row r="32" spans="2:16" ht="15" thickBot="1" x14ac:dyDescent="0.25">
      <c r="B32" s="25"/>
      <c r="C32" s="339"/>
      <c r="D32" s="340"/>
      <c r="E32" s="340"/>
      <c r="F32" s="340"/>
      <c r="G32" s="341"/>
      <c r="H32" s="387"/>
      <c r="I32" s="341"/>
      <c r="J32" s="387"/>
      <c r="K32" s="341"/>
      <c r="L32" s="87"/>
      <c r="M32" s="388"/>
      <c r="N32" s="389"/>
      <c r="O32" s="82"/>
      <c r="P32" s="38"/>
    </row>
    <row r="33" spans="2:16" ht="15.75" thickBot="1" x14ac:dyDescent="0.3">
      <c r="B33" s="25"/>
      <c r="C33" s="323" t="s">
        <v>64</v>
      </c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5"/>
      <c r="O33" s="88"/>
      <c r="P33" s="39"/>
    </row>
    <row r="34" spans="2:16" ht="13.5" customHeight="1" x14ac:dyDescent="0.2">
      <c r="B34" s="25"/>
      <c r="C34" s="351" t="s">
        <v>65</v>
      </c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3"/>
      <c r="P34" s="36"/>
    </row>
    <row r="35" spans="2:16" x14ac:dyDescent="0.2">
      <c r="B35" s="25"/>
      <c r="C35" s="354"/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6"/>
      <c r="P35" s="36"/>
    </row>
    <row r="36" spans="2:16" ht="13.5" thickBot="1" x14ac:dyDescent="0.25">
      <c r="B36" s="25"/>
      <c r="C36" s="357"/>
      <c r="D36" s="358"/>
      <c r="E36" s="358"/>
      <c r="F36" s="358"/>
      <c r="G36" s="358"/>
      <c r="H36" s="358"/>
      <c r="I36" s="358"/>
      <c r="J36" s="358"/>
      <c r="K36" s="358"/>
      <c r="L36" s="358"/>
      <c r="M36" s="358"/>
      <c r="N36" s="358"/>
      <c r="O36" s="359"/>
      <c r="P36" s="36"/>
    </row>
    <row r="37" spans="2:16" ht="15" x14ac:dyDescent="0.25">
      <c r="B37" s="25"/>
      <c r="C37" s="348" t="s">
        <v>11</v>
      </c>
      <c r="D37" s="383"/>
      <c r="E37" s="383"/>
      <c r="F37" s="383"/>
      <c r="G37" s="383"/>
      <c r="H37" s="383"/>
      <c r="I37" s="383"/>
      <c r="J37" s="327"/>
      <c r="K37" s="219" t="s">
        <v>57</v>
      </c>
      <c r="L37" s="220" t="s">
        <v>13</v>
      </c>
      <c r="M37" s="326" t="s">
        <v>66</v>
      </c>
      <c r="N37" s="327"/>
      <c r="O37" s="221" t="s">
        <v>63</v>
      </c>
      <c r="P37" s="37"/>
    </row>
    <row r="38" spans="2:16" ht="14.25" x14ac:dyDescent="0.2">
      <c r="B38" s="25"/>
      <c r="C38" s="333"/>
      <c r="D38" s="334"/>
      <c r="E38" s="334"/>
      <c r="F38" s="334"/>
      <c r="G38" s="334"/>
      <c r="H38" s="334"/>
      <c r="I38" s="334"/>
      <c r="J38" s="335"/>
      <c r="K38" s="89"/>
      <c r="L38" s="90"/>
      <c r="M38" s="344"/>
      <c r="N38" s="345"/>
      <c r="O38" s="82"/>
      <c r="P38" s="38"/>
    </row>
    <row r="39" spans="2:16" ht="15" thickBot="1" x14ac:dyDescent="0.25">
      <c r="B39" s="25"/>
      <c r="C39" s="339"/>
      <c r="D39" s="340"/>
      <c r="E39" s="340"/>
      <c r="F39" s="340"/>
      <c r="G39" s="340"/>
      <c r="H39" s="340"/>
      <c r="I39" s="340"/>
      <c r="J39" s="341"/>
      <c r="K39" s="84"/>
      <c r="L39" s="91"/>
      <c r="M39" s="342"/>
      <c r="N39" s="343"/>
      <c r="O39" s="92"/>
      <c r="P39" s="38"/>
    </row>
    <row r="40" spans="2:16" ht="15.75" thickBot="1" x14ac:dyDescent="0.3">
      <c r="B40" s="25"/>
      <c r="C40" s="323" t="s">
        <v>64</v>
      </c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5"/>
      <c r="O40" s="93">
        <v>0</v>
      </c>
      <c r="P40" s="38"/>
    </row>
    <row r="41" spans="2:16" x14ac:dyDescent="0.2">
      <c r="B41" s="25"/>
      <c r="C41" s="351" t="s">
        <v>67</v>
      </c>
      <c r="D41" s="352"/>
      <c r="E41" s="352"/>
      <c r="F41" s="352"/>
      <c r="G41" s="352"/>
      <c r="H41" s="352"/>
      <c r="I41" s="352"/>
      <c r="J41" s="352"/>
      <c r="K41" s="352"/>
      <c r="L41" s="352"/>
      <c r="M41" s="352"/>
      <c r="N41" s="352"/>
      <c r="O41" s="353"/>
      <c r="P41" s="36"/>
    </row>
    <row r="42" spans="2:16" x14ac:dyDescent="0.2">
      <c r="B42" s="25"/>
      <c r="C42" s="354"/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6"/>
      <c r="P42" s="36"/>
    </row>
    <row r="43" spans="2:16" ht="13.5" thickBot="1" x14ac:dyDescent="0.25">
      <c r="B43" s="25"/>
      <c r="C43" s="357"/>
      <c r="D43" s="358"/>
      <c r="E43" s="358"/>
      <c r="F43" s="358"/>
      <c r="G43" s="358"/>
      <c r="H43" s="358"/>
      <c r="I43" s="358"/>
      <c r="J43" s="358"/>
      <c r="K43" s="358"/>
      <c r="L43" s="358"/>
      <c r="M43" s="358"/>
      <c r="N43" s="358"/>
      <c r="O43" s="359"/>
      <c r="P43" s="36"/>
    </row>
    <row r="44" spans="2:16" ht="30" x14ac:dyDescent="0.25">
      <c r="B44" s="25"/>
      <c r="C44" s="348" t="s">
        <v>68</v>
      </c>
      <c r="D44" s="383"/>
      <c r="E44" s="383"/>
      <c r="F44" s="383"/>
      <c r="G44" s="383"/>
      <c r="H44" s="383"/>
      <c r="I44" s="383"/>
      <c r="J44" s="224" t="s">
        <v>69</v>
      </c>
      <c r="K44" s="225" t="s">
        <v>70</v>
      </c>
      <c r="L44" s="223" t="s">
        <v>71</v>
      </c>
      <c r="M44" s="326" t="s">
        <v>72</v>
      </c>
      <c r="N44" s="327"/>
      <c r="O44" s="221" t="s">
        <v>63</v>
      </c>
      <c r="P44" s="37"/>
    </row>
    <row r="45" spans="2:16" ht="14.25" x14ac:dyDescent="0.2">
      <c r="B45" s="25"/>
      <c r="C45" s="333"/>
      <c r="D45" s="334"/>
      <c r="E45" s="334"/>
      <c r="F45" s="334"/>
      <c r="G45" s="334"/>
      <c r="H45" s="334"/>
      <c r="I45" s="334"/>
      <c r="J45" s="94"/>
      <c r="K45" s="95"/>
      <c r="L45" s="94"/>
      <c r="M45" s="395"/>
      <c r="N45" s="396"/>
      <c r="O45" s="82"/>
      <c r="P45" s="38"/>
    </row>
    <row r="46" spans="2:16" ht="15" thickBot="1" x14ac:dyDescent="0.25">
      <c r="B46" s="25"/>
      <c r="C46" s="339"/>
      <c r="D46" s="340"/>
      <c r="E46" s="340"/>
      <c r="F46" s="340"/>
      <c r="G46" s="340"/>
      <c r="H46" s="340"/>
      <c r="I46" s="340"/>
      <c r="J46" s="96"/>
      <c r="K46" s="97"/>
      <c r="L46" s="96"/>
      <c r="M46" s="342"/>
      <c r="N46" s="343"/>
      <c r="O46" s="98"/>
      <c r="P46" s="38"/>
    </row>
    <row r="47" spans="2:16" ht="15.75" thickBot="1" x14ac:dyDescent="0.3">
      <c r="B47" s="25"/>
      <c r="C47" s="323" t="s">
        <v>64</v>
      </c>
      <c r="D47" s="324"/>
      <c r="E47" s="324"/>
      <c r="F47" s="324"/>
      <c r="G47" s="324"/>
      <c r="H47" s="324"/>
      <c r="I47" s="324"/>
      <c r="J47" s="324"/>
      <c r="K47" s="324"/>
      <c r="L47" s="324"/>
      <c r="M47" s="324"/>
      <c r="N47" s="325"/>
      <c r="O47" s="88"/>
      <c r="P47" s="39"/>
    </row>
    <row r="48" spans="2:16" x14ac:dyDescent="0.2">
      <c r="B48" s="25"/>
      <c r="C48" s="351" t="s">
        <v>73</v>
      </c>
      <c r="D48" s="352"/>
      <c r="E48" s="352"/>
      <c r="F48" s="352"/>
      <c r="G48" s="352"/>
      <c r="H48" s="352"/>
      <c r="I48" s="352"/>
      <c r="J48" s="352"/>
      <c r="K48" s="352"/>
      <c r="L48" s="352"/>
      <c r="M48" s="352"/>
      <c r="N48" s="352"/>
      <c r="O48" s="353"/>
      <c r="P48" s="36"/>
    </row>
    <row r="49" spans="2:16" x14ac:dyDescent="0.2">
      <c r="B49" s="25"/>
      <c r="C49" s="354"/>
      <c r="D49" s="355"/>
      <c r="E49" s="355"/>
      <c r="F49" s="355"/>
      <c r="G49" s="355"/>
      <c r="H49" s="355"/>
      <c r="I49" s="355"/>
      <c r="J49" s="355"/>
      <c r="K49" s="355"/>
      <c r="L49" s="355"/>
      <c r="M49" s="355"/>
      <c r="N49" s="355"/>
      <c r="O49" s="356"/>
      <c r="P49" s="36"/>
    </row>
    <row r="50" spans="2:16" ht="13.5" thickBot="1" x14ac:dyDescent="0.25">
      <c r="B50" s="25"/>
      <c r="C50" s="357"/>
      <c r="D50" s="358"/>
      <c r="E50" s="358"/>
      <c r="F50" s="358"/>
      <c r="G50" s="358"/>
      <c r="H50" s="358"/>
      <c r="I50" s="358"/>
      <c r="J50" s="358"/>
      <c r="K50" s="358"/>
      <c r="L50" s="358"/>
      <c r="M50" s="358"/>
      <c r="N50" s="358"/>
      <c r="O50" s="359"/>
      <c r="P50" s="36"/>
    </row>
    <row r="51" spans="2:16" ht="15" x14ac:dyDescent="0.25">
      <c r="B51" s="25"/>
      <c r="C51" s="348" t="s">
        <v>74</v>
      </c>
      <c r="D51" s="383"/>
      <c r="E51" s="383"/>
      <c r="F51" s="383"/>
      <c r="G51" s="383"/>
      <c r="H51" s="383"/>
      <c r="I51" s="383"/>
      <c r="J51" s="220" t="s">
        <v>75</v>
      </c>
      <c r="K51" s="225" t="s">
        <v>76</v>
      </c>
      <c r="L51" s="224" t="s">
        <v>77</v>
      </c>
      <c r="M51" s="393" t="s">
        <v>62</v>
      </c>
      <c r="N51" s="394"/>
      <c r="O51" s="227" t="s">
        <v>63</v>
      </c>
      <c r="P51" s="40"/>
    </row>
    <row r="52" spans="2:16" ht="14.25" x14ac:dyDescent="0.2">
      <c r="B52" s="25"/>
      <c r="C52" s="100"/>
      <c r="D52" s="101"/>
      <c r="E52" s="101"/>
      <c r="F52" s="101"/>
      <c r="G52" s="101"/>
      <c r="H52" s="101"/>
      <c r="I52" s="101"/>
      <c r="J52" s="102"/>
      <c r="K52" s="103"/>
      <c r="L52" s="104"/>
      <c r="M52" s="397"/>
      <c r="N52" s="398"/>
      <c r="O52" s="105"/>
      <c r="P52" s="41"/>
    </row>
    <row r="53" spans="2:16" ht="14.25" x14ac:dyDescent="0.2">
      <c r="B53" s="25"/>
      <c r="C53" s="100"/>
      <c r="D53" s="101"/>
      <c r="E53" s="101"/>
      <c r="F53" s="101"/>
      <c r="G53" s="101"/>
      <c r="H53" s="101"/>
      <c r="I53" s="101"/>
      <c r="J53" s="102"/>
      <c r="K53" s="103"/>
      <c r="L53" s="104"/>
      <c r="M53" s="397"/>
      <c r="N53" s="398"/>
      <c r="O53" s="105"/>
      <c r="P53" s="41"/>
    </row>
    <row r="54" spans="2:16" ht="14.25" x14ac:dyDescent="0.2">
      <c r="B54" s="25"/>
      <c r="C54" s="100"/>
      <c r="D54" s="101"/>
      <c r="E54" s="101"/>
      <c r="F54" s="101"/>
      <c r="G54" s="101"/>
      <c r="H54" s="101"/>
      <c r="I54" s="101"/>
      <c r="J54" s="102"/>
      <c r="K54" s="103"/>
      <c r="L54" s="104"/>
      <c r="M54" s="395"/>
      <c r="N54" s="396"/>
      <c r="O54" s="105"/>
      <c r="P54" s="41"/>
    </row>
    <row r="55" spans="2:16" ht="15" thickBot="1" x14ac:dyDescent="0.25">
      <c r="B55" s="25"/>
      <c r="C55" s="339"/>
      <c r="D55" s="340"/>
      <c r="E55" s="340"/>
      <c r="F55" s="340"/>
      <c r="G55" s="340"/>
      <c r="H55" s="340"/>
      <c r="I55" s="340"/>
      <c r="J55" s="96"/>
      <c r="K55" s="97"/>
      <c r="L55" s="96"/>
      <c r="M55" s="342"/>
      <c r="N55" s="343"/>
      <c r="O55" s="98"/>
      <c r="P55" s="38"/>
    </row>
    <row r="56" spans="2:16" ht="15.75" thickBot="1" x14ac:dyDescent="0.3">
      <c r="B56" s="25"/>
      <c r="C56" s="323" t="s">
        <v>64</v>
      </c>
      <c r="D56" s="324"/>
      <c r="E56" s="324"/>
      <c r="F56" s="324"/>
      <c r="G56" s="324"/>
      <c r="H56" s="324"/>
      <c r="I56" s="324"/>
      <c r="J56" s="324"/>
      <c r="K56" s="324"/>
      <c r="L56" s="324"/>
      <c r="M56" s="324"/>
      <c r="N56" s="325"/>
      <c r="O56" s="93"/>
      <c r="P56" s="38"/>
    </row>
    <row r="57" spans="2:16" ht="15" thickBot="1" x14ac:dyDescent="0.25">
      <c r="B57" s="25"/>
      <c r="C57" s="77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78"/>
      <c r="P57" s="26"/>
    </row>
    <row r="58" spans="2:16" ht="15.75" thickBot="1" x14ac:dyDescent="0.3">
      <c r="B58" s="25"/>
      <c r="C58" s="390" t="s">
        <v>78</v>
      </c>
      <c r="D58" s="391"/>
      <c r="E58" s="391"/>
      <c r="F58" s="391"/>
      <c r="G58" s="391"/>
      <c r="H58" s="391"/>
      <c r="I58" s="391"/>
      <c r="J58" s="391"/>
      <c r="K58" s="391"/>
      <c r="L58" s="391"/>
      <c r="M58" s="391"/>
      <c r="N58" s="392"/>
      <c r="O58" s="106"/>
      <c r="P58" s="42"/>
    </row>
    <row r="59" spans="2:16" x14ac:dyDescent="0.2">
      <c r="B59" s="25"/>
      <c r="C59" s="351" t="s">
        <v>79</v>
      </c>
      <c r="D59" s="352"/>
      <c r="E59" s="352"/>
      <c r="F59" s="352"/>
      <c r="G59" s="352"/>
      <c r="H59" s="352"/>
      <c r="I59" s="352"/>
      <c r="J59" s="352"/>
      <c r="K59" s="352"/>
      <c r="L59" s="352"/>
      <c r="M59" s="352"/>
      <c r="N59" s="352"/>
      <c r="O59" s="353"/>
      <c r="P59" s="36"/>
    </row>
    <row r="60" spans="2:16" x14ac:dyDescent="0.2">
      <c r="B60" s="25"/>
      <c r="C60" s="354"/>
      <c r="D60" s="355"/>
      <c r="E60" s="355"/>
      <c r="F60" s="355"/>
      <c r="G60" s="355"/>
      <c r="H60" s="355"/>
      <c r="I60" s="355"/>
      <c r="J60" s="355"/>
      <c r="K60" s="355"/>
      <c r="L60" s="355"/>
      <c r="M60" s="355"/>
      <c r="N60" s="355"/>
      <c r="O60" s="356"/>
      <c r="P60" s="36"/>
    </row>
    <row r="61" spans="2:16" ht="13.5" thickBot="1" x14ac:dyDescent="0.25">
      <c r="B61" s="25"/>
      <c r="C61" s="357"/>
      <c r="D61" s="358"/>
      <c r="E61" s="358"/>
      <c r="F61" s="358"/>
      <c r="G61" s="358"/>
      <c r="H61" s="358"/>
      <c r="I61" s="358"/>
      <c r="J61" s="358"/>
      <c r="K61" s="358"/>
      <c r="L61" s="358"/>
      <c r="M61" s="358"/>
      <c r="N61" s="358"/>
      <c r="O61" s="359"/>
      <c r="P61" s="36"/>
    </row>
    <row r="62" spans="2:16" ht="15" x14ac:dyDescent="0.25">
      <c r="B62" s="25"/>
      <c r="C62" s="348" t="s">
        <v>80</v>
      </c>
      <c r="D62" s="383"/>
      <c r="E62" s="383"/>
      <c r="F62" s="383"/>
      <c r="G62" s="383"/>
      <c r="H62" s="383"/>
      <c r="I62" s="383"/>
      <c r="J62" s="222"/>
      <c r="K62" s="226"/>
      <c r="L62" s="224" t="s">
        <v>81</v>
      </c>
      <c r="M62" s="393" t="s">
        <v>82</v>
      </c>
      <c r="N62" s="394"/>
      <c r="O62" s="99"/>
      <c r="P62" s="40"/>
    </row>
    <row r="63" spans="2:16" ht="14.25" x14ac:dyDescent="0.2">
      <c r="B63" s="25"/>
      <c r="C63" s="333" t="s">
        <v>83</v>
      </c>
      <c r="D63" s="334"/>
      <c r="E63" s="334"/>
      <c r="F63" s="334"/>
      <c r="G63" s="334"/>
      <c r="H63" s="334"/>
      <c r="I63" s="334"/>
      <c r="J63" s="107"/>
      <c r="K63" s="108"/>
      <c r="L63" s="109"/>
      <c r="M63" s="413"/>
      <c r="N63" s="414"/>
      <c r="O63" s="110"/>
      <c r="P63" s="43"/>
    </row>
    <row r="64" spans="2:16" ht="14.25" x14ac:dyDescent="0.2">
      <c r="B64" s="25"/>
      <c r="C64" s="83" t="s">
        <v>84</v>
      </c>
      <c r="D64" s="84"/>
      <c r="E64" s="84"/>
      <c r="F64" s="84"/>
      <c r="G64" s="84"/>
      <c r="H64" s="84"/>
      <c r="I64" s="84"/>
      <c r="J64" s="107"/>
      <c r="K64" s="108"/>
      <c r="L64" s="109"/>
      <c r="M64" s="413"/>
      <c r="N64" s="414"/>
      <c r="O64" s="110"/>
      <c r="P64" s="43"/>
    </row>
    <row r="65" spans="2:16" ht="15" thickBot="1" x14ac:dyDescent="0.25">
      <c r="B65" s="25"/>
      <c r="C65" s="71" t="s">
        <v>85</v>
      </c>
      <c r="D65" s="72"/>
      <c r="E65" s="72"/>
      <c r="F65" s="72"/>
      <c r="G65" s="72"/>
      <c r="H65" s="72"/>
      <c r="I65" s="72"/>
      <c r="J65" s="111"/>
      <c r="K65" s="112"/>
      <c r="L65" s="109"/>
      <c r="M65" s="415"/>
      <c r="N65" s="416"/>
      <c r="O65" s="110"/>
      <c r="P65" s="43"/>
    </row>
    <row r="66" spans="2:16" ht="15.75" thickBot="1" x14ac:dyDescent="0.3">
      <c r="B66" s="25"/>
      <c r="C66" s="323" t="s">
        <v>64</v>
      </c>
      <c r="D66" s="324"/>
      <c r="E66" s="324"/>
      <c r="F66" s="324"/>
      <c r="G66" s="324"/>
      <c r="H66" s="324"/>
      <c r="I66" s="324"/>
      <c r="J66" s="324"/>
      <c r="K66" s="324"/>
      <c r="L66" s="324"/>
      <c r="M66" s="324"/>
      <c r="N66" s="325"/>
      <c r="O66" s="113"/>
      <c r="P66" s="44"/>
    </row>
    <row r="67" spans="2:16" ht="15" thickBot="1" x14ac:dyDescent="0.25">
      <c r="B67" s="25"/>
      <c r="C67" s="77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78"/>
      <c r="P67" s="26"/>
    </row>
    <row r="68" spans="2:16" ht="15.75" thickBot="1" x14ac:dyDescent="0.3">
      <c r="B68" s="25"/>
      <c r="C68" s="390" t="s">
        <v>86</v>
      </c>
      <c r="D68" s="391"/>
      <c r="E68" s="391"/>
      <c r="F68" s="391"/>
      <c r="G68" s="391"/>
      <c r="H68" s="391"/>
      <c r="I68" s="391"/>
      <c r="J68" s="391"/>
      <c r="K68" s="391"/>
      <c r="L68" s="391"/>
      <c r="M68" s="391"/>
      <c r="N68" s="392"/>
      <c r="O68" s="114"/>
      <c r="P68" s="44"/>
    </row>
    <row r="69" spans="2:16" ht="14.25" x14ac:dyDescent="0.2">
      <c r="B69" s="25"/>
      <c r="C69" s="74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/>
      <c r="P69" s="26"/>
    </row>
    <row r="70" spans="2:16" ht="14.25" x14ac:dyDescent="0.2">
      <c r="B70" s="25"/>
      <c r="C70" s="77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78"/>
      <c r="P70" s="26"/>
    </row>
    <row r="71" spans="2:16" ht="14.25" x14ac:dyDescent="0.2">
      <c r="B71" s="25"/>
      <c r="C71" s="77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78"/>
      <c r="P71" s="26"/>
    </row>
    <row r="72" spans="2:16" ht="14.25" x14ac:dyDescent="0.2">
      <c r="B72" s="25"/>
      <c r="C72" s="77"/>
      <c r="D72" s="52"/>
      <c r="E72" s="52"/>
      <c r="F72" s="52"/>
      <c r="G72" s="52"/>
      <c r="H72" s="115" t="s">
        <v>87</v>
      </c>
      <c r="I72" s="115"/>
      <c r="J72" s="115"/>
      <c r="K72" s="115"/>
      <c r="L72" s="52"/>
      <c r="M72" s="52"/>
      <c r="N72" s="52"/>
      <c r="O72" s="78"/>
      <c r="P72" s="26"/>
    </row>
    <row r="73" spans="2:16" ht="15" x14ac:dyDescent="0.25">
      <c r="B73" s="25"/>
      <c r="C73" s="77"/>
      <c r="D73" s="52"/>
      <c r="E73" s="52"/>
      <c r="F73" s="52"/>
      <c r="G73" s="52"/>
      <c r="H73" s="115" t="s">
        <v>88</v>
      </c>
      <c r="I73" s="52"/>
      <c r="J73" s="52"/>
      <c r="K73" s="52"/>
      <c r="L73" s="52"/>
      <c r="M73" s="52"/>
      <c r="N73" s="52"/>
      <c r="O73" s="78"/>
      <c r="P73" s="45"/>
    </row>
    <row r="74" spans="2:16" ht="15" x14ac:dyDescent="0.25">
      <c r="B74" s="25"/>
      <c r="C74" s="77"/>
      <c r="D74" s="52"/>
      <c r="E74" s="52"/>
      <c r="F74" s="52"/>
      <c r="G74" s="52"/>
      <c r="H74" s="115" t="s">
        <v>89</v>
      </c>
      <c r="I74" s="52"/>
      <c r="J74" s="52"/>
      <c r="K74" s="52"/>
      <c r="L74" s="52"/>
      <c r="M74" s="52"/>
      <c r="N74" s="52"/>
      <c r="O74" s="78"/>
      <c r="P74" s="45"/>
    </row>
    <row r="75" spans="2:16" ht="14.25" x14ac:dyDescent="0.2">
      <c r="B75" s="25"/>
      <c r="C75" s="62"/>
      <c r="D75" s="116"/>
      <c r="E75" s="116"/>
      <c r="F75" s="116"/>
      <c r="G75" s="116"/>
      <c r="H75" s="115" t="s">
        <v>90</v>
      </c>
      <c r="I75" s="116"/>
      <c r="J75" s="116"/>
      <c r="K75" s="116"/>
      <c r="L75" s="116"/>
      <c r="M75" s="116"/>
      <c r="N75" s="116"/>
      <c r="O75" s="117"/>
      <c r="P75" s="46"/>
    </row>
    <row r="76" spans="2:16" ht="14.25" x14ac:dyDescent="0.2">
      <c r="B76" s="25"/>
      <c r="C76" s="77"/>
      <c r="D76" s="52"/>
      <c r="E76" s="52"/>
      <c r="F76" s="52"/>
      <c r="G76" s="52"/>
      <c r="H76" s="52" t="s">
        <v>91</v>
      </c>
      <c r="I76" s="52"/>
      <c r="J76" s="52"/>
      <c r="K76" s="52"/>
      <c r="L76" s="52"/>
      <c r="M76" s="52"/>
      <c r="N76" s="52"/>
      <c r="O76" s="78"/>
      <c r="P76" s="26"/>
    </row>
    <row r="77" spans="2:16" ht="15" x14ac:dyDescent="0.25">
      <c r="B77" s="25"/>
      <c r="C77" s="118" t="s">
        <v>92</v>
      </c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20"/>
      <c r="P77" s="26"/>
    </row>
    <row r="78" spans="2:16" ht="14.25" x14ac:dyDescent="0.2">
      <c r="B78" s="25"/>
      <c r="C78" s="410"/>
      <c r="D78" s="411"/>
      <c r="E78" s="411"/>
      <c r="F78" s="411"/>
      <c r="G78" s="411"/>
      <c r="H78" s="411"/>
      <c r="I78" s="411"/>
      <c r="J78" s="411"/>
      <c r="K78" s="411"/>
      <c r="L78" s="411"/>
      <c r="M78" s="411"/>
      <c r="N78" s="411"/>
      <c r="O78" s="412"/>
      <c r="P78" s="46"/>
    </row>
    <row r="79" spans="2:16" ht="14.25" x14ac:dyDescent="0.2">
      <c r="B79" s="25"/>
      <c r="C79" s="410"/>
      <c r="D79" s="411"/>
      <c r="E79" s="411"/>
      <c r="F79" s="411"/>
      <c r="G79" s="411"/>
      <c r="H79" s="411"/>
      <c r="I79" s="411"/>
      <c r="J79" s="411"/>
      <c r="K79" s="411"/>
      <c r="L79" s="411"/>
      <c r="M79" s="411"/>
      <c r="N79" s="411"/>
      <c r="O79" s="412"/>
      <c r="P79" s="46"/>
    </row>
    <row r="80" spans="2:16" ht="14.25" x14ac:dyDescent="0.2">
      <c r="B80" s="25"/>
      <c r="C80" s="62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7"/>
      <c r="P80" s="46"/>
    </row>
    <row r="81" spans="2:16" ht="15" x14ac:dyDescent="0.25">
      <c r="B81" s="25"/>
      <c r="C81" s="121" t="s">
        <v>93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7"/>
      <c r="P81" s="46"/>
    </row>
    <row r="82" spans="2:16" ht="12.75" customHeight="1" x14ac:dyDescent="0.2">
      <c r="B82" s="25"/>
      <c r="C82" s="407" t="s">
        <v>94</v>
      </c>
      <c r="D82" s="408"/>
      <c r="E82" s="408"/>
      <c r="F82" s="408"/>
      <c r="G82" s="408"/>
      <c r="H82" s="408"/>
      <c r="I82" s="408"/>
      <c r="J82" s="408"/>
      <c r="K82" s="408"/>
      <c r="L82" s="408"/>
      <c r="M82" s="408"/>
      <c r="N82" s="408"/>
      <c r="O82" s="409"/>
      <c r="P82" s="47"/>
    </row>
    <row r="83" spans="2:16" ht="28.5" customHeight="1" x14ac:dyDescent="0.2">
      <c r="B83" s="25"/>
      <c r="C83" s="407"/>
      <c r="D83" s="408"/>
      <c r="E83" s="408"/>
      <c r="F83" s="408"/>
      <c r="G83" s="408"/>
      <c r="H83" s="408"/>
      <c r="I83" s="408"/>
      <c r="J83" s="408"/>
      <c r="K83" s="408"/>
      <c r="L83" s="408"/>
      <c r="M83" s="408"/>
      <c r="N83" s="408"/>
      <c r="O83" s="409"/>
      <c r="P83" s="47"/>
    </row>
    <row r="84" spans="2:16" ht="12.95" customHeight="1" x14ac:dyDescent="0.2">
      <c r="B84" s="25"/>
      <c r="C84" s="417" t="s">
        <v>95</v>
      </c>
      <c r="D84" s="418"/>
      <c r="E84" s="418"/>
      <c r="F84" s="418"/>
      <c r="G84" s="418"/>
      <c r="H84" s="418"/>
      <c r="I84" s="418"/>
      <c r="J84" s="418"/>
      <c r="K84" s="418"/>
      <c r="L84" s="418"/>
      <c r="M84" s="418"/>
      <c r="N84" s="418"/>
      <c r="O84" s="419"/>
      <c r="P84" s="47"/>
    </row>
    <row r="85" spans="2:16" ht="32.25" customHeight="1" x14ac:dyDescent="0.2">
      <c r="B85" s="25"/>
      <c r="C85" s="417"/>
      <c r="D85" s="418"/>
      <c r="E85" s="418"/>
      <c r="F85" s="418"/>
      <c r="G85" s="418"/>
      <c r="H85" s="418"/>
      <c r="I85" s="418"/>
      <c r="J85" s="418"/>
      <c r="K85" s="418"/>
      <c r="L85" s="418"/>
      <c r="M85" s="418"/>
      <c r="N85" s="418"/>
      <c r="O85" s="419"/>
      <c r="P85" s="47"/>
    </row>
    <row r="86" spans="2:16" ht="14.25" x14ac:dyDescent="0.2">
      <c r="B86" s="25"/>
      <c r="C86" s="62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7"/>
      <c r="P86" s="46"/>
    </row>
    <row r="87" spans="2:16" ht="14.25" x14ac:dyDescent="0.2">
      <c r="B87" s="25"/>
      <c r="C87" s="77"/>
      <c r="D87" s="52"/>
      <c r="E87" s="52"/>
      <c r="F87" s="52"/>
      <c r="G87" s="52"/>
      <c r="H87" s="115" t="s">
        <v>87</v>
      </c>
      <c r="I87" s="52"/>
      <c r="J87" s="52"/>
      <c r="K87" s="52"/>
      <c r="L87" s="52"/>
      <c r="M87" s="52"/>
      <c r="N87" s="52"/>
      <c r="O87" s="78"/>
      <c r="P87" s="26"/>
    </row>
    <row r="88" spans="2:16" ht="14.25" x14ac:dyDescent="0.2">
      <c r="B88" s="25"/>
      <c r="C88" s="77"/>
      <c r="D88" s="52"/>
      <c r="E88" s="52"/>
      <c r="F88" s="52"/>
      <c r="G88" s="52"/>
      <c r="H88" s="52" t="s">
        <v>88</v>
      </c>
      <c r="I88" s="84"/>
      <c r="J88" s="84"/>
      <c r="K88" s="84"/>
      <c r="L88" s="52"/>
      <c r="M88" s="52"/>
      <c r="N88" s="52"/>
      <c r="O88" s="78"/>
      <c r="P88" s="26"/>
    </row>
    <row r="89" spans="2:16" ht="14.25" x14ac:dyDescent="0.2">
      <c r="B89" s="25"/>
      <c r="C89" s="77"/>
      <c r="D89" s="52"/>
      <c r="E89" s="52"/>
      <c r="F89" s="52"/>
      <c r="G89" s="52"/>
      <c r="H89" s="52" t="s">
        <v>96</v>
      </c>
      <c r="I89" s="122"/>
      <c r="J89" s="122"/>
      <c r="K89" s="122"/>
      <c r="L89" s="52"/>
      <c r="M89" s="52"/>
      <c r="N89" s="52"/>
      <c r="O89" s="78"/>
      <c r="P89" s="26"/>
    </row>
    <row r="90" spans="2:16" ht="14.25" x14ac:dyDescent="0.2">
      <c r="B90" s="25"/>
      <c r="C90" s="123"/>
      <c r="D90" s="116"/>
      <c r="E90" s="116"/>
      <c r="F90" s="116"/>
      <c r="G90" s="116"/>
      <c r="H90" s="52" t="s">
        <v>90</v>
      </c>
      <c r="I90" s="52"/>
      <c r="J90" s="52"/>
      <c r="K90" s="52"/>
      <c r="L90" s="116"/>
      <c r="M90" s="116"/>
      <c r="N90" s="116"/>
      <c r="O90" s="117"/>
      <c r="P90" s="46"/>
    </row>
    <row r="91" spans="2:16" ht="17.25" customHeight="1" x14ac:dyDescent="0.25">
      <c r="B91" s="25"/>
      <c r="C91" s="123"/>
      <c r="D91" s="122"/>
      <c r="E91" s="122"/>
      <c r="F91" s="52"/>
      <c r="G91" s="52"/>
      <c r="H91" s="52"/>
      <c r="I91" s="52"/>
      <c r="J91" s="52"/>
      <c r="K91" s="399"/>
      <c r="L91" s="399"/>
      <c r="M91" s="399"/>
      <c r="N91" s="399"/>
      <c r="O91" s="400"/>
      <c r="P91" s="48"/>
    </row>
    <row r="92" spans="2:16" ht="18.75" customHeight="1" thickBot="1" x14ac:dyDescent="0.3">
      <c r="B92" s="25"/>
      <c r="C92" s="403"/>
      <c r="D92" s="404"/>
      <c r="E92" s="404"/>
      <c r="F92" s="97"/>
      <c r="G92" s="97"/>
      <c r="H92" s="97"/>
      <c r="I92" s="97"/>
      <c r="J92" s="97"/>
      <c r="K92" s="401"/>
      <c r="L92" s="401"/>
      <c r="M92" s="401"/>
      <c r="N92" s="401"/>
      <c r="O92" s="402"/>
      <c r="P92" s="48"/>
    </row>
    <row r="93" spans="2:16" ht="13.5" thickBot="1" x14ac:dyDescent="0.25">
      <c r="B93" s="4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1"/>
    </row>
    <row r="94" spans="2:16" ht="13.5" thickTop="1" x14ac:dyDescent="0.2"/>
  </sheetData>
  <mergeCells count="78"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J29:K29"/>
    <mergeCell ref="M29:N29"/>
    <mergeCell ref="D25:L25"/>
    <mergeCell ref="C26:O28"/>
    <mergeCell ref="C32:G32"/>
    <mergeCell ref="H32:I32"/>
    <mergeCell ref="J32:K32"/>
    <mergeCell ref="M32:N32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3:F3"/>
    <mergeCell ref="C6:O6"/>
    <mergeCell ref="M12:M14"/>
    <mergeCell ref="N12:N14"/>
    <mergeCell ref="D14:K14"/>
    <mergeCell ref="D12:K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9d85dbaf-23eb-4e57-a637-93dcacc8b1a1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a6cb9e4b-f1d1-4245-83ec-6cad768d538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Company>Insrtituto Nacional de Vias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creator>Ernesto Correa Valderrama</dc:creator>
  <dc:description>Que el amor por nuestra gente ilumine nuestro camino en su bien</dc:description>
  <cp:lastModifiedBy>Jose Eduardo Vargas Morales</cp:lastModifiedBy>
  <cp:revision/>
  <dcterms:created xsi:type="dcterms:W3CDTF">2006-06-27T16:47:25Z</dcterms:created>
  <dcterms:modified xsi:type="dcterms:W3CDTF">2023-05-03T18:44:46Z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