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C:\Users\cindy.lotero\Documents\DOTACION DE SALONES COMUNALES\"/>
    </mc:Choice>
  </mc:AlternateContent>
  <xr:revisionPtr revIDLastSave="0" documentId="13_ncr:1_{BE3A1D4B-35A4-4512-BDCB-91CF108A7601}" xr6:coauthVersionLast="47" xr6:coauthVersionMax="47" xr10:uidLastSave="{00000000-0000-0000-0000-000000000000}"/>
  <bookViews>
    <workbookView xWindow="-120" yWindow="-120" windowWidth="29040" windowHeight="15840" xr2:uid="{00000000-000D-0000-FFFF-FFFF00000000}"/>
  </bookViews>
  <sheets>
    <sheet name="ESTRUCTURA DE COSTOS" sheetId="2" r:id="rId1"/>
    <sheet name="Hoja1" sheetId="3"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30" i="2" l="1"/>
  <c r="J29" i="2"/>
  <c r="J25" i="2"/>
  <c r="J21" i="2"/>
  <c r="J24" i="2"/>
  <c r="J14" i="2" l="1"/>
  <c r="J15" i="2" l="1"/>
</calcChain>
</file>

<file path=xl/sharedStrings.xml><?xml version="1.0" encoding="utf-8"?>
<sst xmlns="http://schemas.openxmlformats.org/spreadsheetml/2006/main" count="95" uniqueCount="47">
  <si>
    <t> </t>
  </si>
  <si>
    <t>FONDO DE DESARROLLO LOCAL DE KENNEDY</t>
  </si>
  <si>
    <t>FORMATO DE PROPUESTA ECONOMICA</t>
  </si>
  <si>
    <t>PROCESO DE SELECCION ABREVIADA MENOR CUANTIA</t>
  </si>
  <si>
    <t>OBJETO DEL CONTRATO</t>
  </si>
  <si>
    <t>NOMBRE DEL PROPONENTE</t>
  </si>
  <si>
    <t>HABILITADO / NO HABILITADO</t>
  </si>
  <si>
    <t xml:space="preserve">No Item </t>
  </si>
  <si>
    <t>COMPONENTES O ACTIVIDADES</t>
  </si>
  <si>
    <t>DESCRIPCIÓN</t>
  </si>
  <si>
    <t>CANT.</t>
  </si>
  <si>
    <t xml:space="preserve">PLAZO </t>
  </si>
  <si>
    <t>UNIDAD DE MEDIDA</t>
  </si>
  <si>
    <t>PRECIO UNITARIO DE REFERENCIA FDLK</t>
  </si>
  <si>
    <t>VALOR UNITARIO IVA INCLUIDO (SI APLICA)</t>
  </si>
  <si>
    <t>PRECIO TOTAL IVA INCLUIDO</t>
  </si>
  <si>
    <t xml:space="preserve">Bonos </t>
  </si>
  <si>
    <t>N/A</t>
  </si>
  <si>
    <t xml:space="preserve">UNIDAD </t>
  </si>
  <si>
    <t>TOTAL</t>
  </si>
  <si>
    <t>RECURSO HUMANO VINCULADO AL PROYECTO</t>
  </si>
  <si>
    <t>Director(a) de proyecto - Profesional II</t>
  </si>
  <si>
    <t>TRANSPORTE DE LOE ELEMENTOS A LAS JUNTAS DE ACCIÓN COMUNAL</t>
  </si>
  <si>
    <t>TRANSPORTE</t>
  </si>
  <si>
    <t>A DEMANDA</t>
  </si>
  <si>
    <t>COMISIÓN BONOS</t>
  </si>
  <si>
    <t>Comisión Bonos</t>
  </si>
  <si>
    <t xml:space="preserve">TOTAL PROYECTO INCLUIDO IVA </t>
  </si>
  <si>
    <t xml:space="preserve">NOMBRE RAZON SOCIAL: </t>
  </si>
  <si>
    <t>NIT:</t>
  </si>
  <si>
    <t>NOMBRE REP. LEGAL</t>
  </si>
  <si>
    <t xml:space="preserve">NUMERO DOCUMENTO DE IDENTIDAD: </t>
  </si>
  <si>
    <t>FIRMA:</t>
  </si>
  <si>
    <t>Entrega de bonos para compra en (Tiendas y/o almacenes definidos como Grandes Superficies que cumplan con todas las garantías para realizar las compras de los elementos y Proveedores Mayoristas, proveedores constituidos y reconocidos en el mercado).(No ofertables)</t>
  </si>
  <si>
    <t>Profesional II
Profesional	en las áreas de ciencias sociales y humanas o economía, administración, contaduría, Ingeniería electrónica, Ingeniería industrial. con especialización en Gerencia de Proyecto y/o Dirección de Proyectos y/o Proyectos Psicosociales.
Para lo cual se verificará de acuerdo con el SNIES.</t>
  </si>
  <si>
    <t>Profesional de Apoyo I</t>
  </si>
  <si>
    <t>Profesional	en las áreas de ciencias sociales y humanas o economía, administración, contaduría.
Para lo cual se verificará de acuerdo con el SNIES.</t>
  </si>
  <si>
    <t xml:space="preserve">Talleristas </t>
  </si>
  <si>
    <t xml:space="preserve">Profesionales,  en las áreas de ciencias sociales y humanas o economía, administración, contaduría y afines y/o su equivalencia. Acreditados mediante Diploma y/o Acta de Grado y Tarjeta profesional cuando aplique. Experiencia mínima de seis (6) meses contados a partir de la fecha del acta de grado </t>
  </si>
  <si>
    <t>mes</t>
  </si>
  <si>
    <t>Hora</t>
  </si>
  <si>
    <t>Para los gastos logísticos, operativos, administrativos y de transportes que se requieran hasta la entrega, instalación y puesta en funcionamiento de elementos catalogados como dotación, se destinó un rubro de OCHO MILLONES CIENMIL PESOS ($8.100.000) M/CTE -Global  . Es importante indicar que ante el alquiler de transporte y embalaje para elementos de gran volumen dentro de la ciudad de Bogotá́ se deben prever las condiciones técnicas con documentación completamente al día, Modelo Mínimo 2014 (SOAT, Revisión Técnico-Mecánica, Tarjeta de Propiedad, Copia de revisión de ultimo Mantenimiento) para transporte dentro de la ciudad de Bogotá́, Capacidad de carga de 5 Toneladas y 20 mts3 mínimo. (Incluye ida y regreso al sitio de origen al finalizar el evento).
Nota: Estos gastos deben estar soportados conforme a las actividades desarrolladas y estos soportes los deben allegarse dentro de cada cuenta de cobro</t>
  </si>
  <si>
    <t>GLOBAL</t>
  </si>
  <si>
    <t xml:space="preserve">“Prestar los servicios para el desarrollo de actividades de identificación y caracterización de las necesidades de las veintisiete (27) juntas de acción comunal ganadoras en el marco de los presupuestos participativos de la localidad de Kennedy, a través de la aplicación del índice de fortalecimiento de organizaciones comunales (IFOC) del IDPAC; la capacitación para el fortalecimiento de las 27 organizaciones comunales de acuerdo con los resultados del IFOC y la realización de las actividades logísticas y operativas para la entrega de incentivos, por medio de la adquisición de Bonos, y su respectivo cambio, que contribuyan al fortalecimiento de la participación al interior de las JAC beneficiarias.” </t>
  </si>
  <si>
    <t xml:space="preserve">
YO, ______________________________________________________________EN CALIDAD DE REPRESENTANTE LEGAL DE _____________________________________ PRESENTO LA PROPUESTA CON LAS CONDICIONES TÉCNICAS MINIMAS DE LOS ELEMENTOS,  DENTRO DEL PROCESO FDLK-SAMC-xxx-2023.</t>
  </si>
  <si>
    <t>Nota 1: El presente documento debera ser enviado en formato ".xls" para la evaluación correspondiente a cargo de la Entidad.
Nota 2: Los valores unitarios no pueden ser mayores a los definidos en el presupuesto oficial.
Nota 3: La propuesta económica no debe presentar centavos, por tanto, el proponente deberá aproximarla al peso, ya sea por exceso si es mayor a 0.50, o por defecto si es menor o igual a 0.50.
Nota 4: El valor de la propuesta no podrá ser superior al presupuesto oficial establecido.
Nota 5: La propuesta económica no podrá modificarse por los proponentes, por lo cual deberán valorar cada uno de los Ítem requeridos, cuando el proponente no oferte todos los ítems requeridos en la oferta económica estará incurso en causa de rechazo de acuerdo con lo establecido en la presente invitación.
Nota 6: Los valores deberán incluir IVA (si aplica)
Nota 7: El valor del Item 1 "BONOS" es FIJO, no se debe modificar</t>
  </si>
  <si>
    <t>Comisión o administración en la expedición de los bonos y/o tarjetas, mínimo 3,5% - máximo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</si>
</sst>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164" formatCode="_-&quot;$&quot;* #,##0_-;\-&quot;$&quot;* #,##0_-;_-&quot;$&quot;* &quot;-&quot;_-;_-@_-"/>
    <numFmt numFmtId="165" formatCode="&quot;$&quot;#,##0"/>
    <numFmt numFmtId="166" formatCode="_-&quot;$&quot;\ * #,##0_-;\-&quot;$&quot;\ * #,##0_-;_-&quot;$&quot;\ * &quot;-&quot;??_-;_-@_-"/>
    <numFmt numFmtId="167" formatCode="_-[$$-409]* #,##0.00_ ;_-[$$-409]* \-#,##0.00\ ;_-[$$-409]* &quot;-&quot;??_ ;_-@_ "/>
  </numFmts>
  <fonts count="22">
    <font>
      <sz val="12"/>
      <color theme="1"/>
      <name val="Calibri"/>
      <family val="2"/>
      <scheme val="minor"/>
    </font>
    <font>
      <sz val="12"/>
      <color theme="1"/>
      <name val="Calibri"/>
      <family val="2"/>
      <scheme val="minor"/>
    </font>
    <font>
      <sz val="9"/>
      <color rgb="FF000000"/>
      <name val="Arial"/>
      <family val="2"/>
    </font>
    <font>
      <sz val="9"/>
      <color theme="1"/>
      <name val="Arial"/>
      <family val="2"/>
    </font>
    <font>
      <b/>
      <sz val="9"/>
      <color theme="1"/>
      <name val="Arial"/>
      <family val="2"/>
    </font>
    <font>
      <b/>
      <sz val="9"/>
      <color rgb="FF000000"/>
      <name val="Arial"/>
      <family val="2"/>
    </font>
    <font>
      <sz val="10"/>
      <color theme="1"/>
      <name val="Arial"/>
      <family val="2"/>
    </font>
    <font>
      <sz val="10"/>
      <name val="Arial"/>
      <family val="2"/>
    </font>
    <font>
      <b/>
      <sz val="10"/>
      <color theme="1"/>
      <name val="Verdana"/>
      <family val="2"/>
    </font>
    <font>
      <sz val="10"/>
      <color theme="1"/>
      <name val="Verdana"/>
      <family val="2"/>
    </font>
    <font>
      <sz val="12"/>
      <color rgb="FFFF0000"/>
      <name val="Arial"/>
      <family val="2"/>
    </font>
    <font>
      <sz val="11"/>
      <color rgb="FF000000"/>
      <name val="Arial Narrow"/>
      <family val="2"/>
    </font>
    <font>
      <b/>
      <sz val="10"/>
      <name val="Arial"/>
      <family val="2"/>
    </font>
    <font>
      <b/>
      <sz val="10"/>
      <color rgb="FF0000FF"/>
      <name val="Arial"/>
      <family val="2"/>
    </font>
    <font>
      <b/>
      <sz val="9"/>
      <name val="Arial"/>
      <family val="2"/>
    </font>
    <font>
      <sz val="11"/>
      <color rgb="FF000000"/>
      <name val="Calibri"/>
      <family val="2"/>
    </font>
    <font>
      <sz val="10"/>
      <color rgb="FF000000"/>
      <name val="Calibri"/>
      <family val="2"/>
    </font>
    <font>
      <b/>
      <sz val="14.3"/>
      <name val="Ghotamroundedmedium"/>
    </font>
    <font>
      <sz val="12"/>
      <name val="Arial"/>
      <family val="2"/>
    </font>
    <font>
      <sz val="11"/>
      <color rgb="FF000000"/>
      <name val="Garamond"/>
      <family val="1"/>
    </font>
    <font>
      <b/>
      <sz val="12"/>
      <color rgb="FF000000"/>
      <name val="Calibri"/>
      <family val="2"/>
    </font>
    <font>
      <sz val="12"/>
      <color rgb="FF000000"/>
      <name val="Calibri"/>
      <family val="2"/>
    </font>
  </fonts>
  <fills count="10">
    <fill>
      <patternFill patternType="none"/>
    </fill>
    <fill>
      <patternFill patternType="gray125"/>
    </fill>
    <fill>
      <patternFill patternType="solid">
        <fgColor theme="4" tint="0.39997558519241921"/>
        <bgColor indexed="64"/>
      </patternFill>
    </fill>
    <fill>
      <patternFill patternType="solid">
        <fgColor theme="3" tint="0.59999389629810485"/>
        <bgColor indexed="64"/>
      </patternFill>
    </fill>
    <fill>
      <patternFill patternType="solid">
        <fgColor rgb="FFDBE5F1"/>
        <bgColor indexed="64"/>
      </patternFill>
    </fill>
    <fill>
      <patternFill patternType="solid">
        <fgColor rgb="FFFFFF00"/>
        <bgColor indexed="64"/>
      </patternFill>
    </fill>
    <fill>
      <patternFill patternType="solid">
        <fgColor rgb="FFFFFFFF"/>
        <bgColor rgb="FF000000"/>
      </patternFill>
    </fill>
    <fill>
      <patternFill patternType="solid">
        <fgColor rgb="FFDDEBF7"/>
        <bgColor rgb="FF000000"/>
      </patternFill>
    </fill>
    <fill>
      <patternFill patternType="solid">
        <fgColor theme="9" tint="0.59999389629810485"/>
        <bgColor rgb="FF000000"/>
      </patternFill>
    </fill>
    <fill>
      <patternFill patternType="solid">
        <fgColor theme="0" tint="-0.14999847407452621"/>
        <bgColor indexed="64"/>
      </patternFill>
    </fill>
  </fills>
  <borders count="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s>
  <cellStyleXfs count="8">
    <xf numFmtId="0" fontId="0" fillId="0" borderId="0"/>
    <xf numFmtId="164" fontId="1" fillId="0" borderId="0" applyFont="0" applyFill="0" applyBorder="0" applyAlignment="0" applyProtection="0"/>
    <xf numFmtId="44" fontId="1" fillId="0" borderId="0" applyFont="0" applyFill="0" applyBorder="0" applyAlignment="0" applyProtection="0"/>
    <xf numFmtId="0" fontId="6" fillId="0" borderId="0"/>
    <xf numFmtId="0" fontId="7" fillId="0" borderId="0"/>
    <xf numFmtId="0" fontId="8" fillId="4" borderId="0" applyNumberFormat="0" applyBorder="0" applyProtection="0">
      <alignment horizontal="center" vertical="center"/>
    </xf>
    <xf numFmtId="3" fontId="9" fillId="0" borderId="0" applyFill="0" applyBorder="0" applyProtection="0">
      <alignment horizontal="right" vertical="center"/>
    </xf>
    <xf numFmtId="49" fontId="9" fillId="0" borderId="0" applyFill="0" applyBorder="0" applyProtection="0">
      <alignment horizontal="left" vertical="center"/>
    </xf>
  </cellStyleXfs>
  <cellXfs count="66">
    <xf numFmtId="0" fontId="0" fillId="0" borderId="0" xfId="0"/>
    <xf numFmtId="0" fontId="0" fillId="0" borderId="0" xfId="0" applyAlignment="1">
      <alignment horizontal="center" vertical="center"/>
    </xf>
    <xf numFmtId="164" fontId="3" fillId="0" borderId="4" xfId="1" applyFont="1" applyFill="1" applyBorder="1" applyAlignment="1">
      <alignment horizontal="center" vertical="center" wrapText="1"/>
    </xf>
    <xf numFmtId="0" fontId="3" fillId="0" borderId="4" xfId="1" applyNumberFormat="1" applyFont="1" applyFill="1" applyBorder="1" applyAlignment="1">
      <alignment horizontal="center" vertical="center" wrapText="1"/>
    </xf>
    <xf numFmtId="0" fontId="5" fillId="3" borderId="4" xfId="0" applyFont="1" applyFill="1" applyBorder="1" applyAlignment="1">
      <alignment horizontal="center" vertical="center" wrapText="1"/>
    </xf>
    <xf numFmtId="164" fontId="4" fillId="3" borderId="4" xfId="1" applyFont="1" applyFill="1" applyBorder="1" applyAlignment="1">
      <alignment horizontal="center" vertical="center" wrapText="1"/>
    </xf>
    <xf numFmtId="0" fontId="3" fillId="0" borderId="4" xfId="0" applyFont="1" applyBorder="1" applyAlignment="1">
      <alignment horizontal="center" vertical="center"/>
    </xf>
    <xf numFmtId="165" fontId="3" fillId="0" borderId="4" xfId="0" applyNumberFormat="1" applyFont="1" applyBorder="1" applyAlignment="1">
      <alignment horizontal="center" vertical="center"/>
    </xf>
    <xf numFmtId="0" fontId="3" fillId="0" borderId="4" xfId="0" applyFont="1" applyBorder="1" applyAlignment="1">
      <alignment horizontal="center" vertical="center" wrapText="1"/>
    </xf>
    <xf numFmtId="0" fontId="2" fillId="0" borderId="4" xfId="0" applyFont="1" applyBorder="1" applyAlignment="1">
      <alignment horizontal="justify" vertical="center" wrapText="1"/>
    </xf>
    <xf numFmtId="0" fontId="0" fillId="5" borderId="0" xfId="0" applyFill="1"/>
    <xf numFmtId="0" fontId="10" fillId="0" borderId="0" xfId="0" applyFont="1"/>
    <xf numFmtId="0" fontId="11" fillId="0" borderId="0" xfId="0" applyFont="1"/>
    <xf numFmtId="0" fontId="14" fillId="6" borderId="0" xfId="0" applyFont="1" applyFill="1"/>
    <xf numFmtId="0" fontId="15" fillId="6" borderId="0" xfId="0" applyFont="1" applyFill="1"/>
    <xf numFmtId="0" fontId="12" fillId="6" borderId="0" xfId="0" applyFont="1" applyFill="1"/>
    <xf numFmtId="0" fontId="16" fillId="6" borderId="0" xfId="0" applyFont="1" applyFill="1"/>
    <xf numFmtId="0" fontId="17" fillId="0" borderId="0" xfId="0" applyFont="1" applyAlignment="1">
      <alignment wrapText="1"/>
    </xf>
    <xf numFmtId="0" fontId="12" fillId="0" borderId="0" xfId="0" applyFont="1"/>
    <xf numFmtId="0" fontId="16" fillId="0" borderId="0" xfId="0" applyFont="1"/>
    <xf numFmtId="0" fontId="18" fillId="0" borderId="0" xfId="0" applyFont="1"/>
    <xf numFmtId="0" fontId="19" fillId="0" borderId="0" xfId="0" applyFont="1"/>
    <xf numFmtId="0" fontId="15" fillId="0" borderId="0" xfId="0" applyFont="1"/>
    <xf numFmtId="0" fontId="5" fillId="0" borderId="4" xfId="0" applyFont="1" applyFill="1" applyBorder="1" applyAlignment="1">
      <alignment horizontal="center" vertical="center" wrapText="1"/>
    </xf>
    <xf numFmtId="164" fontId="4" fillId="0" borderId="4" xfId="1" applyFont="1" applyFill="1" applyBorder="1" applyAlignment="1">
      <alignment horizontal="center" vertical="center" wrapText="1"/>
    </xf>
    <xf numFmtId="0" fontId="15" fillId="0" borderId="0" xfId="0" applyFont="1" applyFill="1"/>
    <xf numFmtId="0" fontId="0" fillId="0" borderId="0" xfId="0" applyFill="1"/>
    <xf numFmtId="0" fontId="2" fillId="0" borderId="4" xfId="0" applyFont="1" applyFill="1" applyBorder="1" applyAlignment="1">
      <alignment horizontal="justify" vertical="center" wrapText="1"/>
    </xf>
    <xf numFmtId="0" fontId="3" fillId="0" borderId="4" xfId="0" applyFont="1" applyFill="1" applyBorder="1" applyAlignment="1">
      <alignment horizontal="center" vertical="center" wrapText="1"/>
    </xf>
    <xf numFmtId="164" fontId="4" fillId="5" borderId="4" xfId="1" applyFont="1" applyFill="1" applyBorder="1" applyAlignment="1">
      <alignment horizontal="center" vertical="center" wrapText="1"/>
    </xf>
    <xf numFmtId="0" fontId="3" fillId="0" borderId="4" xfId="0" applyFont="1" applyFill="1" applyBorder="1" applyAlignment="1">
      <alignment horizontal="center" vertical="center"/>
    </xf>
    <xf numFmtId="164" fontId="4" fillId="0" borderId="4" xfId="0" applyNumberFormat="1" applyFont="1" applyBorder="1"/>
    <xf numFmtId="0" fontId="3" fillId="0" borderId="8" xfId="0" applyFont="1" applyFill="1" applyBorder="1" applyAlignment="1">
      <alignment horizontal="center" vertical="center" wrapText="1"/>
    </xf>
    <xf numFmtId="0" fontId="3" fillId="0" borderId="8" xfId="0" applyFont="1" applyFill="1" applyBorder="1" applyAlignment="1">
      <alignment horizontal="left" vertical="center" wrapText="1"/>
    </xf>
    <xf numFmtId="167" fontId="3" fillId="0" borderId="8" xfId="0" applyNumberFormat="1" applyFont="1" applyFill="1" applyBorder="1" applyAlignment="1">
      <alignment horizontal="center" vertical="center" wrapText="1"/>
    </xf>
    <xf numFmtId="165" fontId="4" fillId="0" borderId="4" xfId="0" applyNumberFormat="1" applyFont="1" applyBorder="1"/>
    <xf numFmtId="165" fontId="3" fillId="0" borderId="4" xfId="0" applyNumberFormat="1" applyFont="1" applyFill="1" applyBorder="1" applyAlignment="1">
      <alignment horizontal="center" vertical="center"/>
    </xf>
    <xf numFmtId="166" fontId="5" fillId="0" borderId="4" xfId="2" applyNumberFormat="1" applyFont="1" applyBorder="1"/>
    <xf numFmtId="0" fontId="4" fillId="9" borderId="4" xfId="0" applyFont="1" applyFill="1" applyBorder="1" applyAlignment="1">
      <alignment horizontal="center"/>
    </xf>
    <xf numFmtId="0" fontId="4" fillId="9" borderId="3" xfId="0" applyFont="1" applyFill="1" applyBorder="1" applyAlignment="1">
      <alignment horizontal="center"/>
    </xf>
    <xf numFmtId="0" fontId="12" fillId="7" borderId="1" xfId="0" applyFont="1" applyFill="1" applyBorder="1" applyAlignment="1">
      <alignment wrapText="1"/>
    </xf>
    <xf numFmtId="0" fontId="12" fillId="7" borderId="2" xfId="0" applyFont="1" applyFill="1" applyBorder="1" applyAlignment="1">
      <alignment wrapText="1"/>
    </xf>
    <xf numFmtId="0" fontId="18" fillId="0" borderId="5" xfId="0" applyFont="1" applyBorder="1"/>
    <xf numFmtId="0" fontId="18" fillId="0" borderId="6" xfId="0" applyFont="1" applyBorder="1"/>
    <xf numFmtId="0" fontId="18" fillId="0" borderId="7" xfId="0" applyFont="1" applyBorder="1"/>
    <xf numFmtId="0" fontId="21" fillId="0" borderId="5" xfId="0" applyFont="1" applyBorder="1" applyAlignment="1">
      <alignment wrapText="1"/>
    </xf>
    <xf numFmtId="0" fontId="20" fillId="0" borderId="6" xfId="0" applyFont="1" applyBorder="1" applyAlignment="1">
      <alignment wrapText="1"/>
    </xf>
    <xf numFmtId="0" fontId="20" fillId="0" borderId="7" xfId="0" applyFont="1" applyBorder="1" applyAlignment="1">
      <alignment wrapText="1"/>
    </xf>
    <xf numFmtId="0" fontId="12" fillId="7" borderId="1" xfId="0" applyFont="1" applyFill="1" applyBorder="1"/>
    <xf numFmtId="0" fontId="12" fillId="7" borderId="2" xfId="0" applyFont="1" applyFill="1" applyBorder="1"/>
    <xf numFmtId="0" fontId="12" fillId="8" borderId="1" xfId="0" applyFont="1" applyFill="1" applyBorder="1" applyAlignment="1">
      <alignment wrapText="1"/>
    </xf>
    <xf numFmtId="0" fontId="12" fillId="8" borderId="2" xfId="0" applyFont="1" applyFill="1" applyBorder="1" applyAlignment="1">
      <alignment wrapText="1"/>
    </xf>
    <xf numFmtId="0" fontId="12" fillId="0" borderId="5" xfId="0" applyFont="1" applyBorder="1" applyAlignment="1">
      <alignment wrapText="1"/>
    </xf>
    <xf numFmtId="0" fontId="12" fillId="0" borderId="6" xfId="0" applyFont="1" applyBorder="1" applyAlignment="1">
      <alignment wrapText="1"/>
    </xf>
    <xf numFmtId="0" fontId="12" fillId="0" borderId="7" xfId="0" applyFont="1" applyBorder="1" applyAlignment="1">
      <alignment wrapText="1"/>
    </xf>
    <xf numFmtId="0" fontId="4" fillId="9" borderId="4" xfId="0" applyFont="1" applyFill="1" applyBorder="1" applyAlignment="1">
      <alignment horizontal="center"/>
    </xf>
    <xf numFmtId="0" fontId="4" fillId="2" borderId="4" xfId="0" applyFont="1" applyFill="1" applyBorder="1" applyAlignment="1">
      <alignment horizontal="center" wrapText="1"/>
    </xf>
    <xf numFmtId="0" fontId="4" fillId="9" borderId="1" xfId="0" applyFont="1" applyFill="1" applyBorder="1" applyAlignment="1">
      <alignment horizontal="center"/>
    </xf>
    <xf numFmtId="0" fontId="4" fillId="9" borderId="2" xfId="0" applyFont="1" applyFill="1" applyBorder="1" applyAlignment="1">
      <alignment horizontal="center"/>
    </xf>
    <xf numFmtId="0" fontId="4" fillId="9" borderId="3" xfId="0" applyFont="1" applyFill="1" applyBorder="1" applyAlignment="1">
      <alignment horizontal="center"/>
    </xf>
    <xf numFmtId="0" fontId="12" fillId="6" borderId="4" xfId="0" applyFont="1" applyFill="1" applyBorder="1" applyAlignment="1">
      <alignment horizontal="center"/>
    </xf>
    <xf numFmtId="0" fontId="12" fillId="0" borderId="0" xfId="0" applyFont="1" applyAlignment="1">
      <alignment horizontal="center"/>
    </xf>
    <xf numFmtId="0" fontId="13" fillId="0" borderId="0" xfId="0" applyFont="1" applyAlignment="1">
      <alignment horizontal="center"/>
    </xf>
    <xf numFmtId="0" fontId="12" fillId="8" borderId="1" xfId="0" applyFont="1" applyFill="1" applyBorder="1" applyAlignment="1">
      <alignment vertical="center"/>
    </xf>
    <xf numFmtId="0" fontId="12" fillId="8" borderId="2" xfId="0" applyFont="1" applyFill="1" applyBorder="1" applyAlignment="1">
      <alignment vertical="center"/>
    </xf>
    <xf numFmtId="0" fontId="12" fillId="6" borderId="4" xfId="0" applyFont="1" applyFill="1" applyBorder="1" applyAlignment="1">
      <alignment horizontal="center" vertical="center" wrapText="1"/>
    </xf>
  </cellXfs>
  <cellStyles count="8">
    <cellStyle name="BodyStyle" xfId="7" xr:uid="{00000000-0005-0000-0000-000000000000}"/>
    <cellStyle name="HeaderStyle" xfId="5" xr:uid="{00000000-0005-0000-0000-000001000000}"/>
    <cellStyle name="Moneda" xfId="2" builtinId="4"/>
    <cellStyle name="Moneda [0]" xfId="1" builtinId="7"/>
    <cellStyle name="Normal" xfId="0" builtinId="0"/>
    <cellStyle name="Normal 2" xfId="3" xr:uid="{00000000-0005-0000-0000-000005000000}"/>
    <cellStyle name="Normal 2 2" xfId="4" xr:uid="{00000000-0005-0000-0000-000006000000}"/>
    <cellStyle name="Numeric" xfId="6"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276225</xdr:colOff>
      <xdr:row>0</xdr:row>
      <xdr:rowOff>0</xdr:rowOff>
    </xdr:from>
    <xdr:to>
      <xdr:col>8</xdr:col>
      <xdr:colOff>1066800</xdr:colOff>
      <xdr:row>3</xdr:row>
      <xdr:rowOff>141206</xdr:rowOff>
    </xdr:to>
    <xdr:pic>
      <xdr:nvPicPr>
        <xdr:cNvPr id="2" name="Imagen 1">
          <a:extLst>
            <a:ext uri="{FF2B5EF4-FFF2-40B4-BE49-F238E27FC236}">
              <a16:creationId xmlns:a16="http://schemas.microsoft.com/office/drawing/2014/main" id="{11F3CCD7-7967-B820-EABA-1F8757B3A826}"/>
            </a:ext>
          </a:extLst>
        </xdr:cNvPr>
        <xdr:cNvPicPr>
          <a:picLocks noChangeAspect="1"/>
        </xdr:cNvPicPr>
      </xdr:nvPicPr>
      <xdr:blipFill>
        <a:blip xmlns:r="http://schemas.openxmlformats.org/officeDocument/2006/relationships" r:embed="rId1"/>
        <a:stretch>
          <a:fillRect/>
        </a:stretch>
      </xdr:blipFill>
      <xdr:spPr>
        <a:xfrm>
          <a:off x="7496175" y="0"/>
          <a:ext cx="1866900" cy="76985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J272"/>
  <sheetViews>
    <sheetView tabSelected="1" topLeftCell="A26" workbookViewId="0">
      <selection activeCell="J37" sqref="J37"/>
    </sheetView>
  </sheetViews>
  <sheetFormatPr baseColWidth="10" defaultColWidth="11" defaultRowHeight="15.75"/>
  <cols>
    <col min="1" max="1" width="5.25" customWidth="1"/>
    <col min="2" max="2" width="7.375" customWidth="1"/>
    <col min="3" max="3" width="13.125" customWidth="1"/>
    <col min="4" max="4" width="38.625" customWidth="1"/>
    <col min="5" max="5" width="10.875" customWidth="1"/>
    <col min="6" max="6" width="8.125" customWidth="1"/>
    <col min="7" max="7" width="11.375" style="1" customWidth="1"/>
    <col min="8" max="8" width="14.125" style="10" customWidth="1"/>
    <col min="9" max="9" width="14.125" customWidth="1"/>
    <col min="10" max="10" width="14.5" bestFit="1" customWidth="1"/>
  </cols>
  <sheetData>
    <row r="1" spans="2:10" ht="16.5">
      <c r="B1" s="11" t="s">
        <v>0</v>
      </c>
      <c r="C1" s="11"/>
      <c r="D1" s="11"/>
      <c r="E1" s="11"/>
      <c r="F1" s="11"/>
      <c r="G1" s="11"/>
      <c r="H1" s="12"/>
      <c r="I1" s="12"/>
    </row>
    <row r="2" spans="2:10" ht="16.5">
      <c r="B2" s="61" t="s">
        <v>1</v>
      </c>
      <c r="C2" s="61"/>
      <c r="D2" s="61"/>
      <c r="E2" s="61"/>
      <c r="F2" s="61"/>
      <c r="G2" s="61"/>
      <c r="H2" s="12"/>
      <c r="I2" s="12"/>
    </row>
    <row r="3" spans="2:10" ht="16.5">
      <c r="B3" s="61" t="s">
        <v>2</v>
      </c>
      <c r="C3" s="61"/>
      <c r="D3" s="61"/>
      <c r="E3" s="61"/>
      <c r="F3" s="61"/>
      <c r="G3" s="61"/>
      <c r="H3" s="12"/>
      <c r="I3" s="12"/>
    </row>
    <row r="4" spans="2:10" ht="16.5">
      <c r="B4" s="61" t="s">
        <v>3</v>
      </c>
      <c r="C4" s="61"/>
      <c r="D4" s="61"/>
      <c r="E4" s="61"/>
      <c r="F4" s="61"/>
      <c r="G4" s="61"/>
      <c r="H4" s="12"/>
      <c r="I4" s="12"/>
    </row>
    <row r="5" spans="2:10" ht="16.5" customHeight="1">
      <c r="B5" s="62"/>
      <c r="C5" s="62"/>
      <c r="D5" s="62"/>
      <c r="E5" s="62"/>
      <c r="F5" s="62"/>
      <c r="G5" s="62"/>
      <c r="H5" s="12"/>
      <c r="I5" s="12"/>
    </row>
    <row r="6" spans="2:10" ht="16.5" customHeight="1">
      <c r="B6" s="13" t="s">
        <v>0</v>
      </c>
      <c r="C6" s="14" t="s">
        <v>0</v>
      </c>
      <c r="D6" s="14" t="s">
        <v>0</v>
      </c>
      <c r="E6" s="14" t="s">
        <v>0</v>
      </c>
      <c r="F6" s="14" t="s">
        <v>0</v>
      </c>
      <c r="G6" s="14" t="s">
        <v>0</v>
      </c>
      <c r="H6" s="12"/>
      <c r="I6" s="12"/>
    </row>
    <row r="7" spans="2:10" ht="90.75" customHeight="1">
      <c r="B7" s="63" t="s">
        <v>4</v>
      </c>
      <c r="C7" s="64"/>
      <c r="D7" s="65" t="s">
        <v>43</v>
      </c>
      <c r="E7" s="65"/>
      <c r="F7" s="65"/>
      <c r="G7" s="65"/>
      <c r="H7" s="65"/>
      <c r="I7" s="65"/>
      <c r="J7" s="65"/>
    </row>
    <row r="8" spans="2:10" ht="18.75">
      <c r="B8" s="15" t="s">
        <v>0</v>
      </c>
      <c r="C8" s="16" t="s">
        <v>0</v>
      </c>
      <c r="D8" s="16" t="s">
        <v>0</v>
      </c>
      <c r="E8" s="16" t="s">
        <v>0</v>
      </c>
      <c r="F8" s="16" t="s">
        <v>0</v>
      </c>
      <c r="G8" s="17"/>
      <c r="H8" s="12"/>
      <c r="I8" s="12"/>
    </row>
    <row r="9" spans="2:10" ht="40.5" customHeight="1">
      <c r="B9" s="50" t="s">
        <v>5</v>
      </c>
      <c r="C9" s="51"/>
      <c r="D9" s="60" t="s">
        <v>0</v>
      </c>
      <c r="E9" s="60"/>
      <c r="F9" s="60"/>
      <c r="G9" s="60"/>
      <c r="H9" s="60"/>
      <c r="I9" s="60"/>
      <c r="J9" s="60"/>
    </row>
    <row r="10" spans="2:10" ht="18.75">
      <c r="B10" s="18"/>
      <c r="C10" s="19"/>
      <c r="D10" s="19"/>
      <c r="E10" s="19"/>
      <c r="F10" s="19"/>
      <c r="G10" s="17"/>
      <c r="H10" s="12"/>
      <c r="I10" s="12"/>
    </row>
    <row r="11" spans="2:10" ht="34.5" customHeight="1">
      <c r="B11" s="50" t="s">
        <v>6</v>
      </c>
      <c r="C11" s="51"/>
      <c r="D11" s="60" t="s">
        <v>0</v>
      </c>
      <c r="E11" s="60"/>
      <c r="F11" s="60"/>
      <c r="G11" s="60"/>
      <c r="H11" s="60"/>
      <c r="I11" s="60"/>
      <c r="J11" s="60"/>
    </row>
    <row r="12" spans="2:10" ht="16.5" customHeight="1">
      <c r="H12" s="26"/>
    </row>
    <row r="13" spans="2:10" ht="64.5" customHeight="1">
      <c r="B13" s="4" t="s">
        <v>7</v>
      </c>
      <c r="C13" s="4" t="s">
        <v>8</v>
      </c>
      <c r="D13" s="4" t="s">
        <v>9</v>
      </c>
      <c r="E13" s="4" t="s">
        <v>10</v>
      </c>
      <c r="F13" s="4" t="s">
        <v>11</v>
      </c>
      <c r="G13" s="4" t="s">
        <v>12</v>
      </c>
      <c r="H13" s="29" t="s">
        <v>13</v>
      </c>
      <c r="I13" s="5" t="s">
        <v>14</v>
      </c>
      <c r="J13" s="5" t="s">
        <v>15</v>
      </c>
    </row>
    <row r="14" spans="2:10" ht="90.75" customHeight="1">
      <c r="B14" s="30">
        <v>1</v>
      </c>
      <c r="C14" s="27" t="s">
        <v>16</v>
      </c>
      <c r="D14" s="27" t="s">
        <v>33</v>
      </c>
      <c r="E14" s="28">
        <v>27</v>
      </c>
      <c r="F14" s="2" t="s">
        <v>17</v>
      </c>
      <c r="G14" s="3" t="s">
        <v>18</v>
      </c>
      <c r="H14" s="2">
        <v>15000000</v>
      </c>
      <c r="I14" s="2">
        <v>15000000</v>
      </c>
      <c r="J14" s="2">
        <f>H14*E14</f>
        <v>405000000</v>
      </c>
    </row>
    <row r="15" spans="2:10">
      <c r="B15" s="55" t="s">
        <v>19</v>
      </c>
      <c r="C15" s="55"/>
      <c r="D15" s="55"/>
      <c r="E15" s="55"/>
      <c r="F15" s="55"/>
      <c r="G15" s="55"/>
      <c r="H15" s="55"/>
      <c r="I15" s="38"/>
      <c r="J15" s="31">
        <f>SUM(J14)</f>
        <v>405000000</v>
      </c>
    </row>
    <row r="16" spans="2:10" ht="16.5" customHeight="1">
      <c r="B16" s="56" t="s">
        <v>20</v>
      </c>
      <c r="C16" s="56"/>
      <c r="D16" s="56"/>
      <c r="E16" s="56"/>
      <c r="F16" s="56"/>
      <c r="G16" s="56"/>
      <c r="H16" s="56"/>
      <c r="I16" s="56"/>
      <c r="J16" s="56"/>
    </row>
    <row r="17" spans="2:10" ht="62.25" customHeight="1">
      <c r="B17" s="4"/>
      <c r="C17" s="4" t="s">
        <v>8</v>
      </c>
      <c r="D17" s="4" t="s">
        <v>9</v>
      </c>
      <c r="E17" s="4" t="s">
        <v>10</v>
      </c>
      <c r="F17" s="4" t="s">
        <v>11</v>
      </c>
      <c r="G17" s="4" t="s">
        <v>12</v>
      </c>
      <c r="H17" s="29" t="s">
        <v>13</v>
      </c>
      <c r="I17" s="5" t="s">
        <v>14</v>
      </c>
      <c r="J17" s="5" t="s">
        <v>15</v>
      </c>
    </row>
    <row r="18" spans="2:10" ht="93.75" customHeight="1">
      <c r="B18" s="23">
        <v>2</v>
      </c>
      <c r="C18" s="27" t="s">
        <v>21</v>
      </c>
      <c r="D18" s="27" t="s">
        <v>34</v>
      </c>
      <c r="E18" s="32">
        <v>1</v>
      </c>
      <c r="F18" s="23">
        <v>3</v>
      </c>
      <c r="G18" s="33" t="s">
        <v>39</v>
      </c>
      <c r="H18" s="34">
        <v>5500000</v>
      </c>
      <c r="I18" s="24"/>
      <c r="J18" s="24"/>
    </row>
    <row r="19" spans="2:10" ht="62.25" customHeight="1">
      <c r="B19" s="23">
        <v>3</v>
      </c>
      <c r="C19" s="27" t="s">
        <v>35</v>
      </c>
      <c r="D19" s="27" t="s">
        <v>36</v>
      </c>
      <c r="E19" s="32">
        <v>3</v>
      </c>
      <c r="F19" s="23">
        <v>3</v>
      </c>
      <c r="G19" s="33" t="s">
        <v>39</v>
      </c>
      <c r="H19" s="34">
        <v>4750000</v>
      </c>
      <c r="I19" s="24"/>
      <c r="J19" s="24"/>
    </row>
    <row r="20" spans="2:10" ht="79.5" customHeight="1">
      <c r="B20" s="23">
        <v>4</v>
      </c>
      <c r="C20" s="27" t="s">
        <v>37</v>
      </c>
      <c r="D20" s="27" t="s">
        <v>38</v>
      </c>
      <c r="E20" s="32">
        <v>2</v>
      </c>
      <c r="F20" s="23">
        <v>108</v>
      </c>
      <c r="G20" s="33" t="s">
        <v>40</v>
      </c>
      <c r="H20" s="34">
        <v>80000</v>
      </c>
      <c r="I20" s="24"/>
      <c r="J20" s="24"/>
    </row>
    <row r="21" spans="2:10">
      <c r="B21" s="55" t="s">
        <v>19</v>
      </c>
      <c r="C21" s="55"/>
      <c r="D21" s="55"/>
      <c r="E21" s="55"/>
      <c r="F21" s="55"/>
      <c r="G21" s="55"/>
      <c r="H21" s="55"/>
      <c r="I21" s="38"/>
      <c r="J21" s="35">
        <f>SUM(J18:J20)</f>
        <v>0</v>
      </c>
    </row>
    <row r="22" spans="2:10" ht="16.5" customHeight="1">
      <c r="B22" s="56" t="s">
        <v>22</v>
      </c>
      <c r="C22" s="56"/>
      <c r="D22" s="56"/>
      <c r="E22" s="56"/>
      <c r="F22" s="56"/>
      <c r="G22" s="56"/>
      <c r="H22" s="56"/>
      <c r="I22" s="56"/>
      <c r="J22" s="56"/>
    </row>
    <row r="23" spans="2:10" ht="36">
      <c r="B23" s="4"/>
      <c r="C23" s="4" t="s">
        <v>8</v>
      </c>
      <c r="D23" s="4" t="s">
        <v>9</v>
      </c>
      <c r="E23" s="4" t="s">
        <v>10</v>
      </c>
      <c r="F23" s="4" t="s">
        <v>11</v>
      </c>
      <c r="G23" s="4" t="s">
        <v>12</v>
      </c>
      <c r="H23" s="29" t="s">
        <v>13</v>
      </c>
      <c r="I23" s="5" t="s">
        <v>14</v>
      </c>
      <c r="J23" s="5" t="s">
        <v>15</v>
      </c>
    </row>
    <row r="24" spans="2:10" ht="245.25" customHeight="1">
      <c r="B24" s="6">
        <v>5</v>
      </c>
      <c r="C24" s="9" t="s">
        <v>23</v>
      </c>
      <c r="D24" s="9" t="s">
        <v>41</v>
      </c>
      <c r="E24" s="6" t="s">
        <v>24</v>
      </c>
      <c r="F24" s="6"/>
      <c r="G24" s="6" t="s">
        <v>42</v>
      </c>
      <c r="H24" s="36">
        <v>8100000</v>
      </c>
      <c r="I24" s="7"/>
      <c r="J24" s="7">
        <f>+I24*F24</f>
        <v>0</v>
      </c>
    </row>
    <row r="25" spans="2:10">
      <c r="B25" s="57" t="s">
        <v>19</v>
      </c>
      <c r="C25" s="58"/>
      <c r="D25" s="58"/>
      <c r="E25" s="58"/>
      <c r="F25" s="58"/>
      <c r="G25" s="58"/>
      <c r="H25" s="59"/>
      <c r="I25" s="39"/>
      <c r="J25" s="35">
        <f>SUM(J24)</f>
        <v>0</v>
      </c>
    </row>
    <row r="26" spans="2:10">
      <c r="B26" s="56" t="s">
        <v>25</v>
      </c>
      <c r="C26" s="56"/>
      <c r="D26" s="56"/>
      <c r="E26" s="56"/>
      <c r="F26" s="56"/>
      <c r="G26" s="56"/>
      <c r="H26" s="56"/>
      <c r="I26" s="56"/>
      <c r="J26" s="56"/>
    </row>
    <row r="27" spans="2:10" ht="36">
      <c r="B27" s="4"/>
      <c r="C27" s="4" t="s">
        <v>8</v>
      </c>
      <c r="D27" s="4" t="s">
        <v>9</v>
      </c>
      <c r="E27" s="4" t="s">
        <v>10</v>
      </c>
      <c r="F27" s="4" t="s">
        <v>11</v>
      </c>
      <c r="G27" s="4" t="s">
        <v>12</v>
      </c>
      <c r="H27" s="29" t="s">
        <v>13</v>
      </c>
      <c r="I27" s="5" t="s">
        <v>14</v>
      </c>
      <c r="J27" s="5" t="s">
        <v>15</v>
      </c>
    </row>
    <row r="28" spans="2:10" ht="24">
      <c r="B28" s="6">
        <v>6</v>
      </c>
      <c r="C28" s="9" t="s">
        <v>26</v>
      </c>
      <c r="D28" s="9" t="s">
        <v>46</v>
      </c>
      <c r="E28" s="8">
        <v>27</v>
      </c>
      <c r="F28" s="2" t="s">
        <v>17</v>
      </c>
      <c r="G28" s="3" t="s">
        <v>18</v>
      </c>
      <c r="H28" s="36">
        <v>750000</v>
      </c>
      <c r="I28" s="7"/>
      <c r="J28" s="7"/>
    </row>
    <row r="29" spans="2:10">
      <c r="B29" s="57" t="s">
        <v>19</v>
      </c>
      <c r="C29" s="58"/>
      <c r="D29" s="58"/>
      <c r="E29" s="58"/>
      <c r="F29" s="58"/>
      <c r="G29" s="58"/>
      <c r="H29" s="59"/>
      <c r="I29" s="39"/>
      <c r="J29" s="35">
        <f>SUM(J28)</f>
        <v>0</v>
      </c>
    </row>
    <row r="30" spans="2:10">
      <c r="B30" s="55" t="s">
        <v>27</v>
      </c>
      <c r="C30" s="55"/>
      <c r="D30" s="55"/>
      <c r="E30" s="55"/>
      <c r="F30" s="55"/>
      <c r="G30" s="55"/>
      <c r="H30" s="55"/>
      <c r="I30" s="38"/>
      <c r="J30" s="37">
        <f>+J29+J25+J21+J15</f>
        <v>405000000</v>
      </c>
    </row>
    <row r="31" spans="2:10">
      <c r="H31" s="26"/>
    </row>
    <row r="32" spans="2:10" ht="47.25" customHeight="1">
      <c r="B32" s="52" t="s">
        <v>44</v>
      </c>
      <c r="C32" s="53"/>
      <c r="D32" s="53"/>
      <c r="E32" s="53"/>
      <c r="F32" s="53"/>
      <c r="G32" s="53"/>
      <c r="H32" s="54"/>
    </row>
    <row r="33" spans="2:8">
      <c r="B33" s="20"/>
      <c r="C33" s="20"/>
      <c r="D33" s="20"/>
      <c r="E33" s="20"/>
      <c r="F33" s="21"/>
      <c r="G33" s="21"/>
      <c r="H33" s="22"/>
    </row>
    <row r="34" spans="2:8">
      <c r="B34" s="40" t="s">
        <v>28</v>
      </c>
      <c r="C34" s="41"/>
      <c r="D34" s="41"/>
      <c r="E34" s="42" t="s">
        <v>0</v>
      </c>
      <c r="F34" s="43"/>
      <c r="G34" s="43"/>
      <c r="H34" s="44"/>
    </row>
    <row r="35" spans="2:8">
      <c r="B35" s="48" t="s">
        <v>29</v>
      </c>
      <c r="C35" s="49"/>
      <c r="D35" s="49"/>
      <c r="E35" s="42" t="s">
        <v>0</v>
      </c>
      <c r="F35" s="43"/>
      <c r="G35" s="43"/>
      <c r="H35" s="44"/>
    </row>
    <row r="36" spans="2:8">
      <c r="B36" s="40" t="s">
        <v>30</v>
      </c>
      <c r="C36" s="41"/>
      <c r="D36" s="41"/>
      <c r="E36" s="42" t="s">
        <v>0</v>
      </c>
      <c r="F36" s="43"/>
      <c r="G36" s="43"/>
      <c r="H36" s="44"/>
    </row>
    <row r="37" spans="2:8">
      <c r="B37" s="40" t="s">
        <v>31</v>
      </c>
      <c r="C37" s="41"/>
      <c r="D37" s="41"/>
      <c r="E37" s="42" t="s">
        <v>0</v>
      </c>
      <c r="F37" s="43"/>
      <c r="G37" s="43"/>
      <c r="H37" s="44"/>
    </row>
    <row r="38" spans="2:8">
      <c r="B38" s="40" t="s">
        <v>32</v>
      </c>
      <c r="C38" s="41"/>
      <c r="D38" s="41"/>
      <c r="E38" s="42" t="s">
        <v>0</v>
      </c>
      <c r="F38" s="43"/>
      <c r="G38" s="43"/>
      <c r="H38" s="44"/>
    </row>
    <row r="39" spans="2:8">
      <c r="B39" s="20"/>
      <c r="C39" s="20"/>
      <c r="D39" s="20"/>
      <c r="E39" s="20"/>
      <c r="F39" s="21"/>
      <c r="G39" s="21"/>
      <c r="H39" s="22"/>
    </row>
    <row r="40" spans="2:8">
      <c r="B40" s="20"/>
      <c r="C40" s="20"/>
      <c r="D40" s="20"/>
      <c r="E40" s="20"/>
      <c r="F40" s="21"/>
      <c r="G40" s="21"/>
      <c r="H40" s="22"/>
    </row>
    <row r="41" spans="2:8" ht="171.75" customHeight="1">
      <c r="B41" s="45" t="s">
        <v>45</v>
      </c>
      <c r="C41" s="46"/>
      <c r="D41" s="46"/>
      <c r="E41" s="46"/>
      <c r="F41" s="46"/>
      <c r="G41" s="46"/>
      <c r="H41" s="47"/>
    </row>
    <row r="42" spans="2:8">
      <c r="B42" s="22"/>
      <c r="C42" s="22"/>
      <c r="D42" s="22"/>
      <c r="E42" s="22"/>
      <c r="F42" s="22"/>
      <c r="G42" s="22"/>
      <c r="H42" s="25"/>
    </row>
    <row r="43" spans="2:8">
      <c r="H43" s="26"/>
    </row>
    <row r="44" spans="2:8">
      <c r="H44" s="26"/>
    </row>
    <row r="45" spans="2:8">
      <c r="H45" s="26"/>
    </row>
    <row r="46" spans="2:8">
      <c r="H46" s="26"/>
    </row>
    <row r="47" spans="2:8">
      <c r="H47" s="26"/>
    </row>
    <row r="48" spans="2:8">
      <c r="H48" s="26"/>
    </row>
    <row r="49" spans="8:8">
      <c r="H49" s="26"/>
    </row>
    <row r="50" spans="8:8">
      <c r="H50" s="26"/>
    </row>
    <row r="51" spans="8:8">
      <c r="H51" s="26"/>
    </row>
    <row r="52" spans="8:8">
      <c r="H52" s="26"/>
    </row>
    <row r="53" spans="8:8">
      <c r="H53" s="26"/>
    </row>
    <row r="54" spans="8:8">
      <c r="H54" s="26"/>
    </row>
    <row r="55" spans="8:8">
      <c r="H55" s="26"/>
    </row>
    <row r="56" spans="8:8">
      <c r="H56" s="26"/>
    </row>
    <row r="57" spans="8:8">
      <c r="H57" s="26"/>
    </row>
    <row r="58" spans="8:8">
      <c r="H58" s="26"/>
    </row>
    <row r="59" spans="8:8">
      <c r="H59" s="26"/>
    </row>
    <row r="60" spans="8:8">
      <c r="H60" s="26"/>
    </row>
    <row r="61" spans="8:8">
      <c r="H61" s="26"/>
    </row>
    <row r="62" spans="8:8">
      <c r="H62" s="26"/>
    </row>
    <row r="63" spans="8:8">
      <c r="H63" s="26"/>
    </row>
    <row r="64" spans="8:8">
      <c r="H64" s="26"/>
    </row>
    <row r="65" spans="8:8">
      <c r="H65" s="26"/>
    </row>
    <row r="66" spans="8:8">
      <c r="H66" s="26"/>
    </row>
    <row r="67" spans="8:8">
      <c r="H67" s="26"/>
    </row>
    <row r="68" spans="8:8">
      <c r="H68" s="26"/>
    </row>
    <row r="69" spans="8:8">
      <c r="H69" s="26"/>
    </row>
    <row r="70" spans="8:8">
      <c r="H70" s="26"/>
    </row>
    <row r="71" spans="8:8">
      <c r="H71" s="26"/>
    </row>
    <row r="72" spans="8:8">
      <c r="H72" s="26"/>
    </row>
    <row r="73" spans="8:8">
      <c r="H73" s="26"/>
    </row>
    <row r="74" spans="8:8">
      <c r="H74" s="26"/>
    </row>
    <row r="75" spans="8:8">
      <c r="H75" s="26"/>
    </row>
    <row r="76" spans="8:8">
      <c r="H76" s="26"/>
    </row>
    <row r="77" spans="8:8">
      <c r="H77" s="26"/>
    </row>
    <row r="78" spans="8:8">
      <c r="H78" s="26"/>
    </row>
    <row r="79" spans="8:8">
      <c r="H79" s="26"/>
    </row>
    <row r="80" spans="8:8">
      <c r="H80" s="26"/>
    </row>
    <row r="81" spans="8:8">
      <c r="H81" s="26"/>
    </row>
    <row r="82" spans="8:8">
      <c r="H82" s="26"/>
    </row>
    <row r="83" spans="8:8">
      <c r="H83" s="26"/>
    </row>
    <row r="84" spans="8:8">
      <c r="H84" s="26"/>
    </row>
    <row r="85" spans="8:8">
      <c r="H85" s="26"/>
    </row>
    <row r="86" spans="8:8">
      <c r="H86" s="26"/>
    </row>
    <row r="87" spans="8:8">
      <c r="H87" s="26"/>
    </row>
    <row r="88" spans="8:8">
      <c r="H88" s="26"/>
    </row>
    <row r="89" spans="8:8">
      <c r="H89" s="26"/>
    </row>
    <row r="90" spans="8:8">
      <c r="H90" s="26"/>
    </row>
    <row r="91" spans="8:8">
      <c r="H91" s="26"/>
    </row>
    <row r="92" spans="8:8">
      <c r="H92" s="26"/>
    </row>
    <row r="93" spans="8:8">
      <c r="H93" s="26"/>
    </row>
    <row r="94" spans="8:8">
      <c r="H94" s="26"/>
    </row>
    <row r="95" spans="8:8">
      <c r="H95" s="26"/>
    </row>
    <row r="96" spans="8:8">
      <c r="H96" s="26"/>
    </row>
    <row r="97" spans="8:8">
      <c r="H97" s="26"/>
    </row>
    <row r="98" spans="8:8">
      <c r="H98" s="26"/>
    </row>
    <row r="99" spans="8:8">
      <c r="H99" s="26"/>
    </row>
    <row r="100" spans="8:8">
      <c r="H100" s="26"/>
    </row>
    <row r="101" spans="8:8">
      <c r="H101" s="26"/>
    </row>
    <row r="102" spans="8:8">
      <c r="H102" s="26"/>
    </row>
    <row r="103" spans="8:8">
      <c r="H103" s="26"/>
    </row>
    <row r="104" spans="8:8">
      <c r="H104" s="26"/>
    </row>
    <row r="105" spans="8:8">
      <c r="H105" s="26"/>
    </row>
    <row r="106" spans="8:8">
      <c r="H106" s="26"/>
    </row>
    <row r="107" spans="8:8">
      <c r="H107" s="26"/>
    </row>
    <row r="108" spans="8:8">
      <c r="H108" s="26"/>
    </row>
    <row r="109" spans="8:8">
      <c r="H109" s="26"/>
    </row>
    <row r="110" spans="8:8">
      <c r="H110" s="26"/>
    </row>
    <row r="111" spans="8:8">
      <c r="H111" s="26"/>
    </row>
    <row r="112" spans="8:8">
      <c r="H112" s="26"/>
    </row>
    <row r="113" spans="8:8">
      <c r="H113" s="26"/>
    </row>
    <row r="114" spans="8:8">
      <c r="H114" s="26"/>
    </row>
    <row r="115" spans="8:8">
      <c r="H115" s="26"/>
    </row>
    <row r="116" spans="8:8">
      <c r="H116" s="26"/>
    </row>
    <row r="117" spans="8:8">
      <c r="H117" s="26"/>
    </row>
    <row r="118" spans="8:8">
      <c r="H118" s="26"/>
    </row>
    <row r="119" spans="8:8">
      <c r="H119" s="26"/>
    </row>
    <row r="120" spans="8:8">
      <c r="H120" s="26"/>
    </row>
    <row r="121" spans="8:8">
      <c r="H121" s="26"/>
    </row>
    <row r="122" spans="8:8">
      <c r="H122" s="26"/>
    </row>
    <row r="123" spans="8:8">
      <c r="H123" s="26"/>
    </row>
    <row r="124" spans="8:8">
      <c r="H124" s="26"/>
    </row>
    <row r="125" spans="8:8">
      <c r="H125" s="26"/>
    </row>
    <row r="126" spans="8:8">
      <c r="H126" s="26"/>
    </row>
    <row r="127" spans="8:8">
      <c r="H127" s="26"/>
    </row>
    <row r="128" spans="8:8">
      <c r="H128" s="26"/>
    </row>
    <row r="129" spans="8:8">
      <c r="H129" s="26"/>
    </row>
    <row r="130" spans="8:8">
      <c r="H130" s="26"/>
    </row>
    <row r="131" spans="8:8">
      <c r="H131" s="26"/>
    </row>
    <row r="132" spans="8:8">
      <c r="H132" s="26"/>
    </row>
    <row r="133" spans="8:8">
      <c r="H133" s="26"/>
    </row>
    <row r="134" spans="8:8">
      <c r="H134" s="26"/>
    </row>
    <row r="135" spans="8:8">
      <c r="H135" s="26"/>
    </row>
    <row r="136" spans="8:8">
      <c r="H136" s="26"/>
    </row>
    <row r="137" spans="8:8">
      <c r="H137" s="26"/>
    </row>
    <row r="138" spans="8:8">
      <c r="H138" s="26"/>
    </row>
    <row r="139" spans="8:8">
      <c r="H139" s="26"/>
    </row>
    <row r="140" spans="8:8">
      <c r="H140" s="26"/>
    </row>
    <row r="141" spans="8:8">
      <c r="H141" s="26"/>
    </row>
    <row r="142" spans="8:8">
      <c r="H142" s="26"/>
    </row>
    <row r="143" spans="8:8">
      <c r="H143" s="26"/>
    </row>
    <row r="144" spans="8:8">
      <c r="H144" s="26"/>
    </row>
    <row r="145" spans="8:8">
      <c r="H145" s="26"/>
    </row>
    <row r="146" spans="8:8">
      <c r="H146" s="26"/>
    </row>
    <row r="147" spans="8:8">
      <c r="H147" s="26"/>
    </row>
    <row r="148" spans="8:8">
      <c r="H148" s="26"/>
    </row>
    <row r="149" spans="8:8">
      <c r="H149" s="26"/>
    </row>
    <row r="150" spans="8:8">
      <c r="H150" s="26"/>
    </row>
    <row r="151" spans="8:8">
      <c r="H151" s="26"/>
    </row>
    <row r="152" spans="8:8">
      <c r="H152" s="26"/>
    </row>
    <row r="153" spans="8:8">
      <c r="H153" s="26"/>
    </row>
    <row r="154" spans="8:8">
      <c r="H154" s="26"/>
    </row>
    <row r="155" spans="8:8">
      <c r="H155" s="26"/>
    </row>
    <row r="156" spans="8:8">
      <c r="H156" s="26"/>
    </row>
    <row r="157" spans="8:8">
      <c r="H157" s="26"/>
    </row>
    <row r="158" spans="8:8">
      <c r="H158" s="26"/>
    </row>
    <row r="159" spans="8:8">
      <c r="H159" s="26"/>
    </row>
    <row r="160" spans="8:8">
      <c r="H160" s="26"/>
    </row>
    <row r="161" spans="8:8">
      <c r="H161" s="26"/>
    </row>
    <row r="162" spans="8:8">
      <c r="H162" s="26"/>
    </row>
    <row r="163" spans="8:8">
      <c r="H163" s="26"/>
    </row>
    <row r="164" spans="8:8">
      <c r="H164" s="26"/>
    </row>
    <row r="165" spans="8:8">
      <c r="H165" s="26"/>
    </row>
    <row r="166" spans="8:8">
      <c r="H166" s="26"/>
    </row>
    <row r="167" spans="8:8">
      <c r="H167" s="26"/>
    </row>
    <row r="168" spans="8:8">
      <c r="H168" s="26"/>
    </row>
    <row r="169" spans="8:8">
      <c r="H169" s="26"/>
    </row>
    <row r="170" spans="8:8">
      <c r="H170" s="26"/>
    </row>
    <row r="171" spans="8:8">
      <c r="H171" s="26"/>
    </row>
    <row r="172" spans="8:8">
      <c r="H172" s="26"/>
    </row>
    <row r="173" spans="8:8">
      <c r="H173" s="26"/>
    </row>
    <row r="174" spans="8:8">
      <c r="H174" s="26"/>
    </row>
    <row r="175" spans="8:8">
      <c r="H175" s="26"/>
    </row>
    <row r="176" spans="8:8">
      <c r="H176" s="26"/>
    </row>
    <row r="177" spans="8:8">
      <c r="H177" s="26"/>
    </row>
    <row r="178" spans="8:8">
      <c r="H178" s="26"/>
    </row>
    <row r="179" spans="8:8">
      <c r="H179" s="26"/>
    </row>
    <row r="180" spans="8:8">
      <c r="H180" s="26"/>
    </row>
    <row r="181" spans="8:8">
      <c r="H181" s="26"/>
    </row>
    <row r="182" spans="8:8">
      <c r="H182" s="26"/>
    </row>
    <row r="183" spans="8:8">
      <c r="H183" s="26"/>
    </row>
    <row r="184" spans="8:8">
      <c r="H184" s="26"/>
    </row>
    <row r="185" spans="8:8">
      <c r="H185" s="26"/>
    </row>
    <row r="186" spans="8:8">
      <c r="H186" s="26"/>
    </row>
    <row r="187" spans="8:8">
      <c r="H187" s="26"/>
    </row>
    <row r="188" spans="8:8">
      <c r="H188" s="26"/>
    </row>
    <row r="189" spans="8:8">
      <c r="H189" s="26"/>
    </row>
    <row r="190" spans="8:8">
      <c r="H190" s="26"/>
    </row>
    <row r="191" spans="8:8">
      <c r="H191" s="26"/>
    </row>
    <row r="192" spans="8:8">
      <c r="H192" s="26"/>
    </row>
    <row r="193" spans="8:8">
      <c r="H193" s="26"/>
    </row>
    <row r="194" spans="8:8">
      <c r="H194" s="26"/>
    </row>
    <row r="195" spans="8:8">
      <c r="H195" s="26"/>
    </row>
    <row r="196" spans="8:8">
      <c r="H196" s="26"/>
    </row>
    <row r="197" spans="8:8">
      <c r="H197" s="26"/>
    </row>
    <row r="198" spans="8:8">
      <c r="H198" s="26"/>
    </row>
    <row r="199" spans="8:8">
      <c r="H199" s="26"/>
    </row>
    <row r="200" spans="8:8">
      <c r="H200" s="26"/>
    </row>
    <row r="201" spans="8:8">
      <c r="H201" s="26"/>
    </row>
    <row r="202" spans="8:8">
      <c r="H202" s="26"/>
    </row>
    <row r="203" spans="8:8">
      <c r="H203" s="26"/>
    </row>
    <row r="204" spans="8:8">
      <c r="H204" s="26"/>
    </row>
    <row r="205" spans="8:8">
      <c r="H205" s="26"/>
    </row>
    <row r="206" spans="8:8">
      <c r="H206" s="26"/>
    </row>
    <row r="207" spans="8:8">
      <c r="H207" s="26"/>
    </row>
    <row r="208" spans="8:8">
      <c r="H208" s="26"/>
    </row>
    <row r="209" spans="8:8">
      <c r="H209" s="26"/>
    </row>
    <row r="210" spans="8:8">
      <c r="H210" s="26"/>
    </row>
    <row r="211" spans="8:8">
      <c r="H211" s="26"/>
    </row>
    <row r="212" spans="8:8">
      <c r="H212" s="26"/>
    </row>
    <row r="213" spans="8:8">
      <c r="H213" s="26"/>
    </row>
    <row r="214" spans="8:8">
      <c r="H214" s="26"/>
    </row>
    <row r="215" spans="8:8">
      <c r="H215" s="26"/>
    </row>
    <row r="216" spans="8:8">
      <c r="H216" s="26"/>
    </row>
    <row r="217" spans="8:8">
      <c r="H217" s="26"/>
    </row>
    <row r="218" spans="8:8">
      <c r="H218" s="26"/>
    </row>
    <row r="219" spans="8:8">
      <c r="H219" s="26"/>
    </row>
    <row r="220" spans="8:8">
      <c r="H220" s="26"/>
    </row>
    <row r="221" spans="8:8">
      <c r="H221" s="26"/>
    </row>
    <row r="222" spans="8:8">
      <c r="H222" s="26"/>
    </row>
    <row r="223" spans="8:8">
      <c r="H223" s="26"/>
    </row>
    <row r="224" spans="8:8">
      <c r="H224" s="26"/>
    </row>
    <row r="225" spans="8:8">
      <c r="H225" s="26"/>
    </row>
    <row r="226" spans="8:8">
      <c r="H226" s="26"/>
    </row>
    <row r="227" spans="8:8">
      <c r="H227" s="26"/>
    </row>
    <row r="228" spans="8:8">
      <c r="H228" s="26"/>
    </row>
    <row r="229" spans="8:8">
      <c r="H229" s="26"/>
    </row>
    <row r="230" spans="8:8">
      <c r="H230" s="26"/>
    </row>
    <row r="231" spans="8:8">
      <c r="H231" s="26"/>
    </row>
    <row r="232" spans="8:8">
      <c r="H232" s="26"/>
    </row>
    <row r="233" spans="8:8">
      <c r="H233" s="26"/>
    </row>
    <row r="234" spans="8:8">
      <c r="H234" s="26"/>
    </row>
    <row r="235" spans="8:8">
      <c r="H235" s="26"/>
    </row>
    <row r="236" spans="8:8">
      <c r="H236" s="26"/>
    </row>
    <row r="237" spans="8:8">
      <c r="H237" s="26"/>
    </row>
    <row r="238" spans="8:8">
      <c r="H238" s="26"/>
    </row>
    <row r="239" spans="8:8">
      <c r="H239" s="26"/>
    </row>
    <row r="240" spans="8:8">
      <c r="H240" s="26"/>
    </row>
    <row r="241" spans="8:8">
      <c r="H241" s="26"/>
    </row>
    <row r="242" spans="8:8">
      <c r="H242" s="26"/>
    </row>
    <row r="243" spans="8:8">
      <c r="H243" s="26"/>
    </row>
    <row r="244" spans="8:8">
      <c r="H244" s="26"/>
    </row>
    <row r="245" spans="8:8">
      <c r="H245" s="26"/>
    </row>
    <row r="246" spans="8:8">
      <c r="H246" s="26"/>
    </row>
    <row r="247" spans="8:8">
      <c r="H247" s="26"/>
    </row>
    <row r="248" spans="8:8">
      <c r="H248" s="26"/>
    </row>
    <row r="249" spans="8:8">
      <c r="H249" s="26"/>
    </row>
    <row r="250" spans="8:8">
      <c r="H250" s="26"/>
    </row>
    <row r="251" spans="8:8">
      <c r="H251" s="26"/>
    </row>
    <row r="252" spans="8:8">
      <c r="H252" s="26"/>
    </row>
    <row r="253" spans="8:8">
      <c r="H253" s="26"/>
    </row>
    <row r="254" spans="8:8">
      <c r="H254" s="26"/>
    </row>
    <row r="255" spans="8:8">
      <c r="H255" s="26"/>
    </row>
    <row r="256" spans="8:8">
      <c r="H256" s="26"/>
    </row>
    <row r="257" spans="8:8">
      <c r="H257" s="26"/>
    </row>
    <row r="258" spans="8:8">
      <c r="H258" s="26"/>
    </row>
    <row r="259" spans="8:8">
      <c r="H259" s="26"/>
    </row>
    <row r="260" spans="8:8">
      <c r="H260" s="26"/>
    </row>
    <row r="261" spans="8:8">
      <c r="H261" s="26"/>
    </row>
    <row r="262" spans="8:8">
      <c r="H262" s="26"/>
    </row>
    <row r="263" spans="8:8">
      <c r="H263" s="26"/>
    </row>
    <row r="264" spans="8:8">
      <c r="H264" s="26"/>
    </row>
    <row r="265" spans="8:8">
      <c r="H265" s="26"/>
    </row>
    <row r="266" spans="8:8">
      <c r="H266" s="26"/>
    </row>
    <row r="267" spans="8:8">
      <c r="H267" s="26"/>
    </row>
    <row r="268" spans="8:8">
      <c r="H268" s="26"/>
    </row>
    <row r="269" spans="8:8">
      <c r="H269" s="26"/>
    </row>
    <row r="270" spans="8:8">
      <c r="H270" s="26"/>
    </row>
    <row r="271" spans="8:8">
      <c r="H271" s="26"/>
    </row>
    <row r="272" spans="8:8">
      <c r="H272" s="26"/>
    </row>
  </sheetData>
  <mergeCells count="30">
    <mergeCell ref="B9:C9"/>
    <mergeCell ref="B2:G2"/>
    <mergeCell ref="B3:G3"/>
    <mergeCell ref="B4:G4"/>
    <mergeCell ref="B5:G5"/>
    <mergeCell ref="B7:C7"/>
    <mergeCell ref="D7:J7"/>
    <mergeCell ref="D9:J9"/>
    <mergeCell ref="B11:C11"/>
    <mergeCell ref="B32:H32"/>
    <mergeCell ref="B34:D34"/>
    <mergeCell ref="E34:H34"/>
    <mergeCell ref="B30:H30"/>
    <mergeCell ref="B15:H15"/>
    <mergeCell ref="B16:J16"/>
    <mergeCell ref="B21:H21"/>
    <mergeCell ref="B22:J22"/>
    <mergeCell ref="B25:H25"/>
    <mergeCell ref="B26:J26"/>
    <mergeCell ref="B29:H29"/>
    <mergeCell ref="D11:J11"/>
    <mergeCell ref="B38:D38"/>
    <mergeCell ref="E38:H38"/>
    <mergeCell ref="B41:H41"/>
    <mergeCell ref="B35:D35"/>
    <mergeCell ref="E35:H35"/>
    <mergeCell ref="B36:D36"/>
    <mergeCell ref="E36:H36"/>
    <mergeCell ref="B37:D37"/>
    <mergeCell ref="E37:H37"/>
  </mergeCells>
  <pageMargins left="0.7" right="0.7" top="0.75" bottom="0.75" header="0.3" footer="0.3"/>
  <pageSetup orientation="portrait" horizontalDpi="360" verticalDpi="36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election activeCell="C29" sqref="C29"/>
    </sheetView>
  </sheetViews>
  <sheetFormatPr baseColWidth="10" defaultRowHeight="15.7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ESTRUCTURA DE COSTOS</vt: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Office User</dc:creator>
  <cp:keywords/>
  <dc:description/>
  <cp:lastModifiedBy>Cindy Tatiana Lotero Tibaduiza</cp:lastModifiedBy>
  <cp:revision/>
  <dcterms:created xsi:type="dcterms:W3CDTF">2021-05-14T13:50:28Z</dcterms:created>
  <dcterms:modified xsi:type="dcterms:W3CDTF">2023-05-03T20:18:13Z</dcterms:modified>
  <cp:category/>
  <cp:contentStatus/>
</cp:coreProperties>
</file>