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PAGADURIA1\localadmin\Desktop\CONVOCATORIA 2023\FERRETERIA\"/>
    </mc:Choice>
  </mc:AlternateContent>
  <bookViews>
    <workbookView xWindow="0" yWindow="0" windowWidth="24000" windowHeight="9630"/>
  </bookViews>
  <sheets>
    <sheet name="FERRETERI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40" i="1" l="1"/>
  <c r="D42" i="1"/>
  <c r="D41" i="1"/>
  <c r="D39" i="1"/>
  <c r="D38" i="1"/>
  <c r="D37" i="1"/>
  <c r="D36" i="1"/>
  <c r="D35" i="1"/>
  <c r="D26" i="1"/>
  <c r="D27" i="1"/>
  <c r="D33" i="1"/>
  <c r="D6" i="1"/>
  <c r="D11" i="1"/>
  <c r="D2" i="1"/>
  <c r="D32" i="1"/>
  <c r="D34" i="1"/>
  <c r="D31" i="1" l="1"/>
  <c r="D30" i="1"/>
  <c r="D29" i="1"/>
  <c r="D28" i="1"/>
  <c r="D25" i="1"/>
  <c r="D24" i="1"/>
  <c r="D23" i="1"/>
  <c r="D22" i="1"/>
  <c r="D21" i="1"/>
  <c r="D20" i="1"/>
  <c r="D19" i="1"/>
  <c r="D18" i="1"/>
  <c r="D17" i="1"/>
  <c r="D16" i="1"/>
  <c r="D15" i="1"/>
  <c r="D14" i="1"/>
  <c r="D13" i="1"/>
  <c r="D12" i="1"/>
  <c r="D10" i="1"/>
  <c r="D9" i="1"/>
  <c r="D8" i="1"/>
  <c r="D7" i="1"/>
  <c r="D5" i="1"/>
  <c r="D4" i="1"/>
  <c r="D3" i="1"/>
  <c r="D43" i="1" l="1"/>
</calcChain>
</file>

<file path=xl/sharedStrings.xml><?xml version="1.0" encoding="utf-8"?>
<sst xmlns="http://schemas.openxmlformats.org/spreadsheetml/2006/main" count="78" uniqueCount="78">
  <si>
    <t>ELEMENTO</t>
  </si>
  <si>
    <t>CANT</t>
  </si>
  <si>
    <t>VALOR UNITARIO</t>
  </si>
  <si>
    <t>VALOR TOTAL</t>
  </si>
  <si>
    <t>https://www.homecenter.com.co/homecenter-co/product/161886/candado-intemperie-220-50mm/161886/?queryId=f12ae40d-f6df-4263-a381-531c2297ae16</t>
  </si>
  <si>
    <t>LUBRICANTE ACEITE MULTIUSOS Wd-40 Lubricante Protector Multiusos 382ml 311g 11oz</t>
  </si>
  <si>
    <t>https://articulo.mercadolibre.com.co/MCO-596976596-wd-40-lubricante-protector-multiusos-382ml-311g-11oz-_JM?matt_tool=70389892&amp;matt_word=&amp;matt_source=google&amp;matt_campaign_id=14633847009&amp;matt_ad_group_id=125773057903&amp;matt_match_type=&amp;matt_network=g&amp;matt_device=c&amp;matt_creative=545484710140&amp;matt_keyword=&amp;matt_ad_position=&amp;matt_ad_type=pla&amp;matt_merchant_id=231376324&amp;matt_product_id=MCO596976596&amp;matt_product_partition_id=1415605770468&amp;matt_target_id=aud-345731277302:pla-1415605770468&amp;gclid=CjwKCAjwiuuRBhBvEiwAFXKaNCXn9jfI3ZssqjrlMEct0iQCy3P-5aQFrjSvC3Y65n6lfnYbD1EUqBoCwY0QAvD_BwE</t>
  </si>
  <si>
    <t>Silicona Blanca Baños-Cocinas 280 ml</t>
  </si>
  <si>
    <t>https://www.homecenter.com.co/homecenter-co/product/18500/silicona-blanca-banos-cocinas-280-ml/18500/</t>
  </si>
  <si>
    <t>Tapa-Toma Doble C24 METALICA</t>
  </si>
  <si>
    <t>https://www.homecenter.com.co/homecenter-co/product/293012/tapa-toma-doble-c24-x-3-und/293012/?kid=bnnext1031760&amp;shop=googleShopping&amp;gclid=CjwKCAjwiuuRBhBvEiwAFXKaNMTBU8brDxo-xwPcXId10X8lezCvHDlvhFOTGgF8Hy1aV6CAF1hdGRoCkd0QAvD_BwE</t>
  </si>
  <si>
    <t>TOMACORRIENTE DOBLE POLO TIERRA AISLADO NARANJA</t>
  </si>
  <si>
    <t>https://articulo.mercadolibre.com.co/MCO-592016072-toma-doble-polo-a-tierra-aislada-naranja-_JM?searchVariation=66895430189#searchVariation=66895430189&amp;position=4&amp;search_layout=stack&amp;type=item&amp;tracking_id=3fe7c94b-133f-4f91-bc1d-65dc56617ed5</t>
  </si>
  <si>
    <t xml:space="preserve">TUBO SILICONA TRANSPARENTE </t>
  </si>
  <si>
    <t>https://www.homecenter.com.co/homecenter-co/product/463418/sikasil-e-silicona-antihongos-sello-juntas-vidrio-transparente-280ml/463418/?queryId=9c3b6441-3d71-47d7-8a8c-179b9633c845</t>
  </si>
  <si>
    <t>Multitoma Electrica 3 Metros De Cable, 6 Salidas</t>
  </si>
  <si>
    <t>https://articulo.mercadolibre.com.co/MCO-865169680-regleta-multitoma-electrica-3-metros-de-cable-6-salidas-_JM#position=1&amp;search_layout=stack&amp;type=item&amp;tracking_id=1f2649da-4f4b-4dbd-9f4c-3d2dfda50443</t>
  </si>
  <si>
    <t>CABLE HDMI 5 MTS</t>
  </si>
  <si>
    <t>https://articulo.mercadolibre.com.co/MCO-555797022-cable-hdmi-5-metros-doble-filtro-mallado-punta-dorada-_JM#position=1&amp;search_layout=stack&amp;type=item&amp;tracking_id=aac54386-5136-42d3-8418-9293b7b8b4ee</t>
  </si>
  <si>
    <t>Coraza Isyflex Verde 1/2-pulg X 20mt</t>
  </si>
  <si>
    <t>https://www.homecenter.com.co/homecenter-co/product/378679/coraza-isyflex-verde-1-2-pulg-x-20mt/378679/?queryId=cc6f1e7f-b56d-4f22-893b-aa72398bb2cb</t>
  </si>
  <si>
    <t>Extensión Polarizada Cal 14 3 Sal 2 m Blanca</t>
  </si>
  <si>
    <t>https://www.homecenter.com.co/homecenter-co/product/326118/extension-polarizada-cal-14-3-sal-2-m-blanca/326118/</t>
  </si>
  <si>
    <t>Portacandado Negro 4pg</t>
  </si>
  <si>
    <t>https://www.homecenter.com.co/homecenter-co/product/89942/portacandado-negro-4pg/89942/?queryId=14ae0216-c5d7-4114-9da5-3029c50c4b25</t>
  </si>
  <si>
    <t>Chazo Plastico Con Tornillo Uduke 5/16 8mm Caja X 50und</t>
  </si>
  <si>
    <t>https://articulo.mercadolibre.com.co/MCO-657800042-chazo-plastico-con-tornillo-uduke-516-8mm-caja-x-50und-_JM#position=14&amp;search_layout=stack&amp;type=item&amp;tracking_id=70e7646f-4424-47b3-bb40-7fb0282642b9</t>
  </si>
  <si>
    <t>Chazo Plástico 3/8 Con Tornillo x100 und</t>
  </si>
  <si>
    <t>https://articulo.mercadolibre.com.co/MCO-805875162-chazo-plastico-38-con-tornillo-lamina-mil-unidades-_JM#position=7&amp;search_layout=stack&amp;type=item&amp;tracking_id=c3c1fe39-1b2b-4c50-8382-3f662fa7f2d1</t>
  </si>
  <si>
    <t>Mortero impermeable gris 25 kilos</t>
  </si>
  <si>
    <t>https://www.homecenter.com.co/homecenter-co/product/160203/mortero-impermeable-gris-25-kilos-topex/160203/?queryId=9c3de911-a6ca-4325-aa82-d641ecb41990</t>
  </si>
  <si>
    <t>Arena Lavada 40 Kg</t>
  </si>
  <si>
    <t>https://www.homecenter.com.co/homecenter-co/product/297066/arena-lavada-40-kg/297066/?queryId=609bb8b5-3567-4476-9687-b55919b7e939</t>
  </si>
  <si>
    <t>Cartucho para válvula antivandálica docol, de diámetro 1'' 1/4</t>
  </si>
  <si>
    <t>Kit de Remaches x500Pzs</t>
  </si>
  <si>
    <t>https://www.homecenter.com.co/homecenter-co/product/380181/kit-de-remaches-x500pzs-ubermann/380181/?queryId=b2c3512d-8a82-4b3f-a09a-018b2543ef3a</t>
  </si>
  <si>
    <t>Llave de Jardin 1/2 X 3/4 Satin</t>
  </si>
  <si>
    <t>https://www.homecenter.com.co/homecenter-co/product/283608/llave-de-jardin-1-2-x-3-4-satin/283608/?queryId=9554e232-c52f-4997-a3fd-5aee62947f40</t>
  </si>
  <si>
    <t>Esmalte azul Superlavable para Exterior 1 Galón</t>
  </si>
  <si>
    <t>https://www.homecenter.com.co/homecenter-co/product/135131/esmalte-blanco-superlavable-para-exterior-1-galon/135131/?queryId=8217e871-2ccf-49ad-b9d9-990ef152b4e3</t>
  </si>
  <si>
    <t>Rodillo Junior Felpa 4 Pulgadas</t>
  </si>
  <si>
    <t>https://www.homecenter.com.co/homecenter-co/product/51102/rodillo-junior-felpa-4-pulgadas/51102/?queryId=abf1b91a-7a13-4587-b223-df8f9af13309</t>
  </si>
  <si>
    <t>Brocha 3" 80 mm Azul</t>
  </si>
  <si>
    <t>https://www.homecenter.com.co/homecenter-co/product/445329/brocha-3-80-mm-azul/445329/?queryId=e84f223f-b99f-476d-b377-3b0898baf722</t>
  </si>
  <si>
    <t>Lija de Agua #220</t>
  </si>
  <si>
    <t>https://www.homecenter.com.co/homecenter-co/product/15746/lija-de-agua-220/15746/?queryId=bcc1a854-9c34-4aa6-9ec5-cc03a572c68b</t>
  </si>
  <si>
    <t>Chapa Bola Alcoba P/metalico Ovalado Yale Cromada Carolina</t>
  </si>
  <si>
    <t>https://articulo.mercadolibre.com.co/MCO-642481085-chapa-bola-alcoba-pmetalico-ovalado-yale-cromada-carolina-_JM#position=4&amp;search_layout=stack&amp;type=item&amp;tracking_id=31449c52-b205-4498-b5d5-fe7be57ed46b</t>
  </si>
  <si>
    <t>Candado Aleman 800 50mm</t>
  </si>
  <si>
    <t>https://www.homecenter.com.co/homecenter-co/product/07163/candado-aleman-800-50mm/07163/</t>
  </si>
  <si>
    <t>PANEL LED 36W REDONDO SOBREPONER LUZ BLANCA</t>
  </si>
  <si>
    <t>TUBO LED POLICABORNATO  T8 18w</t>
  </si>
  <si>
    <t>DISOLVENTE XILOL INDUSTRIAL X 3 Litros</t>
  </si>
  <si>
    <t>https://www.homecenter.com.co/homecenter-co/product/338593/disolvente-xilol-industrial-x-3-litros/338593/</t>
  </si>
  <si>
    <t>Amarra Cables Transparente 3.6X150Mm 100Und Fixser</t>
  </si>
  <si>
    <t>TUBO FLUORESCENTE T8 32W LUZ BLANCA</t>
  </si>
  <si>
    <t>LAMPARA LED 200W TIPO UFO</t>
  </si>
  <si>
    <t>Estuco Plástico 1/4 Galón</t>
  </si>
  <si>
    <t>https://www.homecenter.com.co/homecenter-co/product/202825/estuco-plastico-1-4-galon/202825/</t>
  </si>
  <si>
    <t>Esmalte Blanco Superlavable para Exterior 1 Galón</t>
  </si>
  <si>
    <t>Sikaflex 1a Plus Sellador Poliuretano Elástico Blanco 300ml</t>
  </si>
  <si>
    <t>https://articulo.mercadolibre.com.co/MCO-1377381962-sikaflex-1a-plus-sellador-poliuretano-elastico-blanco-300ml-_JM#position=5&amp;search_layout=stack&amp;type=item&amp;tracking_id=bae6c597-ad44-4a5d-9210-c77d68a5e326</t>
  </si>
  <si>
    <t>CANDADO INTEMPERIE  yale 220 50mm</t>
  </si>
  <si>
    <t>TOTAL</t>
  </si>
  <si>
    <t>Convertidor Display Port Macho A Vga Hembra Plug And Play</t>
  </si>
  <si>
    <t>https://articulo.mercadolibre.com.co/MCO-886585690-cable-convertidor-adaptador-displayport-a-vga-hembra-_JM?matt_tool=46217434&amp;matt_word=&amp;matt_source=google&amp;matt_campaign_id=14634237767&amp;matt_ad_group_id=145708769512&amp;matt_match_type=&amp;matt_network=g&amp;matt_device=c&amp;matt_creative=644763067375&amp;matt_keyword=&amp;matt_ad_position=&amp;matt_ad_type=pla&amp;matt_merchant_id=563752820&amp;matt_product_id=MCO886585690&amp;matt_product_partition_id=1654053411809&amp;matt_target_id=aud-2000227468223:pla-1654053411809&amp;gclid=CjwKCAjw0ZiiBhBKEiwA4PT9z2Ddz3DxGD_eDkFisOczvDzT1PzKcZGofTGeytE3R0srSSXAyv7XKhoCgTkQAvD_BwE</t>
  </si>
  <si>
    <t>https://articulo.mercadolibre.com.co/MCO-1278545893-camilla-emergencia-adulto-con-inmovilizador-cabeza-y-cuello-_JM#position=13&amp;search_layout=stack&amp;type=item&amp;tracking_id=78f082f3-0011-4f20-ac28-c3ff9fc0fa7f</t>
  </si>
  <si>
    <t>https://articulo.mercadolibre.com.co/MCO-562933518-tabla-inmovilizacion-pediatrica-camilla-nino-arnes-cuello-_JM#position=3&amp;search_layout=stack&amp;type=item&amp;tracking_id=22fd4352-8c29-4cf8-877e-1f234472a70b</t>
  </si>
  <si>
    <t>Camilla Emergencia Adulto Con Inmovilizador Cabeza Y Cuello.  Incluye  arnés, señal, soporte, inmovilizador de cabeza, cuello filadelfia y kit de extremidades.  Fabricada en polietileno de alta densidad color naranja.</t>
  </si>
  <si>
    <t>Camilla Niño - Tabla Inmovilización Pediátrica.  Incluye señalización, soporte para pared tipo L, arnés tipo araña e inmovilizador cuello.  Fabricada en polietileno de alta densidad color naranja.</t>
  </si>
  <si>
    <t>Regulador Estabilizador De Voltaje De 2000va Reales con 8 tomas</t>
  </si>
  <si>
    <t>https://articulo.mercadolibre.com.co/MCO-494909319-regulador-estabilizador-de-voltaje-unitec-de-2000va-reales-8-_JM#position=10&amp;search_layout=stack&amp;type=item&amp;tracking_id=96f49589-e405-48e9-b13e-5245cff9e8f9</t>
  </si>
  <si>
    <t>https://www.imvicorp.com/producto/caneca-shut-de-basura/</t>
  </si>
  <si>
    <t xml:space="preserve">Caneca plastica shut de basura capacidad 55 galones </t>
  </si>
  <si>
    <t>https://articulo.mercadolibre.com.co/MCO-816103664-botiquin-tipo-a-de-morral-termico-dotado-_JM#position=28&amp;search_layout=stack&amp;type=item&amp;tracking_id=0c0017bc-6f2a-458b-9798-400d3c4082de</t>
  </si>
  <si>
    <t>Chaleco Brigadista Reflectivo tallas S, M y L con letrero de Brigadista</t>
  </si>
  <si>
    <t>Botiquín Morral Tipo A Decreto 0705 2007 con dotación: 4 sobres de gasa 7,5*7,5*6 un (total 24 un) - 1 esparadrapo de tela - 1 sobre de bajalenguas *20 un - 1 caja de guantes *100 un - 1 venda elástica 2* 5y - 1 venda elástica 3* 5y - 1 venda elástica 5* 5y -1 venda algodón 3* 5y - 1 venda algodón 5* 5y - 1 yodopovidona frasco *120 ml (jabón quirúrgico) - 2 bolsas de solución salina* 500 cc - 1 termómetro - 1 frasco de alcohol antiséptico *345 ml. fecha de vencimiento a 2025</t>
  </si>
  <si>
    <t>Botiquin Morral / Maleta Tipo B Decreto 0705 2007 Con Dotacion:  100. Gasas limpias. 60. Gasas Estériles (12 paq * 5un). 4. Compresas no estériles. 2. Esparadrapo de tela rollo 4". 2. Baja lenguas paquete por 20 U. 2. Venda elástica 2 x 5 yardas.
2. Venda elástica 3 x 5 yardas. 2. Venda elástica 5 x 5 yardas. 2. Venda de algodón 3 x 5 yardas. 2. Venda de algodón 5 x 5 yardas. 3. Yodopovidona de 120 ml. 2. Solución salina de 500 cc . 25. Pares de Guantes de látex (Par). 1. Termómetro Mercurio o de cinta. 1. Alcohol antiséptico media botella. 1. Tijeras Trauma. 1. Linterna led + 3 pilas AAA. 3. Pilas de repuesto AAA. 1. Collar cervical adulto Tipo Filadelfia talla M. 1. Collar cervical niño Tipo Filadelfia talla S . 1 Inmovilizadores miembros superiores e inferiores (adulto) Cartón plast. 1. Inmovilizadores miembros superiores e inferiores (niño) Cartón plast. 25. Vasos desechables. 1. Tensiómetro. 1. Fonendoscopio. 10. Acetaminofén tabletas por 500 mg.  10. Hidróxido de aluminio tabletas. 10. Asa tabletas por 100 mg. 1. Máscara para RCP Tipo llavero 1. Maleta morral reforzada con reflectivo de alta intensidad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</si>
</sst>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0_-;\-&quot;$&quot;* #,##0_-;_-&quot;$&quot;*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4"/>
      <color theme="1"/>
      <name val="Calibri"/>
      <family val="2"/>
      <scheme val="minor"/>
    </font>
  </fonts>
  <fills count="3">
    <fill>
      <patternFill patternType="none"/>
    </fill>
    <fill>
      <patternFill patternType="gray125"/>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2" fontId="1" fillId="0" borderId="0" applyFont="0" applyFill="0" applyBorder="0" applyAlignment="0" applyProtection="0"/>
    <xf numFmtId="0" fontId="3" fillId="0" borderId="0" applyNumberFormat="0" applyFill="0" applyBorder="0" applyAlignment="0" applyProtection="0"/>
  </cellStyleXfs>
  <cellXfs count="18">
    <xf numFmtId="0" fontId="0" fillId="0" borderId="0" xfId="0"/>
    <xf numFmtId="0" fontId="2" fillId="2" borderId="1" xfId="0" applyFont="1" applyFill="1" applyBorder="1" applyAlignment="1">
      <alignment horizontal="center" vertical="center"/>
    </xf>
    <xf numFmtId="0" fontId="0" fillId="0" borderId="0" xfId="0" applyAlignment="1">
      <alignment horizontal="center"/>
    </xf>
    <xf numFmtId="42" fontId="0" fillId="0" borderId="0" xfId="1" applyFont="1"/>
    <xf numFmtId="0" fontId="3" fillId="0" borderId="0" xfId="2"/>
    <xf numFmtId="42" fontId="2" fillId="2" borderId="1" xfId="1" applyFont="1" applyFill="1" applyBorder="1" applyAlignment="1">
      <alignment horizontal="center" vertical="center"/>
    </xf>
    <xf numFmtId="0" fontId="0" fillId="0" borderId="1" xfId="0" applyBorder="1"/>
    <xf numFmtId="0" fontId="0" fillId="0" borderId="1" xfId="0" applyBorder="1" applyAlignment="1">
      <alignment horizontal="center"/>
    </xf>
    <xf numFmtId="42" fontId="0" fillId="0" borderId="1" xfId="1" applyFont="1" applyBorder="1"/>
    <xf numFmtId="42" fontId="4" fillId="0" borderId="1" xfId="0" applyNumberFormat="1" applyFont="1" applyBorder="1"/>
    <xf numFmtId="0" fontId="0" fillId="0" borderId="1" xfId="0" applyBorder="1" applyAlignment="1">
      <alignment wrapText="1"/>
    </xf>
    <xf numFmtId="0" fontId="0" fillId="0" borderId="1" xfId="0" applyBorder="1" applyAlignment="1">
      <alignment horizontal="center" vertical="center"/>
    </xf>
    <xf numFmtId="42" fontId="0" fillId="0" borderId="1" xfId="1" applyFont="1" applyBorder="1" applyAlignment="1">
      <alignment vertical="center"/>
    </xf>
    <xf numFmtId="42" fontId="0" fillId="0" borderId="0" xfId="0" applyNumberFormat="1"/>
    <xf numFmtId="0" fontId="0" fillId="0" borderId="1" xfId="0" applyFill="1" applyBorder="1" applyAlignment="1">
      <alignment wrapText="1"/>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homecenter.com.co/homecenter-co/product/297066/arena-lavada-40-kg/297066/?queryId=609bb8b5-3567-4476-9687-b55919b7e939" TargetMode="External"/><Relationship Id="rId13" Type="http://schemas.openxmlformats.org/officeDocument/2006/relationships/hyperlink" Target="https://www.homecenter.com.co/homecenter-co/product/445329/brocha-3-80-mm-azul/445329/?queryId=e84f223f-b99f-476d-b377-3b0898baf722" TargetMode="External"/><Relationship Id="rId18" Type="http://schemas.openxmlformats.org/officeDocument/2006/relationships/hyperlink" Target="https://articulo.mercadolibre.com.co/MCO-592016072-toma-doble-polo-a-tierra-aislada-naranja-_JM?searchVariation=66895430189" TargetMode="External"/><Relationship Id="rId26" Type="http://schemas.openxmlformats.org/officeDocument/2006/relationships/hyperlink" Target="https://www.imvicorp.com/producto/caneca-shut-de-basura/" TargetMode="External"/><Relationship Id="rId3" Type="http://schemas.openxmlformats.org/officeDocument/2006/relationships/hyperlink" Target="https://www.homecenter.com.co/homecenter-co/product/160203/mortero-impermeable-gris-25-kilos-topex/160203/?queryId=9c3de911-a6ca-4325-aa82-d641ecb41990" TargetMode="External"/><Relationship Id="rId21" Type="http://schemas.openxmlformats.org/officeDocument/2006/relationships/hyperlink" Target="https://articulo.mercadolibre.com.co/MCO-555797022-cable-hdmi-5-metros-doble-filtro-mallado-punta-dorada-_JM" TargetMode="External"/><Relationship Id="rId7" Type="http://schemas.openxmlformats.org/officeDocument/2006/relationships/hyperlink" Target="https://articulo.mercadolibre.com.co/MCO-805875162-chazo-plastico-38-con-tornillo-lamina-mil-unidades-_JM" TargetMode="External"/><Relationship Id="rId12" Type="http://schemas.openxmlformats.org/officeDocument/2006/relationships/hyperlink" Target="https://www.homecenter.com.co/homecenter-co/product/51102/rodillo-junior-felpa-4-pulgadas/51102/?queryId=abf1b91a-7a13-4587-b223-df8f9af13309" TargetMode="External"/><Relationship Id="rId17" Type="http://schemas.openxmlformats.org/officeDocument/2006/relationships/hyperlink" Target="https://www.homecenter.com.co/homecenter-co/product/293012/tapa-toma-doble-c24-x-3-und/293012/?kid=bnnext1031760&amp;shop=googleShopping&amp;gclid=CjwKCAjwiuuRBhBvEiwAFXKaNMTBU8brDxo-xwPcXId10X8lezCvHDlvhFOTGgF8Hy1aV6CAF1hdGRoCkd0QAvD_BwE" TargetMode="External"/><Relationship Id="rId25" Type="http://schemas.openxmlformats.org/officeDocument/2006/relationships/hyperlink" Target="https://articulo.mercadolibre.com.co/MCO-562933518-tabla-inmovilizacion-pediatrica-camilla-nino-arnes-cuello-_JM" TargetMode="External"/><Relationship Id="rId2" Type="http://schemas.openxmlformats.org/officeDocument/2006/relationships/hyperlink" Target="https://www.homecenter.com.co/homecenter-co/product/326118/extension-polarizada-cal-14-3-sal-2-m-blanca/326118/" TargetMode="External"/><Relationship Id="rId16" Type="http://schemas.openxmlformats.org/officeDocument/2006/relationships/hyperlink" Target="https://www.homecenter.com.co/homecenter-co/product/18500/silicona-blanca-banos-cocinas-280-ml/18500/" TargetMode="External"/><Relationship Id="rId20" Type="http://schemas.openxmlformats.org/officeDocument/2006/relationships/hyperlink" Target="https://articulo.mercadolibre.com.co/MCO-865169680-regleta-multitoma-electrica-3-metros-de-cable-6-salidas-_JM" TargetMode="External"/><Relationship Id="rId29" Type="http://schemas.openxmlformats.org/officeDocument/2006/relationships/hyperlink" Target="https://www.homecenter.com.co/homecenter-co/product/07163/candado-aleman-800-50mm/07163/" TargetMode="External"/><Relationship Id="rId1" Type="http://schemas.openxmlformats.org/officeDocument/2006/relationships/hyperlink" Target="https://articulo.mercadolibre.com.co/MCO-596976596-wd-40-lubricante-protector-multiusos-382ml-311g-11oz-_JM?matt_tool=70389892&amp;matt_word=&amp;matt_source=google&amp;matt_campaign_id=14633847009&amp;matt_ad_group_id=125773057903&amp;matt_match_type=&amp;matt_network=g&amp;matt_device=c&amp;matt_creative=545484710140&amp;matt_keyword=&amp;matt_ad_position=&amp;matt_ad_type=pla&amp;matt_merchant_id=231376324&amp;matt_product_id=MCO596976596&amp;matt_product_partition_id=1415605770468&amp;matt_target_id=aud-345731277302:pla-1415605770468&amp;gclid=CjwKCAjwiuuRBhBvEiwAFXKaNCXn9jfI3ZssqjrlMEct0iQCy3P-5aQFrjSvC3Y65n6lfnYbD1EUqBoCwY0QAvD_BwE" TargetMode="External"/><Relationship Id="rId6" Type="http://schemas.openxmlformats.org/officeDocument/2006/relationships/hyperlink" Target="https://articulo.mercadolibre.com.co/MCO-657800042-chazo-plastico-con-tornillo-uduke-516-8mm-caja-x-50und-_JM" TargetMode="External"/><Relationship Id="rId11" Type="http://schemas.openxmlformats.org/officeDocument/2006/relationships/hyperlink" Target="https://www.homecenter.com.co/homecenter-co/product/135131/esmalte-blanco-superlavable-para-exterior-1-galon/135131/?queryId=8217e871-2ccf-49ad-b9d9-990ef152b4e3" TargetMode="External"/><Relationship Id="rId24" Type="http://schemas.openxmlformats.org/officeDocument/2006/relationships/hyperlink" Target="https://articulo.mercadolibre.com.co/MCO-1278545893-camilla-emergencia-adulto-con-inmovilizador-cabeza-y-cuello-_JM" TargetMode="External"/><Relationship Id="rId5" Type="http://schemas.openxmlformats.org/officeDocument/2006/relationships/hyperlink" Target="https://www.homecenter.com.co/homecenter-co/product/378679/coraza-isyflex-verde-1-2-pulg-x-20mt/378679/?queryId=cc6f1e7f-b56d-4f22-893b-aa72398bb2cb" TargetMode="External"/><Relationship Id="rId15" Type="http://schemas.openxmlformats.org/officeDocument/2006/relationships/hyperlink" Target="https://www.homecenter.com.co/homecenter-co/product/161886/candado-intemperie-220-50mm/161886/?queryId=f12ae40d-f6df-4263-a381-531c2297ae16" TargetMode="External"/><Relationship Id="rId23" Type="http://schemas.openxmlformats.org/officeDocument/2006/relationships/hyperlink" Target="https://articulo.mercadolibre.com.co/MCO-1377381962-sikaflex-1a-plus-sellador-poliuretano-elastico-blanco-300ml-_JM" TargetMode="External"/><Relationship Id="rId28" Type="http://schemas.openxmlformats.org/officeDocument/2006/relationships/hyperlink" Target="https://articulo.mercadolibre.com.co/MCO-886585690-cable-convertidor-adaptador-displayport-a-vga-hembra-_JM?matt_tool=46217434&amp;matt_word=&amp;matt_source=google&amp;matt_campaign_id=14634237767&amp;matt_ad_group_id=145708769512&amp;matt_match_type=&amp;matt_network=g&amp;matt_device=c&amp;matt_creative=644763067375&amp;matt_keyword=&amp;matt_ad_position=&amp;matt_ad_type=pla&amp;matt_merchant_id=563752820&amp;matt_product_id=MCO886585690&amp;matt_product_partition_id=1654053411809&amp;matt_target_id=aud-2000227468223:pla-1654053411809&amp;gclid=CjwKCAjw0ZiiBhBKEiwA4PT9z2Ddz3DxGD_eDkFisOczvDzT1PzKcZGofTGeytE3R0srSSXAyv7XKhoCgTkQAvD_BwE" TargetMode="External"/><Relationship Id="rId10" Type="http://schemas.openxmlformats.org/officeDocument/2006/relationships/hyperlink" Target="https://www.homecenter.com.co/homecenter-co/product/283608/llave-de-jardin-1-2-x-3-4-satin/283608/?queryId=9554e232-c52f-4997-a3fd-5aee62947f40" TargetMode="External"/><Relationship Id="rId19" Type="http://schemas.openxmlformats.org/officeDocument/2006/relationships/hyperlink" Target="https://www.homecenter.com.co/homecenter-co/product/463418/sikasil-e-silicona-antihongos-sello-juntas-vidrio-transparente-280ml/463418/?queryId=9c3b6441-3d71-47d7-8a8c-179b9633c845" TargetMode="External"/><Relationship Id="rId4" Type="http://schemas.openxmlformats.org/officeDocument/2006/relationships/hyperlink" Target="https://www.homecenter.com.co/homecenter-co/product/89942/portacandado-negro-4pg/89942/?queryId=14ae0216-c5d7-4114-9da5-3029c50c4b25" TargetMode="External"/><Relationship Id="rId9" Type="http://schemas.openxmlformats.org/officeDocument/2006/relationships/hyperlink" Target="https://www.homecenter.com.co/homecenter-co/product/380181/kit-de-remaches-x500pzs-ubermann/380181/?queryId=b2c3512d-8a82-4b3f-a09a-018b2543ef3a" TargetMode="External"/><Relationship Id="rId14" Type="http://schemas.openxmlformats.org/officeDocument/2006/relationships/hyperlink" Target="https://www.homecenter.com.co/homecenter-co/product/15746/lija-de-agua-220/15746/?queryId=bcc1a854-9c34-4aa6-9ec5-cc03a572c68b" TargetMode="External"/><Relationship Id="rId22" Type="http://schemas.openxmlformats.org/officeDocument/2006/relationships/hyperlink" Target="https://articulo.mercadolibre.com.co/MCO-642481085-chapa-bola-alcoba-pmetalico-ovalado-yale-cromada-carolina-_JM" TargetMode="External"/><Relationship Id="rId27" Type="http://schemas.openxmlformats.org/officeDocument/2006/relationships/hyperlink" Target="https://articulo.mercadolibre.com.co/MCO-494909319-regulador-estabilizador-de-voltaje-unitec-de-2000va-reales-8-_JM" TargetMode="External"/><Relationship Id="rId3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E48"/>
  <sheetViews>
    <sheetView tabSelected="1" workbookViewId="0">
      <pane ySplit="1" topLeftCell="A2" activePane="bottomLeft" state="frozen"/>
      <selection pane="bottomLeft" activeCell="D2" sqref="D2:D42"/>
    </sheetView>
  </sheetViews>
  <sheetFormatPr baseColWidth="10" defaultRowHeight="15" x14ac:dyDescent="0.25"/>
  <cols>
    <col min="1" max="1" width="77.140625" customWidth="1"/>
    <col min="2" max="2" width="7" style="2" bestFit="1" customWidth="1"/>
    <col min="3" max="3" width="17.85546875" style="3" bestFit="1" customWidth="1"/>
    <col min="4" max="4" width="17.42578125" bestFit="1" customWidth="1"/>
    <col min="5" max="5" width="64.28515625" customWidth="1"/>
  </cols>
  <sheetData>
    <row r="1" spans="1:5" x14ac:dyDescent="0.25">
      <c r="A1" s="1" t="s">
        <v>0</v>
      </c>
      <c r="B1" s="1" t="s">
        <v>1</v>
      </c>
      <c r="C1" s="5" t="s">
        <v>2</v>
      </c>
      <c r="D1" s="5" t="s">
        <v>3</v>
      </c>
    </row>
    <row r="2" spans="1:5" x14ac:dyDescent="0.25">
      <c r="A2" s="6" t="s">
        <v>48</v>
      </c>
      <c r="B2" s="7">
        <v>6</v>
      </c>
      <c r="C2" s="8">
        <v>82900</v>
      </c>
      <c r="D2" s="8">
        <f t="shared" ref="D2:D42" si="0">+B2*C2</f>
        <v>497400</v>
      </c>
      <c r="E2" s="4" t="s">
        <v>49</v>
      </c>
    </row>
    <row r="3" spans="1:5" x14ac:dyDescent="0.25">
      <c r="A3" s="6" t="s">
        <v>62</v>
      </c>
      <c r="B3" s="7">
        <v>2</v>
      </c>
      <c r="C3" s="8">
        <v>68900</v>
      </c>
      <c r="D3" s="8">
        <f t="shared" si="0"/>
        <v>137800</v>
      </c>
      <c r="E3" s="4" t="s">
        <v>4</v>
      </c>
    </row>
    <row r="4" spans="1:5" x14ac:dyDescent="0.25">
      <c r="A4" s="6" t="s">
        <v>5</v>
      </c>
      <c r="B4" s="7">
        <v>2</v>
      </c>
      <c r="C4" s="8">
        <v>36800</v>
      </c>
      <c r="D4" s="8">
        <f t="shared" si="0"/>
        <v>73600</v>
      </c>
      <c r="E4" s="4" t="s">
        <v>6</v>
      </c>
    </row>
    <row r="5" spans="1:5" x14ac:dyDescent="0.25">
      <c r="A5" s="6" t="s">
        <v>50</v>
      </c>
      <c r="B5" s="7">
        <v>240</v>
      </c>
      <c r="C5" s="8">
        <v>26000</v>
      </c>
      <c r="D5" s="8">
        <f t="shared" si="0"/>
        <v>6240000</v>
      </c>
      <c r="E5" s="4"/>
    </row>
    <row r="6" spans="1:5" x14ac:dyDescent="0.25">
      <c r="A6" s="6" t="s">
        <v>56</v>
      </c>
      <c r="B6" s="7">
        <v>5</v>
      </c>
      <c r="C6" s="8">
        <v>266000</v>
      </c>
      <c r="D6" s="8">
        <f t="shared" si="0"/>
        <v>1330000</v>
      </c>
      <c r="E6" s="4"/>
    </row>
    <row r="7" spans="1:5" x14ac:dyDescent="0.25">
      <c r="A7" s="6" t="s">
        <v>7</v>
      </c>
      <c r="B7" s="7">
        <v>6</v>
      </c>
      <c r="C7" s="8">
        <v>24900</v>
      </c>
      <c r="D7" s="8">
        <f t="shared" si="0"/>
        <v>149400</v>
      </c>
      <c r="E7" s="4" t="s">
        <v>8</v>
      </c>
    </row>
    <row r="8" spans="1:5" x14ac:dyDescent="0.25">
      <c r="A8" s="6" t="s">
        <v>9</v>
      </c>
      <c r="B8" s="7">
        <v>24</v>
      </c>
      <c r="C8" s="8">
        <v>2566</v>
      </c>
      <c r="D8" s="8">
        <f t="shared" si="0"/>
        <v>61584</v>
      </c>
      <c r="E8" s="4" t="s">
        <v>10</v>
      </c>
    </row>
    <row r="9" spans="1:5" x14ac:dyDescent="0.25">
      <c r="A9" s="6" t="s">
        <v>11</v>
      </c>
      <c r="B9" s="7">
        <v>24</v>
      </c>
      <c r="C9" s="8">
        <v>15000</v>
      </c>
      <c r="D9" s="8">
        <f t="shared" si="0"/>
        <v>360000</v>
      </c>
      <c r="E9" s="4" t="s">
        <v>12</v>
      </c>
    </row>
    <row r="10" spans="1:5" x14ac:dyDescent="0.25">
      <c r="A10" s="6" t="s">
        <v>51</v>
      </c>
      <c r="B10" s="7">
        <v>120</v>
      </c>
      <c r="C10" s="8">
        <v>12000</v>
      </c>
      <c r="D10" s="8">
        <f t="shared" si="0"/>
        <v>1440000</v>
      </c>
      <c r="E10" s="4"/>
    </row>
    <row r="11" spans="1:5" x14ac:dyDescent="0.25">
      <c r="A11" s="6" t="s">
        <v>55</v>
      </c>
      <c r="B11" s="7">
        <v>25</v>
      </c>
      <c r="C11" s="8">
        <v>5400</v>
      </c>
      <c r="D11" s="8">
        <f t="shared" si="0"/>
        <v>135000</v>
      </c>
      <c r="E11" s="4"/>
    </row>
    <row r="12" spans="1:5" x14ac:dyDescent="0.25">
      <c r="A12" s="6" t="s">
        <v>13</v>
      </c>
      <c r="B12" s="7">
        <v>6</v>
      </c>
      <c r="C12" s="8">
        <v>17900</v>
      </c>
      <c r="D12" s="8">
        <f t="shared" si="0"/>
        <v>107400</v>
      </c>
      <c r="E12" s="4" t="s">
        <v>14</v>
      </c>
    </row>
    <row r="13" spans="1:5" x14ac:dyDescent="0.25">
      <c r="A13" s="6" t="s">
        <v>15</v>
      </c>
      <c r="B13" s="7">
        <v>10</v>
      </c>
      <c r="C13" s="8">
        <v>20000</v>
      </c>
      <c r="D13" s="8">
        <f t="shared" si="0"/>
        <v>200000</v>
      </c>
      <c r="E13" s="4" t="s">
        <v>16</v>
      </c>
    </row>
    <row r="14" spans="1:5" x14ac:dyDescent="0.25">
      <c r="A14" s="6" t="s">
        <v>17</v>
      </c>
      <c r="B14" s="7">
        <v>12</v>
      </c>
      <c r="C14" s="8">
        <v>15000</v>
      </c>
      <c r="D14" s="8">
        <f t="shared" si="0"/>
        <v>180000</v>
      </c>
      <c r="E14" s="4" t="s">
        <v>18</v>
      </c>
    </row>
    <row r="15" spans="1:5" x14ac:dyDescent="0.25">
      <c r="A15" s="6" t="s">
        <v>19</v>
      </c>
      <c r="B15" s="7">
        <v>4</v>
      </c>
      <c r="C15" s="8">
        <v>39900</v>
      </c>
      <c r="D15" s="8">
        <f t="shared" si="0"/>
        <v>159600</v>
      </c>
      <c r="E15" s="4" t="s">
        <v>20</v>
      </c>
    </row>
    <row r="16" spans="1:5" x14ac:dyDescent="0.25">
      <c r="A16" s="6" t="s">
        <v>21</v>
      </c>
      <c r="B16" s="7">
        <v>6</v>
      </c>
      <c r="C16" s="8">
        <v>26900</v>
      </c>
      <c r="D16" s="8">
        <f t="shared" si="0"/>
        <v>161400</v>
      </c>
      <c r="E16" s="4" t="s">
        <v>22</v>
      </c>
    </row>
    <row r="17" spans="1:5" x14ac:dyDescent="0.25">
      <c r="A17" s="6" t="s">
        <v>23</v>
      </c>
      <c r="B17" s="7">
        <v>12</v>
      </c>
      <c r="C17" s="8">
        <v>14200</v>
      </c>
      <c r="D17" s="8">
        <f t="shared" si="0"/>
        <v>170400</v>
      </c>
      <c r="E17" s="4" t="s">
        <v>24</v>
      </c>
    </row>
    <row r="18" spans="1:5" x14ac:dyDescent="0.25">
      <c r="A18" s="6" t="s">
        <v>25</v>
      </c>
      <c r="B18" s="7">
        <v>2</v>
      </c>
      <c r="C18" s="8">
        <v>8400</v>
      </c>
      <c r="D18" s="8">
        <f t="shared" si="0"/>
        <v>16800</v>
      </c>
      <c r="E18" s="4" t="s">
        <v>26</v>
      </c>
    </row>
    <row r="19" spans="1:5" x14ac:dyDescent="0.25">
      <c r="A19" s="6" t="s">
        <v>27</v>
      </c>
      <c r="B19" s="7">
        <v>1</v>
      </c>
      <c r="C19" s="8">
        <v>31000</v>
      </c>
      <c r="D19" s="8">
        <f t="shared" si="0"/>
        <v>31000</v>
      </c>
      <c r="E19" s="4" t="s">
        <v>28</v>
      </c>
    </row>
    <row r="20" spans="1:5" x14ac:dyDescent="0.25">
      <c r="A20" s="6" t="s">
        <v>29</v>
      </c>
      <c r="B20" s="7">
        <v>1</v>
      </c>
      <c r="C20" s="8">
        <v>54900</v>
      </c>
      <c r="D20" s="8">
        <f t="shared" si="0"/>
        <v>54900</v>
      </c>
      <c r="E20" s="4" t="s">
        <v>30</v>
      </c>
    </row>
    <row r="21" spans="1:5" x14ac:dyDescent="0.25">
      <c r="A21" s="6" t="s">
        <v>31</v>
      </c>
      <c r="B21" s="7">
        <v>1</v>
      </c>
      <c r="C21" s="8">
        <v>9900</v>
      </c>
      <c r="D21" s="8">
        <f t="shared" si="0"/>
        <v>9900</v>
      </c>
      <c r="E21" s="4" t="s">
        <v>32</v>
      </c>
    </row>
    <row r="22" spans="1:5" x14ac:dyDescent="0.25">
      <c r="A22" s="6" t="s">
        <v>33</v>
      </c>
      <c r="B22" s="7">
        <v>6</v>
      </c>
      <c r="C22" s="8">
        <v>69000</v>
      </c>
      <c r="D22" s="8">
        <f t="shared" si="0"/>
        <v>414000</v>
      </c>
    </row>
    <row r="23" spans="1:5" x14ac:dyDescent="0.25">
      <c r="A23" s="6" t="s">
        <v>34</v>
      </c>
      <c r="B23" s="7">
        <v>1</v>
      </c>
      <c r="C23" s="8">
        <v>44900</v>
      </c>
      <c r="D23" s="8">
        <f t="shared" si="0"/>
        <v>44900</v>
      </c>
      <c r="E23" s="4" t="s">
        <v>35</v>
      </c>
    </row>
    <row r="24" spans="1:5" x14ac:dyDescent="0.25">
      <c r="A24" s="6" t="s">
        <v>36</v>
      </c>
      <c r="B24" s="7">
        <v>4</v>
      </c>
      <c r="C24" s="8">
        <v>32900</v>
      </c>
      <c r="D24" s="8">
        <f t="shared" si="0"/>
        <v>131600</v>
      </c>
      <c r="E24" s="4" t="s">
        <v>37</v>
      </c>
    </row>
    <row r="25" spans="1:5" x14ac:dyDescent="0.25">
      <c r="A25" s="6" t="s">
        <v>38</v>
      </c>
      <c r="B25" s="7">
        <v>3</v>
      </c>
      <c r="C25" s="8">
        <v>73900</v>
      </c>
      <c r="D25" s="8">
        <f t="shared" si="0"/>
        <v>221700</v>
      </c>
      <c r="E25" s="4" t="s">
        <v>39</v>
      </c>
    </row>
    <row r="26" spans="1:5" x14ac:dyDescent="0.25">
      <c r="A26" s="6" t="s">
        <v>60</v>
      </c>
      <c r="B26" s="7">
        <v>1</v>
      </c>
      <c r="C26" s="8">
        <v>68900</v>
      </c>
      <c r="D26" s="8">
        <f>+B26*C26</f>
        <v>68900</v>
      </c>
      <c r="E26" s="4" t="s">
        <v>61</v>
      </c>
    </row>
    <row r="27" spans="1:5" x14ac:dyDescent="0.25">
      <c r="A27" s="6" t="s">
        <v>59</v>
      </c>
      <c r="B27" s="7">
        <v>1</v>
      </c>
      <c r="C27" s="8">
        <v>92900</v>
      </c>
      <c r="D27" s="8">
        <f t="shared" si="0"/>
        <v>92900</v>
      </c>
      <c r="E27" s="4"/>
    </row>
    <row r="28" spans="1:5" x14ac:dyDescent="0.25">
      <c r="A28" s="6" t="s">
        <v>40</v>
      </c>
      <c r="B28" s="7">
        <v>3</v>
      </c>
      <c r="C28" s="8">
        <v>7600</v>
      </c>
      <c r="D28" s="8">
        <f t="shared" si="0"/>
        <v>22800</v>
      </c>
      <c r="E28" s="4" t="s">
        <v>41</v>
      </c>
    </row>
    <row r="29" spans="1:5" x14ac:dyDescent="0.25">
      <c r="A29" s="6" t="s">
        <v>52</v>
      </c>
      <c r="B29" s="7">
        <v>1</v>
      </c>
      <c r="C29" s="8">
        <v>54900</v>
      </c>
      <c r="D29" s="8">
        <f t="shared" si="0"/>
        <v>54900</v>
      </c>
      <c r="E29" s="4" t="s">
        <v>53</v>
      </c>
    </row>
    <row r="30" spans="1:5" x14ac:dyDescent="0.25">
      <c r="A30" s="6" t="s">
        <v>42</v>
      </c>
      <c r="B30" s="7">
        <v>4</v>
      </c>
      <c r="C30" s="8">
        <v>11000</v>
      </c>
      <c r="D30" s="8">
        <f t="shared" si="0"/>
        <v>44000</v>
      </c>
      <c r="E30" s="4" t="s">
        <v>43</v>
      </c>
    </row>
    <row r="31" spans="1:5" x14ac:dyDescent="0.25">
      <c r="A31" s="6" t="s">
        <v>44</v>
      </c>
      <c r="B31" s="7">
        <v>10</v>
      </c>
      <c r="C31" s="8">
        <v>1100</v>
      </c>
      <c r="D31" s="8">
        <f t="shared" si="0"/>
        <v>11000</v>
      </c>
      <c r="E31" s="4" t="s">
        <v>45</v>
      </c>
    </row>
    <row r="32" spans="1:5" x14ac:dyDescent="0.25">
      <c r="A32" s="6" t="s">
        <v>46</v>
      </c>
      <c r="B32" s="7">
        <v>12</v>
      </c>
      <c r="C32" s="8">
        <v>58900</v>
      </c>
      <c r="D32" s="8">
        <f t="shared" si="0"/>
        <v>706800</v>
      </c>
      <c r="E32" s="4" t="s">
        <v>47</v>
      </c>
    </row>
    <row r="33" spans="1:5" x14ac:dyDescent="0.25">
      <c r="A33" s="6" t="s">
        <v>57</v>
      </c>
      <c r="B33" s="7">
        <v>3</v>
      </c>
      <c r="C33" s="8">
        <v>9900</v>
      </c>
      <c r="D33" s="8">
        <f t="shared" si="0"/>
        <v>29700</v>
      </c>
      <c r="E33" s="4" t="s">
        <v>58</v>
      </c>
    </row>
    <row r="34" spans="1:5" x14ac:dyDescent="0.25">
      <c r="A34" s="6" t="s">
        <v>54</v>
      </c>
      <c r="B34" s="7">
        <v>3</v>
      </c>
      <c r="C34" s="8">
        <v>21600</v>
      </c>
      <c r="D34" s="8">
        <f t="shared" si="0"/>
        <v>64800</v>
      </c>
    </row>
    <row r="35" spans="1:5" x14ac:dyDescent="0.25">
      <c r="A35" s="6" t="s">
        <v>64</v>
      </c>
      <c r="B35" s="7">
        <v>6</v>
      </c>
      <c r="C35" s="8">
        <v>14100</v>
      </c>
      <c r="D35" s="8">
        <f t="shared" si="0"/>
        <v>84600</v>
      </c>
      <c r="E35" s="4" t="s">
        <v>65</v>
      </c>
    </row>
    <row r="36" spans="1:5" x14ac:dyDescent="0.25">
      <c r="A36" s="6" t="s">
        <v>75</v>
      </c>
      <c r="B36" s="7">
        <v>45</v>
      </c>
      <c r="C36" s="8">
        <v>30000</v>
      </c>
      <c r="D36" s="8">
        <f t="shared" si="0"/>
        <v>1350000</v>
      </c>
    </row>
    <row r="37" spans="1:5" ht="45" x14ac:dyDescent="0.25">
      <c r="A37" s="10" t="s">
        <v>69</v>
      </c>
      <c r="B37" s="11">
        <v>6</v>
      </c>
      <c r="C37" s="12">
        <v>140000</v>
      </c>
      <c r="D37" s="12">
        <f t="shared" si="0"/>
        <v>840000</v>
      </c>
      <c r="E37" s="4" t="s">
        <v>67</v>
      </c>
    </row>
    <row r="38" spans="1:5" ht="45" x14ac:dyDescent="0.25">
      <c r="A38" s="10" t="s">
        <v>68</v>
      </c>
      <c r="B38" s="11">
        <v>7</v>
      </c>
      <c r="C38" s="12">
        <v>199500</v>
      </c>
      <c r="D38" s="12">
        <f t="shared" si="0"/>
        <v>1396500</v>
      </c>
      <c r="E38" s="4" t="s">
        <v>66</v>
      </c>
    </row>
    <row r="39" spans="1:5" ht="90" x14ac:dyDescent="0.25">
      <c r="A39" s="10" t="s">
        <v>76</v>
      </c>
      <c r="B39" s="11">
        <v>35</v>
      </c>
      <c r="C39" s="12">
        <v>110000</v>
      </c>
      <c r="D39" s="12">
        <f t="shared" si="0"/>
        <v>3850000</v>
      </c>
      <c r="E39" s="4" t="s">
        <v>74</v>
      </c>
    </row>
    <row r="40" spans="1:5" ht="210" x14ac:dyDescent="0.25">
      <c r="A40" s="14" t="s">
        <v>77</v>
      </c>
      <c r="B40" s="11">
        <v>1</v>
      </c>
      <c r="C40" s="12">
        <v>279000</v>
      </c>
      <c r="D40" s="12">
        <f t="shared" si="0"/>
        <v>279000</v>
      </c>
      <c r="E40" s="4"/>
    </row>
    <row r="41" spans="1:5" x14ac:dyDescent="0.25">
      <c r="A41" s="6" t="s">
        <v>73</v>
      </c>
      <c r="B41" s="7">
        <v>4</v>
      </c>
      <c r="C41" s="8">
        <v>120000</v>
      </c>
      <c r="D41" s="8">
        <f t="shared" si="0"/>
        <v>480000</v>
      </c>
      <c r="E41" s="4" t="s">
        <v>72</v>
      </c>
    </row>
    <row r="42" spans="1:5" x14ac:dyDescent="0.25">
      <c r="A42" s="6" t="s">
        <v>70</v>
      </c>
      <c r="B42" s="7">
        <v>3</v>
      </c>
      <c r="C42" s="8">
        <v>89900</v>
      </c>
      <c r="D42" s="8">
        <f t="shared" si="0"/>
        <v>269700</v>
      </c>
      <c r="E42" s="4" t="s">
        <v>71</v>
      </c>
    </row>
    <row r="43" spans="1:5" ht="18.75" x14ac:dyDescent="0.3">
      <c r="A43" s="15" t="s">
        <v>63</v>
      </c>
      <c r="B43" s="16"/>
      <c r="C43" s="17"/>
      <c r="D43" s="9">
        <f>SUM(D2:D42)</f>
        <v>21973984</v>
      </c>
    </row>
    <row r="48" spans="1:5" x14ac:dyDescent="0.25">
      <c r="D48" s="13"/>
    </row>
  </sheetData>
  <mergeCells count="1">
    <mergeCell ref="A43:C43"/>
  </mergeCells>
  <hyperlinks>
    <hyperlink ref="E4" r:id="rId1" display="https://articulo.mercadolibre.com.co/MCO-596976596-wd-40-lubricante-protector-multiusos-382ml-311g-11oz-_JM?matt_tool=70389892&amp;matt_word=&amp;matt_source=google&amp;matt_campaign_id=14633847009&amp;matt_ad_group_id=125773057903&amp;matt_match_type=&amp;matt_network=g&amp;matt_device=c&amp;matt_creative=545484710140&amp;matt_keyword=&amp;matt_ad_position=&amp;matt_ad_type=pla&amp;matt_merchant_id=231376324&amp;matt_product_id=MCO596976596&amp;matt_product_partition_id=1415605770468&amp;matt_target_id=aud-345731277302:pla-1415605770468&amp;gclid=CjwKCAjwiuuRBhBvEiwAFXKaNCXn9jfI3ZssqjrlMEct0iQCy3P-5aQFrjSvC3Y65n6lfnYbD1EUqBoCwY0QAvD_BwE"/>
    <hyperlink ref="E16" r:id="rId2"/>
    <hyperlink ref="E20" r:id="rId3"/>
    <hyperlink ref="E17" r:id="rId4"/>
    <hyperlink ref="E15" r:id="rId5"/>
    <hyperlink ref="E18" r:id="rId6" location="position=14&amp;search_layout=stack&amp;type=item&amp;tracking_id=70e7646f-4424-47b3-bb40-7fb0282642b9"/>
    <hyperlink ref="E19" r:id="rId7" location="position=7&amp;search_layout=stack&amp;type=item&amp;tracking_id=c3c1fe39-1b2b-4c50-8382-3f662fa7f2d1"/>
    <hyperlink ref="E21" r:id="rId8"/>
    <hyperlink ref="E23" r:id="rId9"/>
    <hyperlink ref="E24" r:id="rId10"/>
    <hyperlink ref="E25" r:id="rId11"/>
    <hyperlink ref="E28" r:id="rId12"/>
    <hyperlink ref="E30" r:id="rId13"/>
    <hyperlink ref="E31" r:id="rId14"/>
    <hyperlink ref="E3" r:id="rId15"/>
    <hyperlink ref="E7" r:id="rId16"/>
    <hyperlink ref="E8" r:id="rId17"/>
    <hyperlink ref="E9" r:id="rId18" location="searchVariation=66895430189&amp;position=4&amp;search_layout=stack&amp;type=item&amp;tracking_id=3fe7c94b-133f-4f91-bc1d-65dc56617ed5"/>
    <hyperlink ref="E12" r:id="rId19"/>
    <hyperlink ref="E13" r:id="rId20" location="position=1&amp;search_layout=stack&amp;type=item&amp;tracking_id=1f2649da-4f4b-4dbd-9f4c-3d2dfda50443"/>
    <hyperlink ref="E14" r:id="rId21" location="position=1&amp;search_layout=stack&amp;type=item&amp;tracking_id=aac54386-5136-42d3-8418-9293b7b8b4ee"/>
    <hyperlink ref="E32" r:id="rId22" location="position=4&amp;search_layout=stack&amp;type=item&amp;tracking_id=31449c52-b205-4498-b5d5-fe7be57ed46b"/>
    <hyperlink ref="E26" r:id="rId23" location="position=5&amp;search_layout=stack&amp;type=item&amp;tracking_id=bae6c597-ad44-4a5d-9210-c77d68a5e326"/>
    <hyperlink ref="E38" r:id="rId24" location="position=13&amp;search_layout=stack&amp;type=item&amp;tracking_id=78f082f3-0011-4f20-ac28-c3ff9fc0fa7f"/>
    <hyperlink ref="E37" r:id="rId25" location="position=3&amp;search_layout=stack&amp;type=item&amp;tracking_id=22fd4352-8c29-4cf8-877e-1f234472a70b"/>
    <hyperlink ref="E41" r:id="rId26"/>
    <hyperlink ref="E42" r:id="rId27" location="position=10&amp;search_layout=stack&amp;type=item&amp;tracking_id=96f49589-e405-48e9-b13e-5245cff9e8f9"/>
    <hyperlink ref="E35" r:id="rId28" display="https://articulo.mercadolibre.com.co/MCO-886585690-cable-convertidor-adaptador-displayport-a-vga-hembra-_JM?matt_tool=46217434&amp;matt_word=&amp;matt_source=google&amp;matt_campaign_id=14634237767&amp;matt_ad_group_id=145708769512&amp;matt_match_type=&amp;matt_network=g&amp;matt_device=c&amp;matt_creative=644763067375&amp;matt_keyword=&amp;matt_ad_position=&amp;matt_ad_type=pla&amp;matt_merchant_id=563752820&amp;matt_product_id=MCO886585690&amp;matt_product_partition_id=1654053411809&amp;matt_target_id=aud-2000227468223:pla-1654053411809&amp;gclid=CjwKCAjw0ZiiBhBKEiwA4PT9z2Ddz3DxGD_eDkFisOczvDzT1PzKcZGofTGeytE3R0srSSXAyv7XKhoCgTkQAvD_BwE"/>
    <hyperlink ref="E2" r:id="rId29"/>
  </hyperlinks>
  <pageMargins left="0.70866141732283472" right="0.70866141732283472" top="0.74803149606299213" bottom="0.74803149606299213" header="0.31496062992125984" footer="0.31496062992125984"/>
  <pageSetup scale="35" fitToHeight="0" orientation="landscape" r:id="rId3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FERRETERIA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Docentes</dc:creator>
  <cp:lastModifiedBy>usuario</cp:lastModifiedBy>
  <cp:lastPrinted>2023-05-23T16:52:58Z</cp:lastPrinted>
  <dcterms:created xsi:type="dcterms:W3CDTF">2022-04-29T15:54:43Z</dcterms:created>
  <dcterms:modified xsi:type="dcterms:W3CDTF">2023-05-23T16:53:19Z</dcterms:modified>
</cp:coreProperties>
</file>