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Y:\EDESO\Proyectos 2023\Secretaria de Planeacion\Paisajes del agua\Procesos internos\Palafiticos y Puente\"/>
    </mc:Choice>
  </mc:AlternateContent>
  <xr:revisionPtr revIDLastSave="0" documentId="8_{1E3FB10E-DF5D-4FB7-9CFF-6C195BBA3F21}" xr6:coauthVersionLast="47" xr6:coauthVersionMax="47" xr10:uidLastSave="{00000000-0000-0000-0000-000000000000}"/>
  <bookViews>
    <workbookView xWindow="-120" yWindow="-120" windowWidth="29040" windowHeight="15840" xr2:uid="{00000000-000D-0000-FFFF-FFFF00000000}"/>
  </bookViews>
  <sheets>
    <sheet name="Palafiticos y puente" sheetId="3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a">#REF!</definedName>
    <definedName name="\b">#REF!</definedName>
    <definedName name="\c">#REF!</definedName>
    <definedName name="\e">#REF!</definedName>
    <definedName name="\i">#REF!</definedName>
    <definedName name="\m">#REF!</definedName>
    <definedName name="\r">#REF!</definedName>
    <definedName name="\t">#REF!</definedName>
    <definedName name="\x">#REF!</definedName>
    <definedName name="\z">#REF!</definedName>
    <definedName name="_">#REF!</definedName>
    <definedName name="__________________________________________________________Po2">#REF!</definedName>
    <definedName name="__________________________________________________________TPE1132">#REF!</definedName>
    <definedName name="__________________________________________________________TPE1331">#REF!</definedName>
    <definedName name="__________________________________________________________TPE1702">#REF!</definedName>
    <definedName name="__________________________________________________________TPE1703">#REF!</definedName>
    <definedName name="__________________________________________________________TPE1704">#REF!</definedName>
    <definedName name="__________________________________________________________TPE1706">#REF!</definedName>
    <definedName name="__________________________________________________________TPE1708">#REF!</definedName>
    <definedName name="__________________________________________________________TPE1710">#REF!</definedName>
    <definedName name="__________________________________________________________TPE1735">#REF!</definedName>
    <definedName name="__________________________________________________________TPE1763">#REF!</definedName>
    <definedName name="__________________________________________________________TPE1790">#REF!</definedName>
    <definedName name="__________________________________________________________TUZ22">#REF!</definedName>
    <definedName name="__________________________________________________________TUZ36">#REF!</definedName>
    <definedName name="__________________________________________________________TZ323">#REF!</definedName>
    <definedName name="__________________________________________________________TZ324">#REF!</definedName>
    <definedName name="________________________________________________________AIU1">#REF!</definedName>
    <definedName name="________________________________________________________Cod1">#REF!</definedName>
    <definedName name="________________________________________________________Po2">#REF!</definedName>
    <definedName name="________________________________________________________TPE1132">#REF!</definedName>
    <definedName name="________________________________________________________TPE1331">#REF!</definedName>
    <definedName name="________________________________________________________TPE1702">#REF!</definedName>
    <definedName name="________________________________________________________TPE1703">#REF!</definedName>
    <definedName name="________________________________________________________TPE1704">#REF!</definedName>
    <definedName name="________________________________________________________TPE1706">#REF!</definedName>
    <definedName name="________________________________________________________TPE1708">#REF!</definedName>
    <definedName name="________________________________________________________TPE1710">#REF!</definedName>
    <definedName name="________________________________________________________TPE1735">#REF!</definedName>
    <definedName name="________________________________________________________TPE1763">#REF!</definedName>
    <definedName name="________________________________________________________TPE1790">#REF!</definedName>
    <definedName name="________________________________________________________TUZ22">#REF!</definedName>
    <definedName name="________________________________________________________TUZ36">#REF!</definedName>
    <definedName name="________________________________________________________TZ323">#REF!</definedName>
    <definedName name="________________________________________________________TZ324">#REF!</definedName>
    <definedName name="_______________________________________________________AIU1">#REF!</definedName>
    <definedName name="_______________________________________________________Cod1">#REF!</definedName>
    <definedName name="_______________________________________________________Po2">#REF!</definedName>
    <definedName name="_______________________________________________________TPE1132">#REF!</definedName>
    <definedName name="_______________________________________________________TPE12">#REF!</definedName>
    <definedName name="_______________________________________________________TPE1331">#REF!</definedName>
    <definedName name="_______________________________________________________TPE1702">#REF!</definedName>
    <definedName name="_______________________________________________________TPE1703">#REF!</definedName>
    <definedName name="_______________________________________________________TPE1704">#REF!</definedName>
    <definedName name="_______________________________________________________TPE1706">#REF!</definedName>
    <definedName name="_______________________________________________________TPE1708">#REF!</definedName>
    <definedName name="_______________________________________________________TPE1710">#REF!</definedName>
    <definedName name="_______________________________________________________TPE1735">#REF!</definedName>
    <definedName name="_______________________________________________________TPE1763">#REF!</definedName>
    <definedName name="_______________________________________________________TPE1790">#REF!</definedName>
    <definedName name="_______________________________________________________TUZ22">#REF!</definedName>
    <definedName name="_______________________________________________________TUZ36">#REF!</definedName>
    <definedName name="_______________________________________________________TZ323">#REF!</definedName>
    <definedName name="_______________________________________________________TZ324">#REF!</definedName>
    <definedName name="______________________________________________________AIU1">#REF!</definedName>
    <definedName name="______________________________________________________Cod1">#REF!</definedName>
    <definedName name="______________________________________________________Po2">#REF!</definedName>
    <definedName name="______________________________________________________TPE1132">#REF!</definedName>
    <definedName name="______________________________________________________TPE12">#REF!</definedName>
    <definedName name="______________________________________________________TPE1331">#REF!</definedName>
    <definedName name="______________________________________________________TPE1702">#REF!</definedName>
    <definedName name="______________________________________________________TPE1703">#REF!</definedName>
    <definedName name="______________________________________________________TPE1704">#REF!</definedName>
    <definedName name="______________________________________________________TPE1706">#REF!</definedName>
    <definedName name="______________________________________________________TPE1708">#REF!</definedName>
    <definedName name="______________________________________________________TPE1710">#REF!</definedName>
    <definedName name="______________________________________________________TPE1735">#REF!</definedName>
    <definedName name="______________________________________________________TPE1763">#REF!</definedName>
    <definedName name="______________________________________________________TPE1790">#REF!</definedName>
    <definedName name="______________________________________________________TUZ22">#REF!</definedName>
    <definedName name="______________________________________________________TUZ36">#REF!</definedName>
    <definedName name="______________________________________________________TZ323">#REF!</definedName>
    <definedName name="______________________________________________________TZ324">#REF!</definedName>
    <definedName name="_____________________________________________________AIU1">#REF!</definedName>
    <definedName name="_____________________________________________________Cod1">#REF!</definedName>
    <definedName name="_____________________________________________________Po2">#REF!</definedName>
    <definedName name="_____________________________________________________TPE1132">#REF!</definedName>
    <definedName name="_____________________________________________________TPE12">#REF!</definedName>
    <definedName name="_____________________________________________________TPE1331">#REF!</definedName>
    <definedName name="_____________________________________________________TPE1702">#REF!</definedName>
    <definedName name="_____________________________________________________TPE1703">#REF!</definedName>
    <definedName name="_____________________________________________________TPE1704">#REF!</definedName>
    <definedName name="_____________________________________________________TPE1706">#REF!</definedName>
    <definedName name="_____________________________________________________TPE1708">#REF!</definedName>
    <definedName name="_____________________________________________________TPE1710">#REF!</definedName>
    <definedName name="_____________________________________________________TPE1735">#REF!</definedName>
    <definedName name="_____________________________________________________TPE1763">#REF!</definedName>
    <definedName name="_____________________________________________________TPE1790">#REF!</definedName>
    <definedName name="_____________________________________________________TUZ22">#REF!</definedName>
    <definedName name="_____________________________________________________TUZ36">#REF!</definedName>
    <definedName name="_____________________________________________________TZ323">#REF!</definedName>
    <definedName name="_____________________________________________________TZ324">#REF!</definedName>
    <definedName name="____________________________________________________AIU1">#REF!</definedName>
    <definedName name="____________________________________________________Cod1">#REF!</definedName>
    <definedName name="____________________________________________________Po2">#REF!</definedName>
    <definedName name="____________________________________________________TPE1132">#REF!</definedName>
    <definedName name="____________________________________________________TPE12">#REF!</definedName>
    <definedName name="____________________________________________________TPE1331">#REF!</definedName>
    <definedName name="____________________________________________________TPE1702">#REF!</definedName>
    <definedName name="____________________________________________________TPE1703">#REF!</definedName>
    <definedName name="____________________________________________________TPE1704">#REF!</definedName>
    <definedName name="____________________________________________________TPE1706">#REF!</definedName>
    <definedName name="____________________________________________________TPE1708">#REF!</definedName>
    <definedName name="____________________________________________________TPE1710">#REF!</definedName>
    <definedName name="____________________________________________________TPE1735">#REF!</definedName>
    <definedName name="____________________________________________________TPE1763">#REF!</definedName>
    <definedName name="____________________________________________________TPE1790">#REF!</definedName>
    <definedName name="____________________________________________________TUZ22">#REF!</definedName>
    <definedName name="____________________________________________________TUZ36">#REF!</definedName>
    <definedName name="____________________________________________________TZ323">#REF!</definedName>
    <definedName name="____________________________________________________TZ324">#REF!</definedName>
    <definedName name="___________________________________________________AIU1">#REF!</definedName>
    <definedName name="___________________________________________________Cod1">#REF!</definedName>
    <definedName name="___________________________________________________Po2">#REF!</definedName>
    <definedName name="___________________________________________________TPE1132">#REF!</definedName>
    <definedName name="___________________________________________________TPE12">#REF!</definedName>
    <definedName name="___________________________________________________TPE1331">#REF!</definedName>
    <definedName name="___________________________________________________TPE1702">#REF!</definedName>
    <definedName name="___________________________________________________TPE1703">#REF!</definedName>
    <definedName name="___________________________________________________TPE1704">#REF!</definedName>
    <definedName name="___________________________________________________TPE1706">#REF!</definedName>
    <definedName name="___________________________________________________TPE1708">#REF!</definedName>
    <definedName name="___________________________________________________TPE1710">#REF!</definedName>
    <definedName name="___________________________________________________TPE1735">#REF!</definedName>
    <definedName name="___________________________________________________TPE1763">#REF!</definedName>
    <definedName name="___________________________________________________TPE1790">#REF!</definedName>
    <definedName name="___________________________________________________TUZ22">#REF!</definedName>
    <definedName name="___________________________________________________TUZ36">#REF!</definedName>
    <definedName name="___________________________________________________TZ323">#REF!</definedName>
    <definedName name="___________________________________________________TZ324">#REF!</definedName>
    <definedName name="__________________________________________________AIU1">#REF!</definedName>
    <definedName name="__________________________________________________Cod1">#REF!</definedName>
    <definedName name="__________________________________________________Po2">#REF!</definedName>
    <definedName name="__________________________________________________TPE1132">#REF!</definedName>
    <definedName name="__________________________________________________TPE12">#REF!</definedName>
    <definedName name="__________________________________________________TPE1331">#REF!</definedName>
    <definedName name="__________________________________________________TPE1702">#REF!</definedName>
    <definedName name="__________________________________________________TPE1703">#REF!</definedName>
    <definedName name="__________________________________________________TPE1704">#REF!</definedName>
    <definedName name="__________________________________________________TPE1706">#REF!</definedName>
    <definedName name="__________________________________________________TPE1708">#REF!</definedName>
    <definedName name="__________________________________________________TPE1710">#REF!</definedName>
    <definedName name="__________________________________________________TPE1735">#REF!</definedName>
    <definedName name="__________________________________________________TPE1763">#REF!</definedName>
    <definedName name="__________________________________________________TPE1790">#REF!</definedName>
    <definedName name="__________________________________________________TUZ22">#REF!</definedName>
    <definedName name="__________________________________________________TUZ36">#REF!</definedName>
    <definedName name="__________________________________________________TZ323">#REF!</definedName>
    <definedName name="__________________________________________________TZ324">#REF!</definedName>
    <definedName name="_________________________________________________AIU1">#REF!</definedName>
    <definedName name="_________________________________________________Cod1">#REF!</definedName>
    <definedName name="_________________________________________________TPE1132">#REF!</definedName>
    <definedName name="_________________________________________________TPE12">#REF!</definedName>
    <definedName name="_________________________________________________TPE1331">#REF!</definedName>
    <definedName name="_________________________________________________TPE1702">#REF!</definedName>
    <definedName name="_________________________________________________TPE1703">#REF!</definedName>
    <definedName name="_________________________________________________TPE1704">#REF!</definedName>
    <definedName name="_________________________________________________TPE1706">#REF!</definedName>
    <definedName name="_________________________________________________TPE1708">#REF!</definedName>
    <definedName name="_________________________________________________TPE1710">#REF!</definedName>
    <definedName name="_________________________________________________TPE1735">#REF!</definedName>
    <definedName name="_________________________________________________TPE1763">#REF!</definedName>
    <definedName name="_________________________________________________TPE1790">#REF!</definedName>
    <definedName name="_________________________________________________TUZ22">#REF!</definedName>
    <definedName name="_________________________________________________TUZ36">#REF!</definedName>
    <definedName name="_________________________________________________TZ323">#REF!</definedName>
    <definedName name="_________________________________________________TZ324">#REF!</definedName>
    <definedName name="________________________________________________AIU1">#REF!</definedName>
    <definedName name="________________________________________________Cod1">#REF!</definedName>
    <definedName name="________________________________________________Po2">#REF!</definedName>
    <definedName name="________________________________________________TPE1132">#REF!</definedName>
    <definedName name="________________________________________________TPE12">#REF!</definedName>
    <definedName name="________________________________________________TPE1331">#REF!</definedName>
    <definedName name="________________________________________________TPE1702">#REF!</definedName>
    <definedName name="________________________________________________TPE1703">#REF!</definedName>
    <definedName name="________________________________________________TPE1704">#REF!</definedName>
    <definedName name="________________________________________________TPE1706">#REF!</definedName>
    <definedName name="________________________________________________TPE1708">#REF!</definedName>
    <definedName name="________________________________________________TPE1710">#REF!</definedName>
    <definedName name="________________________________________________TPE1735">#REF!</definedName>
    <definedName name="________________________________________________TPE1763">#REF!</definedName>
    <definedName name="________________________________________________TPE1790">#REF!</definedName>
    <definedName name="________________________________________________TUZ22">#REF!</definedName>
    <definedName name="________________________________________________TUZ36">#REF!</definedName>
    <definedName name="________________________________________________TZ323">#REF!</definedName>
    <definedName name="________________________________________________TZ324">#REF!</definedName>
    <definedName name="_______________________________________________AIU1">#REF!</definedName>
    <definedName name="_______________________________________________Cod1">#REF!</definedName>
    <definedName name="_______________________________________________Po2">#REF!</definedName>
    <definedName name="_______________________________________________TPE1132">#REF!</definedName>
    <definedName name="_______________________________________________TPE12">#REF!</definedName>
    <definedName name="_______________________________________________TPE1331">#REF!</definedName>
    <definedName name="_______________________________________________TPE1702">#REF!</definedName>
    <definedName name="_______________________________________________TPE1703">#REF!</definedName>
    <definedName name="_______________________________________________TPE1704">#REF!</definedName>
    <definedName name="_______________________________________________TPE1706">#REF!</definedName>
    <definedName name="_______________________________________________TPE1708">#REF!</definedName>
    <definedName name="_______________________________________________TPE1710">#REF!</definedName>
    <definedName name="_______________________________________________TPE1735">#REF!</definedName>
    <definedName name="_______________________________________________TPE1763">#REF!</definedName>
    <definedName name="_______________________________________________TPE1790">#REF!</definedName>
    <definedName name="_______________________________________________TUZ22">#REF!</definedName>
    <definedName name="_______________________________________________TUZ36">#REF!</definedName>
    <definedName name="_______________________________________________TZ323">#REF!</definedName>
    <definedName name="_______________________________________________TZ324">#REF!</definedName>
    <definedName name="______________________________________________AIU1">#REF!</definedName>
    <definedName name="______________________________________________Cod1">#REF!</definedName>
    <definedName name="______________________________________________Po2">#REF!</definedName>
    <definedName name="______________________________________________TPE1132">#REF!</definedName>
    <definedName name="______________________________________________TPE12">#REF!</definedName>
    <definedName name="______________________________________________TPE1331">#REF!</definedName>
    <definedName name="______________________________________________TPE1702">#REF!</definedName>
    <definedName name="______________________________________________TPE1703">#REF!</definedName>
    <definedName name="______________________________________________TPE1704">#REF!</definedName>
    <definedName name="______________________________________________TPE1706">#REF!</definedName>
    <definedName name="______________________________________________TPE1708">#REF!</definedName>
    <definedName name="______________________________________________TPE1710">#REF!</definedName>
    <definedName name="______________________________________________TPE1735">#REF!</definedName>
    <definedName name="______________________________________________TPE1763">#REF!</definedName>
    <definedName name="______________________________________________TPE1790">#REF!</definedName>
    <definedName name="______________________________________________TUZ22">#REF!</definedName>
    <definedName name="______________________________________________TUZ36">#REF!</definedName>
    <definedName name="______________________________________________TZ323">#REF!</definedName>
    <definedName name="______________________________________________TZ324">#REF!</definedName>
    <definedName name="_____________________________________________AIU1">#REF!</definedName>
    <definedName name="_____________________________________________Cod1">#REF!</definedName>
    <definedName name="_____________________________________________Po2">#REF!</definedName>
    <definedName name="_____________________________________________TPE1132">#REF!</definedName>
    <definedName name="_____________________________________________TPE12">#REF!</definedName>
    <definedName name="_____________________________________________TPE1331">#REF!</definedName>
    <definedName name="_____________________________________________TPE1702">#REF!</definedName>
    <definedName name="_____________________________________________TPE1703">#REF!</definedName>
    <definedName name="_____________________________________________TPE1704">#REF!</definedName>
    <definedName name="_____________________________________________TPE1706">#REF!</definedName>
    <definedName name="_____________________________________________TPE1708">#REF!</definedName>
    <definedName name="_____________________________________________TPE1710">#REF!</definedName>
    <definedName name="_____________________________________________TPE1735">#REF!</definedName>
    <definedName name="_____________________________________________TPE1763">#REF!</definedName>
    <definedName name="_____________________________________________TPE1790">#REF!</definedName>
    <definedName name="_____________________________________________TUZ22">#REF!</definedName>
    <definedName name="_____________________________________________TUZ36">#REF!</definedName>
    <definedName name="_____________________________________________TZ323">#REF!</definedName>
    <definedName name="_____________________________________________TZ324">#REF!</definedName>
    <definedName name="____________________________________________AIU1">#REF!</definedName>
    <definedName name="____________________________________________Cod1">#REF!</definedName>
    <definedName name="____________________________________________Po2">#REF!</definedName>
    <definedName name="____________________________________________TPE1132">#REF!</definedName>
    <definedName name="____________________________________________TPE12">#REF!</definedName>
    <definedName name="____________________________________________TPE1331">#REF!</definedName>
    <definedName name="____________________________________________TPE1702">#REF!</definedName>
    <definedName name="____________________________________________TPE1703">#REF!</definedName>
    <definedName name="____________________________________________TPE1704">#REF!</definedName>
    <definedName name="____________________________________________TPE1706">#REF!</definedName>
    <definedName name="____________________________________________TPE1708">#REF!</definedName>
    <definedName name="____________________________________________TPE1710">#REF!</definedName>
    <definedName name="____________________________________________TPE1735">#REF!</definedName>
    <definedName name="____________________________________________TPE1763">#REF!</definedName>
    <definedName name="____________________________________________TPE1790">#REF!</definedName>
    <definedName name="____________________________________________TUZ22">#REF!</definedName>
    <definedName name="____________________________________________TUZ36">#REF!</definedName>
    <definedName name="____________________________________________TZ323">#REF!</definedName>
    <definedName name="____________________________________________TZ324">#REF!</definedName>
    <definedName name="___________________________________________AIU1">#REF!</definedName>
    <definedName name="___________________________________________Cod1">#REF!</definedName>
    <definedName name="___________________________________________Po2">#REF!</definedName>
    <definedName name="___________________________________________TPE1132">#REF!</definedName>
    <definedName name="___________________________________________TPE12">#REF!</definedName>
    <definedName name="___________________________________________TPE1331">#REF!</definedName>
    <definedName name="___________________________________________TPE1702">#REF!</definedName>
    <definedName name="___________________________________________TPE1703">#REF!</definedName>
    <definedName name="___________________________________________TPE1704">#REF!</definedName>
    <definedName name="___________________________________________TPE1706">#REF!</definedName>
    <definedName name="___________________________________________TPE1708">#REF!</definedName>
    <definedName name="___________________________________________TPE1710">#REF!</definedName>
    <definedName name="___________________________________________TPE1735">#REF!</definedName>
    <definedName name="___________________________________________TPE1763">#REF!</definedName>
    <definedName name="___________________________________________TPE1790">#REF!</definedName>
    <definedName name="___________________________________________TUZ22">#REF!</definedName>
    <definedName name="___________________________________________TUZ36">#REF!</definedName>
    <definedName name="___________________________________________TZ323">#REF!</definedName>
    <definedName name="___________________________________________TZ324">#REF!</definedName>
    <definedName name="__________________________________________AIU1">#REF!</definedName>
    <definedName name="__________________________________________Cod1">#REF!</definedName>
    <definedName name="__________________________________________Po2">#REF!</definedName>
    <definedName name="__________________________________________TPE12">#REF!</definedName>
    <definedName name="_________________________________________AIU1">#REF!</definedName>
    <definedName name="_________________________________________Cod1">#REF!</definedName>
    <definedName name="_________________________________________Po2">#REF!</definedName>
    <definedName name="_________________________________________TPE1132">#REF!</definedName>
    <definedName name="_________________________________________TPE12">#REF!</definedName>
    <definedName name="_________________________________________TPE1331">#REF!</definedName>
    <definedName name="_________________________________________TPE1702">#REF!</definedName>
    <definedName name="_________________________________________TPE1703">#REF!</definedName>
    <definedName name="_________________________________________TPE1704">#REF!</definedName>
    <definedName name="_________________________________________TPE1706">#REF!</definedName>
    <definedName name="_________________________________________TPE1708">#REF!</definedName>
    <definedName name="_________________________________________TPE1710">#REF!</definedName>
    <definedName name="_________________________________________TPE1735">#REF!</definedName>
    <definedName name="_________________________________________TPE1763">#REF!</definedName>
    <definedName name="_________________________________________TPE1790">#REF!</definedName>
    <definedName name="_________________________________________TUZ22">#REF!</definedName>
    <definedName name="_________________________________________TUZ36">#REF!</definedName>
    <definedName name="_________________________________________TZ323">#REF!</definedName>
    <definedName name="_________________________________________TZ324">#REF!</definedName>
    <definedName name="________________________________________AIU1">#REF!</definedName>
    <definedName name="________________________________________Cod1">#REF!</definedName>
    <definedName name="________________________________________Po2">#REF!</definedName>
    <definedName name="________________________________________TPE1132">#REF!</definedName>
    <definedName name="________________________________________TPE12">#REF!</definedName>
    <definedName name="________________________________________TPE1331">#REF!</definedName>
    <definedName name="________________________________________TPE1702">#REF!</definedName>
    <definedName name="________________________________________TPE1703">#REF!</definedName>
    <definedName name="________________________________________TPE1704">#REF!</definedName>
    <definedName name="________________________________________TPE1706">#REF!</definedName>
    <definedName name="________________________________________TPE1708">#REF!</definedName>
    <definedName name="________________________________________TPE1710">#REF!</definedName>
    <definedName name="________________________________________TPE1735">#REF!</definedName>
    <definedName name="________________________________________TPE1763">#REF!</definedName>
    <definedName name="________________________________________TPE1790">#REF!</definedName>
    <definedName name="________________________________________TUZ22">#REF!</definedName>
    <definedName name="________________________________________TUZ36">#REF!</definedName>
    <definedName name="________________________________________TZ323">#REF!</definedName>
    <definedName name="________________________________________TZ324">#REF!</definedName>
    <definedName name="_______________________________________AIU1">#REF!</definedName>
    <definedName name="_______________________________________Cod1">#REF!</definedName>
    <definedName name="_______________________________________Po2">#REF!</definedName>
    <definedName name="_______________________________________TPE1132">#REF!</definedName>
    <definedName name="_______________________________________TPE12">#REF!</definedName>
    <definedName name="_______________________________________TPE1331">#REF!</definedName>
    <definedName name="_______________________________________TPE1702">#REF!</definedName>
    <definedName name="_______________________________________TPE1703">#REF!</definedName>
    <definedName name="_______________________________________TPE1704">#REF!</definedName>
    <definedName name="_______________________________________TPE1706">#REF!</definedName>
    <definedName name="_______________________________________TPE1708">#REF!</definedName>
    <definedName name="_______________________________________TPE1710">#REF!</definedName>
    <definedName name="_______________________________________TPE1735">#REF!</definedName>
    <definedName name="_______________________________________TPE1763">#REF!</definedName>
    <definedName name="_______________________________________TPE1790">#REF!</definedName>
    <definedName name="_______________________________________TUZ22">#REF!</definedName>
    <definedName name="_______________________________________TUZ36">#REF!</definedName>
    <definedName name="_______________________________________TZ323">#REF!</definedName>
    <definedName name="_______________________________________TZ324">#REF!</definedName>
    <definedName name="______________________________________AIU1">#REF!</definedName>
    <definedName name="______________________________________Cod1">#REF!</definedName>
    <definedName name="______________________________________Po2">#REF!</definedName>
    <definedName name="______________________________________TPE1132">#REF!</definedName>
    <definedName name="______________________________________TPE12">#REF!</definedName>
    <definedName name="______________________________________TPE1331">#REF!</definedName>
    <definedName name="______________________________________TPE1702">#REF!</definedName>
    <definedName name="______________________________________TPE1703">#REF!</definedName>
    <definedName name="______________________________________TPE1704">#REF!</definedName>
    <definedName name="______________________________________TPE1706">#REF!</definedName>
    <definedName name="______________________________________TPE1708">#REF!</definedName>
    <definedName name="______________________________________TPE1710">#REF!</definedName>
    <definedName name="______________________________________TPE1735">#REF!</definedName>
    <definedName name="______________________________________TPE1763">#REF!</definedName>
    <definedName name="______________________________________TPE1790">#REF!</definedName>
    <definedName name="______________________________________TUZ22">#REF!</definedName>
    <definedName name="______________________________________TUZ36">#REF!</definedName>
    <definedName name="______________________________________TZ323">#REF!</definedName>
    <definedName name="______________________________________TZ324">#REF!</definedName>
    <definedName name="_____________________________________AIU1">#REF!</definedName>
    <definedName name="_____________________________________Cod1">#REF!</definedName>
    <definedName name="_____________________________________Po2">#REF!</definedName>
    <definedName name="_____________________________________TPE1132">#REF!</definedName>
    <definedName name="_____________________________________TPE12">#REF!</definedName>
    <definedName name="_____________________________________TPE1331">#REF!</definedName>
    <definedName name="_____________________________________TPE1702">#REF!</definedName>
    <definedName name="_____________________________________TPE1703">#REF!</definedName>
    <definedName name="_____________________________________TPE1704">#REF!</definedName>
    <definedName name="_____________________________________TPE1706">#REF!</definedName>
    <definedName name="_____________________________________TPE1708">#REF!</definedName>
    <definedName name="_____________________________________TPE1710">#REF!</definedName>
    <definedName name="_____________________________________TPE1735">#REF!</definedName>
    <definedName name="_____________________________________TPE1763">#REF!</definedName>
    <definedName name="_____________________________________TPE1790">#REF!</definedName>
    <definedName name="_____________________________________TUZ22">#REF!</definedName>
    <definedName name="_____________________________________TUZ36">#REF!</definedName>
    <definedName name="_____________________________________TZ323">#REF!</definedName>
    <definedName name="_____________________________________TZ324">#REF!</definedName>
    <definedName name="____________________________________AIU1">#REF!</definedName>
    <definedName name="____________________________________Cod1">#REF!</definedName>
    <definedName name="____________________________________Po2">#REF!</definedName>
    <definedName name="____________________________________TPE1132">#REF!</definedName>
    <definedName name="____________________________________TPE12">#REF!</definedName>
    <definedName name="____________________________________TPE1331">#REF!</definedName>
    <definedName name="____________________________________TPE1702">#REF!</definedName>
    <definedName name="____________________________________TPE1703">#REF!</definedName>
    <definedName name="____________________________________TPE1704">#REF!</definedName>
    <definedName name="____________________________________TPE1706">#REF!</definedName>
    <definedName name="____________________________________TPE1708">#REF!</definedName>
    <definedName name="____________________________________TPE1710">#REF!</definedName>
    <definedName name="____________________________________TPE1735">#REF!</definedName>
    <definedName name="____________________________________TPE1763">#REF!</definedName>
    <definedName name="____________________________________TPE1790">#REF!</definedName>
    <definedName name="____________________________________TUZ22">#REF!</definedName>
    <definedName name="____________________________________TUZ36">#REF!</definedName>
    <definedName name="____________________________________TZ323">#REF!</definedName>
    <definedName name="____________________________________TZ324">#REF!</definedName>
    <definedName name="___________________________________AIU1">#REF!</definedName>
    <definedName name="___________________________________Cod1">#REF!</definedName>
    <definedName name="___________________________________Po2">#REF!</definedName>
    <definedName name="___________________________________TPE12">#REF!</definedName>
    <definedName name="___________________________________TUZ22">#REF!</definedName>
    <definedName name="___________________________________TUZ36">#REF!</definedName>
    <definedName name="___________________________________TZ323">#REF!</definedName>
    <definedName name="___________________________________TZ324">#REF!</definedName>
    <definedName name="__________________________________AIU1">#REF!</definedName>
    <definedName name="__________________________________Cod1">#REF!</definedName>
    <definedName name="__________________________________Po2">#REF!</definedName>
    <definedName name="__________________________________TPE1132">#REF!</definedName>
    <definedName name="__________________________________TPE12">#REF!</definedName>
    <definedName name="__________________________________TPE1331">#REF!</definedName>
    <definedName name="__________________________________TPE1702">#REF!</definedName>
    <definedName name="__________________________________TPE1703">#REF!</definedName>
    <definedName name="__________________________________TPE1704">#REF!</definedName>
    <definedName name="__________________________________TPE1706">#REF!</definedName>
    <definedName name="__________________________________TPE1708">#REF!</definedName>
    <definedName name="__________________________________TPE1710">#REF!</definedName>
    <definedName name="__________________________________TPE1735">#REF!</definedName>
    <definedName name="__________________________________TPE1763">#REF!</definedName>
    <definedName name="__________________________________TPE1790">#REF!</definedName>
    <definedName name="__________________________________TUZ22">#REF!</definedName>
    <definedName name="__________________________________TUZ36">#REF!</definedName>
    <definedName name="__________________________________TZ323">#REF!</definedName>
    <definedName name="__________________________________TZ324">#REF!</definedName>
    <definedName name="_________________________________AIU1">#REF!</definedName>
    <definedName name="_________________________________apu1">#REF!</definedName>
    <definedName name="_________________________________Cod1">#REF!</definedName>
    <definedName name="_________________________________Po2">#REF!</definedName>
    <definedName name="_________________________________TPE1132">#REF!</definedName>
    <definedName name="_________________________________TPE12">#REF!</definedName>
    <definedName name="_________________________________TPE1331">#REF!</definedName>
    <definedName name="_________________________________TPE1702">#REF!</definedName>
    <definedName name="_________________________________TPE1703">#REF!</definedName>
    <definedName name="_________________________________TPE1704">#REF!</definedName>
    <definedName name="_________________________________TPE1706">#REF!</definedName>
    <definedName name="_________________________________TPE1708">#REF!</definedName>
    <definedName name="_________________________________TPE1710">#REF!</definedName>
    <definedName name="_________________________________TPE1735">#REF!</definedName>
    <definedName name="_________________________________TPE1763">#REF!</definedName>
    <definedName name="_________________________________TPE1790">#REF!</definedName>
    <definedName name="_________________________________TUZ22">#REF!</definedName>
    <definedName name="_________________________________TUZ36">#REF!</definedName>
    <definedName name="_________________________________TZ323">#REF!</definedName>
    <definedName name="_________________________________TZ324">#REF!</definedName>
    <definedName name="________________________________AIU1">#REF!</definedName>
    <definedName name="________________________________apu1">#REF!</definedName>
    <definedName name="________________________________Cod1">#REF!</definedName>
    <definedName name="________________________________Po2">#REF!</definedName>
    <definedName name="________________________________TPE1132">#REF!</definedName>
    <definedName name="________________________________TPE12">#REF!</definedName>
    <definedName name="________________________________TPE1331">#REF!</definedName>
    <definedName name="________________________________TPE1702">#REF!</definedName>
    <definedName name="________________________________TPE1703">#REF!</definedName>
    <definedName name="________________________________TPE1704">#REF!</definedName>
    <definedName name="________________________________TPE1706">#REF!</definedName>
    <definedName name="________________________________TPE1708">#REF!</definedName>
    <definedName name="________________________________TPE1710">#REF!</definedName>
    <definedName name="________________________________TPE1735">#REF!</definedName>
    <definedName name="________________________________TPE1763">#REF!</definedName>
    <definedName name="________________________________TPE1790">#REF!</definedName>
    <definedName name="________________________________TUZ22">#REF!</definedName>
    <definedName name="________________________________TUZ36">#REF!</definedName>
    <definedName name="________________________________TZ323">#REF!</definedName>
    <definedName name="________________________________TZ324">#REF!</definedName>
    <definedName name="_______________________________AIU1">#REF!</definedName>
    <definedName name="_______________________________apu1">#REF!</definedName>
    <definedName name="_______________________________Cod1">#REF!</definedName>
    <definedName name="_______________________________Po2">#REF!</definedName>
    <definedName name="_______________________________TPE1132">#REF!</definedName>
    <definedName name="_______________________________TPE12">#REF!</definedName>
    <definedName name="_______________________________TPE1331">#REF!</definedName>
    <definedName name="_______________________________TPE1702">#REF!</definedName>
    <definedName name="_______________________________TPE1703">#REF!</definedName>
    <definedName name="_______________________________TPE1704">#REF!</definedName>
    <definedName name="_______________________________TPE1706">#REF!</definedName>
    <definedName name="_______________________________TPE1708">#REF!</definedName>
    <definedName name="_______________________________TPE1710">#REF!</definedName>
    <definedName name="_______________________________TPE1735">#REF!</definedName>
    <definedName name="_______________________________TPE1763">#REF!</definedName>
    <definedName name="_______________________________TPE1790">#REF!</definedName>
    <definedName name="_______________________________TUZ22">#REF!</definedName>
    <definedName name="_______________________________TUZ36">#REF!</definedName>
    <definedName name="_______________________________TZ323">#REF!</definedName>
    <definedName name="_______________________________TZ324">#REF!</definedName>
    <definedName name="______________________________AIU1">#REF!</definedName>
    <definedName name="______________________________apu1">#REF!</definedName>
    <definedName name="______________________________Cod1">#REF!</definedName>
    <definedName name="______________________________Po2">#REF!</definedName>
    <definedName name="______________________________TPE1132">#REF!</definedName>
    <definedName name="______________________________TPE12">#REF!</definedName>
    <definedName name="______________________________TPE1331">#REF!</definedName>
    <definedName name="______________________________TPE1702">#REF!</definedName>
    <definedName name="______________________________TPE1703">#REF!</definedName>
    <definedName name="______________________________TPE1704">#REF!</definedName>
    <definedName name="______________________________TPE1706">#REF!</definedName>
    <definedName name="______________________________TPE1708">#REF!</definedName>
    <definedName name="______________________________TPE1710">#REF!</definedName>
    <definedName name="______________________________TPE1735">#REF!</definedName>
    <definedName name="______________________________TPE1763">#REF!</definedName>
    <definedName name="______________________________TPE1790">#REF!</definedName>
    <definedName name="______________________________TUZ22">#REF!</definedName>
    <definedName name="______________________________TUZ36">#REF!</definedName>
    <definedName name="______________________________TZ323">#REF!</definedName>
    <definedName name="______________________________TZ324">#REF!</definedName>
    <definedName name="_____________________________AIU1">#REF!</definedName>
    <definedName name="_____________________________Cod1">#REF!</definedName>
    <definedName name="_____________________________Po2">#REF!</definedName>
    <definedName name="_____________________________TPE1132">#REF!</definedName>
    <definedName name="_____________________________TPE12">#REF!</definedName>
    <definedName name="_____________________________TPE1331">#REF!</definedName>
    <definedName name="_____________________________TPE1702">#REF!</definedName>
    <definedName name="_____________________________TPE1703">#REF!</definedName>
    <definedName name="_____________________________TPE1704">#REF!</definedName>
    <definedName name="_____________________________TPE1706">#REF!</definedName>
    <definedName name="_____________________________TPE1708">#REF!</definedName>
    <definedName name="_____________________________TPE1710">#REF!</definedName>
    <definedName name="_____________________________TPE1735">#REF!</definedName>
    <definedName name="_____________________________TPE1763">#REF!</definedName>
    <definedName name="_____________________________TPE1790">#REF!</definedName>
    <definedName name="_____________________________TUZ22">#REF!</definedName>
    <definedName name="_____________________________TUZ36">#REF!</definedName>
    <definedName name="_____________________________TZ323">#REF!</definedName>
    <definedName name="_____________________________TZ324">#REF!</definedName>
    <definedName name="____________________________AIU1">#REF!</definedName>
    <definedName name="____________________________apu1">#REF!</definedName>
    <definedName name="____________________________Cod1">#REF!</definedName>
    <definedName name="____________________________Po2">#REF!</definedName>
    <definedName name="____________________________TPE1132">#REF!</definedName>
    <definedName name="____________________________TPE12">#REF!</definedName>
    <definedName name="____________________________TPE1331">#REF!</definedName>
    <definedName name="____________________________TPE1702">#REF!</definedName>
    <definedName name="____________________________TPE1703">#REF!</definedName>
    <definedName name="____________________________TPE1704">#REF!</definedName>
    <definedName name="____________________________TPE1706">#REF!</definedName>
    <definedName name="____________________________TPE1708">#REF!</definedName>
    <definedName name="____________________________TPE1710">#REF!</definedName>
    <definedName name="____________________________TPE1735">#REF!</definedName>
    <definedName name="____________________________TPE1763">#REF!</definedName>
    <definedName name="____________________________TPE1790">#REF!</definedName>
    <definedName name="____________________________TUZ22">#REF!</definedName>
    <definedName name="____________________________TUZ36">#REF!</definedName>
    <definedName name="____________________________TZ323">#REF!</definedName>
    <definedName name="____________________________TZ324">#REF!</definedName>
    <definedName name="___________________________AIU1">#REF!</definedName>
    <definedName name="___________________________apu1">#REF!</definedName>
    <definedName name="___________________________Cod1">#REF!</definedName>
    <definedName name="___________________________Po2">#REF!</definedName>
    <definedName name="___________________________TPE1132">#REF!</definedName>
    <definedName name="___________________________TPE12">#REF!</definedName>
    <definedName name="___________________________TPE1331">#REF!</definedName>
    <definedName name="___________________________TPE1702">#REF!</definedName>
    <definedName name="___________________________TPE1703">#REF!</definedName>
    <definedName name="___________________________TPE1704">#REF!</definedName>
    <definedName name="___________________________TPE1706">#REF!</definedName>
    <definedName name="___________________________TPE1708">#REF!</definedName>
    <definedName name="___________________________TPE1710">#REF!</definedName>
    <definedName name="___________________________TPE1735">#REF!</definedName>
    <definedName name="___________________________TPE1763">#REF!</definedName>
    <definedName name="___________________________TPE1790">#REF!</definedName>
    <definedName name="___________________________TUZ22">#REF!</definedName>
    <definedName name="___________________________TUZ36">#REF!</definedName>
    <definedName name="___________________________TZ323">#REF!</definedName>
    <definedName name="___________________________TZ324">#REF!</definedName>
    <definedName name="__________________________AIU1">#REF!</definedName>
    <definedName name="__________________________apu1">#REF!</definedName>
    <definedName name="__________________________Cod1">#REF!</definedName>
    <definedName name="__________________________Po2">#REF!</definedName>
    <definedName name="__________________________TPE1132">#REF!</definedName>
    <definedName name="__________________________TPE12">#REF!</definedName>
    <definedName name="__________________________TPE1331">#REF!</definedName>
    <definedName name="__________________________TPE1702">#REF!</definedName>
    <definedName name="__________________________TPE1703">#REF!</definedName>
    <definedName name="__________________________TPE1704">#REF!</definedName>
    <definedName name="__________________________TPE1706">#REF!</definedName>
    <definedName name="__________________________TPE1708">#REF!</definedName>
    <definedName name="__________________________TPE1710">#REF!</definedName>
    <definedName name="__________________________TPE1735">#REF!</definedName>
    <definedName name="__________________________TPE1763">#REF!</definedName>
    <definedName name="__________________________TPE1790">#REF!</definedName>
    <definedName name="__________________________TUZ22">#REF!</definedName>
    <definedName name="__________________________TUZ36">#REF!</definedName>
    <definedName name="__________________________TZ323">#REF!</definedName>
    <definedName name="__________________________TZ324">#REF!</definedName>
    <definedName name="_________________________AIU1">#REF!</definedName>
    <definedName name="_________________________apu1">#REF!</definedName>
    <definedName name="_________________________Cod1">#REF!</definedName>
    <definedName name="_________________________Po2">#REF!</definedName>
    <definedName name="_________________________TPE1132">#REF!</definedName>
    <definedName name="_________________________TPE12">#REF!</definedName>
    <definedName name="_________________________TPE1331">#REF!</definedName>
    <definedName name="_________________________TPE1702">#REF!</definedName>
    <definedName name="_________________________TPE1703">#REF!</definedName>
    <definedName name="_________________________TPE1704">#REF!</definedName>
    <definedName name="_________________________TPE1706">#REF!</definedName>
    <definedName name="_________________________TPE1708">#REF!</definedName>
    <definedName name="_________________________TPE1710">#REF!</definedName>
    <definedName name="_________________________TPE1735">#REF!</definedName>
    <definedName name="_________________________TPE1763">#REF!</definedName>
    <definedName name="_________________________TPE1790">#REF!</definedName>
    <definedName name="_________________________TUZ22">#REF!</definedName>
    <definedName name="_________________________TUZ36">#REF!</definedName>
    <definedName name="_________________________TZ323">#REF!</definedName>
    <definedName name="_________________________TZ324">#REF!</definedName>
    <definedName name="________________________AIU1">#REF!</definedName>
    <definedName name="________________________apu1">#REF!</definedName>
    <definedName name="________________________Cod1">#REF!</definedName>
    <definedName name="________________________Po2">#REF!</definedName>
    <definedName name="________________________TPE1132">#REF!</definedName>
    <definedName name="________________________TPE12">#REF!</definedName>
    <definedName name="________________________TPE1331">#REF!</definedName>
    <definedName name="________________________TPE1702">#REF!</definedName>
    <definedName name="________________________TPE1703">#REF!</definedName>
    <definedName name="________________________TPE1704">#REF!</definedName>
    <definedName name="________________________TPE1706">#REF!</definedName>
    <definedName name="________________________TPE1708">#REF!</definedName>
    <definedName name="________________________TPE1710">#REF!</definedName>
    <definedName name="________________________TPE1735">#REF!</definedName>
    <definedName name="________________________TPE1763">#REF!</definedName>
    <definedName name="________________________TPE1790">#REF!</definedName>
    <definedName name="________________________TUZ22">#REF!</definedName>
    <definedName name="________________________TUZ36">#REF!</definedName>
    <definedName name="________________________TZ323">#REF!</definedName>
    <definedName name="________________________TZ324">#REF!</definedName>
    <definedName name="_______________________AIU1">#REF!</definedName>
    <definedName name="_______________________apu1">#REF!</definedName>
    <definedName name="_______________________Cod1">#REF!</definedName>
    <definedName name="_______________________Po2">#REF!</definedName>
    <definedName name="_______________________TPE1132">#REF!</definedName>
    <definedName name="_______________________TPE12">#REF!</definedName>
    <definedName name="_______________________TPE1331">#REF!</definedName>
    <definedName name="_______________________TPE1702">#REF!</definedName>
    <definedName name="_______________________TPE1703">#REF!</definedName>
    <definedName name="_______________________TPE1704">#REF!</definedName>
    <definedName name="_______________________TPE1706">#REF!</definedName>
    <definedName name="_______________________TPE1708">#REF!</definedName>
    <definedName name="_______________________TPE1710">#REF!</definedName>
    <definedName name="_______________________TPE1735">#REF!</definedName>
    <definedName name="_______________________TPE1763">#REF!</definedName>
    <definedName name="_______________________TPE1790">#REF!</definedName>
    <definedName name="_______________________TUZ22">#REF!</definedName>
    <definedName name="_______________________TUZ36">#REF!</definedName>
    <definedName name="_______________________TZ323">#REF!</definedName>
    <definedName name="_______________________TZ324">#REF!</definedName>
    <definedName name="______________________AIU1">#REF!</definedName>
    <definedName name="______________________Cod1">#REF!</definedName>
    <definedName name="______________________Po2">#REF!</definedName>
    <definedName name="______________________TPE1132">#REF!</definedName>
    <definedName name="______________________TPE12">#REF!</definedName>
    <definedName name="______________________TPE1331">#REF!</definedName>
    <definedName name="______________________TPE1702">#REF!</definedName>
    <definedName name="______________________TPE1703">#REF!</definedName>
    <definedName name="______________________TPE1704">#REF!</definedName>
    <definedName name="______________________TPE1706">#REF!</definedName>
    <definedName name="______________________TPE1708">#REF!</definedName>
    <definedName name="______________________TPE1710">#REF!</definedName>
    <definedName name="______________________TPE1735">#REF!</definedName>
    <definedName name="______________________TPE1763">#REF!</definedName>
    <definedName name="______________________TPE1790">#REF!</definedName>
    <definedName name="______________________TUZ22">#REF!</definedName>
    <definedName name="______________________TUZ36">#REF!</definedName>
    <definedName name="______________________TZ323">#REF!</definedName>
    <definedName name="______________________TZ324">#REF!</definedName>
    <definedName name="_____________________AIU1">#REF!</definedName>
    <definedName name="_____________________apu1">#REF!</definedName>
    <definedName name="_____________________Cod1">#REF!</definedName>
    <definedName name="_____________________Po2">#REF!</definedName>
    <definedName name="_____________________TPE1132">#REF!</definedName>
    <definedName name="_____________________TPE12">#REF!</definedName>
    <definedName name="_____________________TPE1331">#REF!</definedName>
    <definedName name="_____________________TPE1702">#REF!</definedName>
    <definedName name="_____________________TPE1703">#REF!</definedName>
    <definedName name="_____________________TPE1704">#REF!</definedName>
    <definedName name="_____________________TPE1706">#REF!</definedName>
    <definedName name="_____________________TPE1708">#REF!</definedName>
    <definedName name="_____________________TPE1710">#REF!</definedName>
    <definedName name="_____________________TPE1735">#REF!</definedName>
    <definedName name="_____________________TPE1763">#REF!</definedName>
    <definedName name="_____________________TPE1790">#REF!</definedName>
    <definedName name="_____________________TUZ22">#REF!</definedName>
    <definedName name="_____________________TUZ36">#REF!</definedName>
    <definedName name="_____________________TZ323">#REF!</definedName>
    <definedName name="_____________________TZ324">#REF!</definedName>
    <definedName name="____________________AIU1">#REF!</definedName>
    <definedName name="____________________apu1">#REF!</definedName>
    <definedName name="____________________Cod1">#REF!</definedName>
    <definedName name="____________________Po2">#REF!</definedName>
    <definedName name="____________________TPE1132">#REF!</definedName>
    <definedName name="____________________TPE12">#REF!</definedName>
    <definedName name="____________________TPE1331">#REF!</definedName>
    <definedName name="____________________TPE1702">#REF!</definedName>
    <definedName name="____________________TPE1703">#REF!</definedName>
    <definedName name="____________________TPE1704">#REF!</definedName>
    <definedName name="____________________TPE1706">#REF!</definedName>
    <definedName name="____________________TPE1708">#REF!</definedName>
    <definedName name="____________________TPE1710">#REF!</definedName>
    <definedName name="____________________TPE1735">#REF!</definedName>
    <definedName name="____________________TPE1763">#REF!</definedName>
    <definedName name="____________________TPE1790">#REF!</definedName>
    <definedName name="____________________TUZ22">#REF!</definedName>
    <definedName name="____________________TUZ36">#REF!</definedName>
    <definedName name="____________________TZ323">#REF!</definedName>
    <definedName name="____________________TZ324">#REF!</definedName>
    <definedName name="___________________AIU1">#REF!</definedName>
    <definedName name="___________________apu1">#REF!</definedName>
    <definedName name="___________________Cod1">#REF!</definedName>
    <definedName name="___________________Po2">#REF!</definedName>
    <definedName name="___________________TPE1132">#REF!</definedName>
    <definedName name="___________________TPE12">#REF!</definedName>
    <definedName name="___________________TPE1331">#REF!</definedName>
    <definedName name="___________________TPE1702">#REF!</definedName>
    <definedName name="___________________TPE1703">#REF!</definedName>
    <definedName name="___________________TPE1704">#REF!</definedName>
    <definedName name="___________________TPE1706">#REF!</definedName>
    <definedName name="___________________TPE1708">#REF!</definedName>
    <definedName name="___________________TPE1710">#REF!</definedName>
    <definedName name="___________________TPE1735">#REF!</definedName>
    <definedName name="___________________TPE1763">#REF!</definedName>
    <definedName name="___________________TPE1790">#REF!</definedName>
    <definedName name="___________________TUZ22">#REF!</definedName>
    <definedName name="___________________TUZ36">#REF!</definedName>
    <definedName name="___________________TZ323">#REF!</definedName>
    <definedName name="___________________TZ324">#REF!</definedName>
    <definedName name="__________________AIU1">#REF!</definedName>
    <definedName name="__________________apu1">#REF!</definedName>
    <definedName name="__________________Cod1">#REF!</definedName>
    <definedName name="__________________INF1">#REF!</definedName>
    <definedName name="__________________Po2">#REF!</definedName>
    <definedName name="__________________TPE1132">#REF!</definedName>
    <definedName name="__________________TPE12">#REF!</definedName>
    <definedName name="__________________TPE1331">#REF!</definedName>
    <definedName name="__________________TPE1702">#REF!</definedName>
    <definedName name="__________________TPE1703">#REF!</definedName>
    <definedName name="__________________TPE1704">#REF!</definedName>
    <definedName name="__________________TPE1706">#REF!</definedName>
    <definedName name="__________________TPE1708">#REF!</definedName>
    <definedName name="__________________TPE1710">#REF!</definedName>
    <definedName name="__________________TPE1735">#REF!</definedName>
    <definedName name="__________________TPE1763">#REF!</definedName>
    <definedName name="__________________TPE1790">#REF!</definedName>
    <definedName name="__________________TUZ22">#REF!</definedName>
    <definedName name="__________________TUZ36">#REF!</definedName>
    <definedName name="__________________TZ323">#REF!</definedName>
    <definedName name="__________________TZ324">#REF!</definedName>
    <definedName name="_________________AIU1">#REF!</definedName>
    <definedName name="_________________apu1">#REF!</definedName>
    <definedName name="_________________Cod1">#REF!</definedName>
    <definedName name="_________________INF1">#REF!</definedName>
    <definedName name="_________________Po2">#REF!</definedName>
    <definedName name="_________________TPE1132">#REF!</definedName>
    <definedName name="_________________TPE12">#REF!</definedName>
    <definedName name="_________________TPE1331">#REF!</definedName>
    <definedName name="_________________TPE1702">#REF!</definedName>
    <definedName name="_________________TPE1703">#REF!</definedName>
    <definedName name="_________________TPE1704">#REF!</definedName>
    <definedName name="_________________TPE1706">#REF!</definedName>
    <definedName name="_________________TPE1708">#REF!</definedName>
    <definedName name="_________________TPE1710">#REF!</definedName>
    <definedName name="_________________TPE1735">#REF!</definedName>
    <definedName name="_________________TPE1763">#REF!</definedName>
    <definedName name="_________________TPE1790">#REF!</definedName>
    <definedName name="_________________TUZ22">#REF!</definedName>
    <definedName name="_________________TUZ36">#REF!</definedName>
    <definedName name="_________________TZ323">#REF!</definedName>
    <definedName name="_________________TZ324">#REF!</definedName>
    <definedName name="________________AIU1">#REF!</definedName>
    <definedName name="________________apu1">#REF!</definedName>
    <definedName name="________________Cod1">#REF!</definedName>
    <definedName name="________________INF1">#REF!</definedName>
    <definedName name="________________Po2">#REF!</definedName>
    <definedName name="________________TPE1132">#REF!</definedName>
    <definedName name="________________TPE12">#REF!</definedName>
    <definedName name="________________TPE1331">#REF!</definedName>
    <definedName name="________________TPE1702">#REF!</definedName>
    <definedName name="________________TPE1703">#REF!</definedName>
    <definedName name="________________TPE1704">#REF!</definedName>
    <definedName name="________________TPE1706">#REF!</definedName>
    <definedName name="________________TPE1708">#REF!</definedName>
    <definedName name="________________TPE1710">#REF!</definedName>
    <definedName name="________________TPE1735">#REF!</definedName>
    <definedName name="________________TPE1763">#REF!</definedName>
    <definedName name="________________TPE1790">#REF!</definedName>
    <definedName name="________________TUZ22">#REF!</definedName>
    <definedName name="________________TUZ36">#REF!</definedName>
    <definedName name="________________TZ323">#REF!</definedName>
    <definedName name="________________TZ324">#REF!</definedName>
    <definedName name="_______________AIU1">#REF!</definedName>
    <definedName name="_______________apu1">#REF!</definedName>
    <definedName name="_______________Cod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_Po2">#REF!</definedName>
    <definedName name="_______________TPE1132">#REF!</definedName>
    <definedName name="_______________TPE12">#REF!</definedName>
    <definedName name="_______________TPE1331">#REF!</definedName>
    <definedName name="_______________TPE1702">#REF!</definedName>
    <definedName name="_______________TPE1703">#REF!</definedName>
    <definedName name="_______________TPE1704">#REF!</definedName>
    <definedName name="_______________TPE1706">#REF!</definedName>
    <definedName name="_______________TPE1708">#REF!</definedName>
    <definedName name="_______________TPE1710">#REF!</definedName>
    <definedName name="_______________TPE1735">#REF!</definedName>
    <definedName name="_______________TPE1763">#REF!</definedName>
    <definedName name="_______________TPE1790">#REF!</definedName>
    <definedName name="_______________TUZ22">#REF!</definedName>
    <definedName name="_______________TUZ36">#REF!</definedName>
    <definedName name="_______________TZ323">#REF!</definedName>
    <definedName name="_______________TZ324">#REF!</definedName>
    <definedName name="______________AIU1">#REF!</definedName>
    <definedName name="______________apu1">#REF!</definedName>
    <definedName name="______________Cod1">#REF!</definedName>
    <definedName name="______________fei1">#REF!</definedName>
    <definedName name="______________fei10">#REF!</definedName>
    <definedName name="______________fei11">#REF!</definedName>
    <definedName name="______________fei12">#REF!</definedName>
    <definedName name="______________fei13">#REF!</definedName>
    <definedName name="______________fei14">#REF!</definedName>
    <definedName name="______________fei15">#REF!</definedName>
    <definedName name="______________fei16">#REF!</definedName>
    <definedName name="______________fei17">#REF!</definedName>
    <definedName name="______________fei18">#REF!</definedName>
    <definedName name="______________fei19">#REF!</definedName>
    <definedName name="______________fei2">#REF!</definedName>
    <definedName name="______________fei3">#REF!</definedName>
    <definedName name="______________fei4">#REF!</definedName>
    <definedName name="______________fei5">#REF!</definedName>
    <definedName name="______________fei6">#REF!</definedName>
    <definedName name="______________fei7">#REF!</definedName>
    <definedName name="______________fei8">#REF!</definedName>
    <definedName name="______________fei9">#REF!</definedName>
    <definedName name="______________INF1">#REF!</definedName>
    <definedName name="______________Po2">#REF!</definedName>
    <definedName name="______________TPE1132">#REF!</definedName>
    <definedName name="______________TPE12">#REF!</definedName>
    <definedName name="______________TPE1331">#REF!</definedName>
    <definedName name="______________TPE1702">#REF!</definedName>
    <definedName name="______________TPE1703">#REF!</definedName>
    <definedName name="______________TPE1704">#REF!</definedName>
    <definedName name="______________TPE1706">#REF!</definedName>
    <definedName name="______________TPE1708">#REF!</definedName>
    <definedName name="______________TPE1710">#REF!</definedName>
    <definedName name="______________TPE1735">#REF!</definedName>
    <definedName name="______________TPE1763">#REF!</definedName>
    <definedName name="______________TPE1790">#REF!</definedName>
    <definedName name="______________TUZ22">#REF!</definedName>
    <definedName name="______________TUZ36">#REF!</definedName>
    <definedName name="______________TZ323">#REF!</definedName>
    <definedName name="______________TZ324">#REF!</definedName>
    <definedName name="_____________AIU1">#REF!</definedName>
    <definedName name="_____________apu1">#REF!</definedName>
    <definedName name="_____________Cod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ei1">#REF!</definedName>
    <definedName name="_____________fei10">#REF!</definedName>
    <definedName name="_____________fei11">#REF!</definedName>
    <definedName name="_____________fei12">#REF!</definedName>
    <definedName name="_____________fei13">#REF!</definedName>
    <definedName name="_____________fei14">#REF!</definedName>
    <definedName name="_____________fei15">#REF!</definedName>
    <definedName name="_____________fei16">#REF!</definedName>
    <definedName name="_____________fei17">#REF!</definedName>
    <definedName name="_____________fei18">#REF!</definedName>
    <definedName name="_____________fei19">#REF!</definedName>
    <definedName name="_____________fei2">#REF!</definedName>
    <definedName name="_____________fei3">#REF!</definedName>
    <definedName name="_____________fei4">#REF!</definedName>
    <definedName name="_____________fei5">#REF!</definedName>
    <definedName name="_____________fei6">#REF!</definedName>
    <definedName name="_____________fei7">#REF!</definedName>
    <definedName name="_____________fei8">#REF!</definedName>
    <definedName name="_____________fei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2">#REF!</definedName>
    <definedName name="_____________R32JH">#REF!</definedName>
    <definedName name="_____________R64JH">#REF!</definedName>
    <definedName name="_____________THF12">#REF!</definedName>
    <definedName name="_____________TPE1132">#REF!</definedName>
    <definedName name="_____________TPE12">#REF!</definedName>
    <definedName name="_____________TPE1331">#REF!</definedName>
    <definedName name="_____________TPE1702">#REF!</definedName>
    <definedName name="_____________TPE1703">#REF!</definedName>
    <definedName name="_____________TPE1704">#REF!</definedName>
    <definedName name="_____________TPE1706">#REF!</definedName>
    <definedName name="_____________TPE1708">#REF!</definedName>
    <definedName name="_____________TPE1710">#REF!</definedName>
    <definedName name="_____________TPE1735">#REF!</definedName>
    <definedName name="_____________TPE1763">#REF!</definedName>
    <definedName name="_____________TPE1790">#REF!</definedName>
    <definedName name="_____________TUZ22">#REF!</definedName>
    <definedName name="_____________TUZ36">#REF!</definedName>
    <definedName name="_____________TZ323">#REF!</definedName>
    <definedName name="_____________TZ324">#REF!</definedName>
    <definedName name="____________AIU1">#REF!</definedName>
    <definedName name="____________apu1">#REF!</definedName>
    <definedName name="____________C2254JH">#REF!</definedName>
    <definedName name="____________C908J">#REF!</definedName>
    <definedName name="____________Cod1">#REF!</definedName>
    <definedName name="____________EXC6">#REF!</definedName>
    <definedName name="____________EXC7">#REF!</definedName>
    <definedName name="____________fei1">#REF!</definedName>
    <definedName name="____________fei10">#REF!</definedName>
    <definedName name="____________fei11">#REF!</definedName>
    <definedName name="____________fei12">#REF!</definedName>
    <definedName name="____________fei13">#REF!</definedName>
    <definedName name="____________fei14">#REF!</definedName>
    <definedName name="____________fei15">#REF!</definedName>
    <definedName name="____________fei16">#REF!</definedName>
    <definedName name="____________fei17">#REF!</definedName>
    <definedName name="____________fei18">#REF!</definedName>
    <definedName name="____________fei19">#REF!</definedName>
    <definedName name="____________fei2">#REF!</definedName>
    <definedName name="____________fei3">#REF!</definedName>
    <definedName name="____________fei4">#REF!</definedName>
    <definedName name="____________fei5">#REF!</definedName>
    <definedName name="____________fei6">#REF!</definedName>
    <definedName name="____________fei7">#REF!</definedName>
    <definedName name="____________fei8">#REF!</definedName>
    <definedName name="____________fei9">#REF!</definedName>
    <definedName name="____________INF1">#REF!</definedName>
    <definedName name="____________Po2">#REF!</definedName>
    <definedName name="____________R">#REF!</definedName>
    <definedName name="____________TPE1132">#REF!</definedName>
    <definedName name="____________TPE12">#REF!</definedName>
    <definedName name="____________TPE1331">#REF!</definedName>
    <definedName name="____________TPE1702">#REF!</definedName>
    <definedName name="____________TPE1703">#REF!</definedName>
    <definedName name="____________TPE1704">#REF!</definedName>
    <definedName name="____________TPE1706">#REF!</definedName>
    <definedName name="____________TPE1708">#REF!</definedName>
    <definedName name="____________TPE1710">#REF!</definedName>
    <definedName name="____________TPE1735">#REF!</definedName>
    <definedName name="____________TPE1763">#REF!</definedName>
    <definedName name="____________TPE1790">#REF!</definedName>
    <definedName name="____________TUZ22">#REF!</definedName>
    <definedName name="____________TUZ36">#REF!</definedName>
    <definedName name="____________TZ323">#REF!</definedName>
    <definedName name="____________TZ324">#REF!</definedName>
    <definedName name="___________AIU1">#REF!</definedName>
    <definedName name="___________apu1">#REF!</definedName>
    <definedName name="___________B195381">#REF!</definedName>
    <definedName name="___________Cod1">#REF!</definedName>
    <definedName name="___________D119353">#REF!</definedName>
    <definedName name="___________D151661">#REF!</definedName>
    <definedName name="___________F206218">#REF!</definedName>
    <definedName name="___________f211166">#REF!</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INF1">#REF!</definedName>
    <definedName name="___________Po2">#REF!</definedName>
    <definedName name="___________R32JH">#REF!</definedName>
    <definedName name="___________R64JH">#REF!</definedName>
    <definedName name="___________tab1">#REF!</definedName>
    <definedName name="___________tab2">#REF!</definedName>
    <definedName name="___________tab3">#REF!</definedName>
    <definedName name="___________TAB4">#REF!</definedName>
    <definedName name="___________THF12">#REF!</definedName>
    <definedName name="___________TPE1132">#REF!</definedName>
    <definedName name="___________TPE12">#REF!</definedName>
    <definedName name="___________TPE1331">#REF!</definedName>
    <definedName name="___________TPE1702">#REF!</definedName>
    <definedName name="___________TPE1703">#REF!</definedName>
    <definedName name="___________TPE1704">#REF!</definedName>
    <definedName name="___________TPE1706">#REF!</definedName>
    <definedName name="___________TPE1708">#REF!</definedName>
    <definedName name="___________TPE1710">#REF!</definedName>
    <definedName name="___________TPE1735">#REF!</definedName>
    <definedName name="___________TPE1763">#REF!</definedName>
    <definedName name="___________TPE1790">#REF!</definedName>
    <definedName name="___________TUZ22">#REF!</definedName>
    <definedName name="___________TUZ36">#REF!</definedName>
    <definedName name="___________TZ323">#REF!</definedName>
    <definedName name="___________TZ324">#REF!</definedName>
    <definedName name="__________AFC1">#REF!</definedName>
    <definedName name="__________AFC3">#REF!</definedName>
    <definedName name="__________AFC5">#REF!</definedName>
    <definedName name="__________AIU1">#REF!</definedName>
    <definedName name="__________apu1">#REF!</definedName>
    <definedName name="__________APU221">#REF!</definedName>
    <definedName name="__________APU465">#REF!</definedName>
    <definedName name="__________B195381">#REF!</definedName>
    <definedName name="__________BGC1">#REF!</definedName>
    <definedName name="__________BGC3">#REF!</definedName>
    <definedName name="__________BGC5">#REF!</definedName>
    <definedName name="__________C2254JH">#REF!</definedName>
    <definedName name="__________C908J">#REF!</definedName>
    <definedName name="__________CAC1">#REF!</definedName>
    <definedName name="__________CAC3">#REF!</definedName>
    <definedName name="__________CAC5">#REF!</definedName>
    <definedName name="__________Cod1">#REF!</definedName>
    <definedName name="__________D119353">#REF!</definedName>
    <definedName name="__________D151661">#REF!</definedName>
    <definedName name="__________F206218">#REF!</definedName>
    <definedName name="__________f211166">#REF!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2">#REF!</definedName>
    <definedName name="__________R">#REF!</definedName>
    <definedName name="__________R32JH">#REF!</definedName>
    <definedName name="__________R64JH">#REF!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_THF12">#REF!</definedName>
    <definedName name="__________TPE1132">#REF!</definedName>
    <definedName name="__________TPE12">#REF!</definedName>
    <definedName name="__________TPE1331">#REF!</definedName>
    <definedName name="__________TPE1702">#REF!</definedName>
    <definedName name="__________TPE1703">#REF!</definedName>
    <definedName name="__________TPE1704">#REF!</definedName>
    <definedName name="__________TPE1706">#REF!</definedName>
    <definedName name="__________TPE1708">#REF!</definedName>
    <definedName name="__________TPE1710">#REF!</definedName>
    <definedName name="__________TPE1735">#REF!</definedName>
    <definedName name="__________TPE1763">#REF!</definedName>
    <definedName name="__________TPE1790">#REF!</definedName>
    <definedName name="__________TUZ22">#REF!</definedName>
    <definedName name="__________TUZ36">#REF!</definedName>
    <definedName name="__________TZ323">#REF!</definedName>
    <definedName name="__________TZ324">#REF!</definedName>
    <definedName name="_________acc4">#REF!</definedName>
    <definedName name="_________acc6">#REF!</definedName>
    <definedName name="_________acc8">#REF!</definedName>
    <definedName name="_________AFC1">#REF!</definedName>
    <definedName name="_________AFC3">#REF!</definedName>
    <definedName name="_________AFC5">#REF!</definedName>
    <definedName name="_________AIU1">#REF!</definedName>
    <definedName name="_________ALL2">#REF!</definedName>
    <definedName name="_________all3">#REF!</definedName>
    <definedName name="_________ALL4">#REF!</definedName>
    <definedName name="_________apu1">#REF!</definedName>
    <definedName name="_________AWG1">#REF!</definedName>
    <definedName name="_________AWG12">#REF!</definedName>
    <definedName name="_________AWG14">#REF!</definedName>
    <definedName name="_________AWG2">#REF!</definedName>
    <definedName name="_________awg4">#REF!</definedName>
    <definedName name="_________B136044">#REF!</definedName>
    <definedName name="_________B150019">#REF!</definedName>
    <definedName name="_________B195381">#REF!</definedName>
    <definedName name="_________BGC1">#REF!</definedName>
    <definedName name="_________BGC3">#REF!</definedName>
    <definedName name="_________BGC5">#REF!</definedName>
    <definedName name="_________C2254JH">#REF!</definedName>
    <definedName name="_________C908J">#REF!</definedName>
    <definedName name="_________CAC1">#REF!</definedName>
    <definedName name="_________CAC3">#REF!</definedName>
    <definedName name="_________CAC5">#REF!</definedName>
    <definedName name="_________CAN90">#REF!</definedName>
    <definedName name="_________CAN90375">#REF!</definedName>
    <definedName name="_________CAN90525">#REF!</definedName>
    <definedName name="_________CAN90600">#REF!</definedName>
    <definedName name="_________CAN90750">#REF!</definedName>
    <definedName name="_________Cod1">#REF!</definedName>
    <definedName name="_________D119353">#REF!</definedName>
    <definedName name="_________D151661">#REF!</definedName>
    <definedName name="_________F206218">#REF!</definedName>
    <definedName name="_________f211166">#REF!</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GFD2" hidden="1">{#N/A,#N/A,FALSE,"Comptes consolidés en MF";#N/A,#N/A,FALSE,"Chiffre d'affaires";#N/A,#N/A,FALSE," Résultat d'exploitation";#N/A,#N/A,FALSE,"Investissements";#N/A,#N/A,FALSE,"bilan et net";#N/A,#N/A,FALSE,"DETTE";#N/A,#N/A,FALSE,"dividendes";#N/A,#N/A,FALSE,"Impot"}</definedName>
    <definedName name="_________INF1">#REF!</definedName>
    <definedName name="_________INT2">#REF!</definedName>
    <definedName name="_________jj2" hidden="1">{#N/A,#N/A,FALSE,"Comptes consolidés en MF";#N/A,#N/A,FALSE,"Chiffre d'affaires";#N/A,#N/A,FALSE," Résultat d'exploitation";#N/A,#N/A,FALSE,"Investissements";#N/A,#N/A,FALSE,"bilan et net";#N/A,#N/A,FALSE,"DETTE";#N/A,#N/A,FALSE,"dividendes";#N/A,#N/A,FALSE,"Impot"}</definedName>
    <definedName name="_________kj2" hidden="1">{#N/A,#N/A,FALSE,"Comptes consolidés en MF";#N/A,#N/A,FALSE,"Chiffre d'affaires";#N/A,#N/A,FALSE," Résultat d'exploitation";#N/A,#N/A,FALSE,"Investissements";#N/A,#N/A,FALSE,"bilan et net";#N/A,#N/A,FALSE,"DETTE";#N/A,#N/A,FALSE,"dividendes";#N/A,#N/A,FALSE,"Impot"}</definedName>
    <definedName name="_________MA2">#REF!</definedName>
    <definedName name="_________MQ2">#REF!</definedName>
    <definedName name="_________MQ5">#REF!</definedName>
    <definedName name="_________ORI886">#REF!</definedName>
    <definedName name="_________PAG23018">#REF!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psi2000">#REF!</definedName>
    <definedName name="_________psi2500">#REF!</definedName>
    <definedName name="_________psi3000">#REF!</definedName>
    <definedName name="_________psi3500">#REF!</definedName>
    <definedName name="_________R">#REF!</definedName>
    <definedName name="_________R32JH">#REF!</definedName>
    <definedName name="_________R64JH">#REF!</definedName>
    <definedName name="_________SBC1">#REF!</definedName>
    <definedName name="_________SBC3">#REF!</definedName>
    <definedName name="_________SBC5">#REF!</definedName>
    <definedName name="_________THF12">#REF!</definedName>
    <definedName name="_________tn4">#REF!</definedName>
    <definedName name="_________TN6">#REF!</definedName>
    <definedName name="_________TPE1132">#REF!</definedName>
    <definedName name="_________TPE12">#REF!</definedName>
    <definedName name="_________TPE1331">#REF!</definedName>
    <definedName name="_________TPE1702">#REF!</definedName>
    <definedName name="_________TPE1703">#REF!</definedName>
    <definedName name="_________TPE1704">#REF!</definedName>
    <definedName name="_________TPE1706">#REF!</definedName>
    <definedName name="_________TPE1708">#REF!</definedName>
    <definedName name="_________TPE1710">#REF!</definedName>
    <definedName name="_________TPE1735">#REF!</definedName>
    <definedName name="_________TPE1763">#REF!</definedName>
    <definedName name="_________TPE1790">#REF!</definedName>
    <definedName name="_________TUB3">#REF!</definedName>
    <definedName name="_________TUB4">#REF!</definedName>
    <definedName name="_________TUZ22">#REF!</definedName>
    <definedName name="_________TUZ36">#REF!</definedName>
    <definedName name="_________TZ323">#REF!</definedName>
    <definedName name="_________TZ324">#REF!</definedName>
    <definedName name="________acc4">#REF!</definedName>
    <definedName name="________acc6">#REF!</definedName>
    <definedName name="________acc8">#REF!</definedName>
    <definedName name="________AFC1">#REF!</definedName>
    <definedName name="________AFC3">#REF!</definedName>
    <definedName name="________AFC5">#REF!</definedName>
    <definedName name="________AIU1">#REF!</definedName>
    <definedName name="________aiu2">#REF!</definedName>
    <definedName name="________ALL2">#REF!</definedName>
    <definedName name="________all3">#REF!</definedName>
    <definedName name="________ALL4">#REF!</definedName>
    <definedName name="________apu1">#REF!</definedName>
    <definedName name="________AWG1">#REF!</definedName>
    <definedName name="________AWG12">#REF!</definedName>
    <definedName name="________AWG14">#REF!</definedName>
    <definedName name="________AWG2">#REF!</definedName>
    <definedName name="________awg4">#REF!</definedName>
    <definedName name="________B136044">#REF!</definedName>
    <definedName name="________B150019">#REF!</definedName>
    <definedName name="________B195381">#REF!</definedName>
    <definedName name="________BGC1">#REF!</definedName>
    <definedName name="________BGC3">#REF!</definedName>
    <definedName name="________BGC5">#REF!</definedName>
    <definedName name="________C2254JH">#REF!</definedName>
    <definedName name="________C908J">#REF!</definedName>
    <definedName name="________CAC1">#REF!</definedName>
    <definedName name="________CAC3">#REF!</definedName>
    <definedName name="________CAC5">#REF!</definedName>
    <definedName name="________CAN90">#REF!</definedName>
    <definedName name="________CAN90375">#REF!</definedName>
    <definedName name="________CAN90525">#REF!</definedName>
    <definedName name="________CAN90600">#REF!</definedName>
    <definedName name="________CAN90750">#REF!</definedName>
    <definedName name="________Cod1">#REF!</definedName>
    <definedName name="________D119353">#REF!</definedName>
    <definedName name="________D15166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F206218">#REF!</definedName>
    <definedName name="________f211166">#REF!</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geo4000">#REF!</definedName>
    <definedName name="________INF1">#REF!</definedName>
    <definedName name="________INT2">#REF!</definedName>
    <definedName name="________kj2" hidden="1">{#N/A,#N/A,FALSE,"Comptes consolidés en MF";#N/A,#N/A,FALSE,"Chiffre d'affaires";#N/A,#N/A,FALSE," Résultat d'exploitation";#N/A,#N/A,FALSE,"Investissements";#N/A,#N/A,FALSE,"bilan et net";#N/A,#N/A,FALSE,"DETTE";#N/A,#N/A,FALSE,"dividendes";#N/A,#N/A,FALSE,"Impot"}</definedName>
    <definedName name="________MA2">#REF!</definedName>
    <definedName name="________mdc1">#REF!</definedName>
    <definedName name="________mdc2">#REF!</definedName>
    <definedName name="________min2">#REF!</definedName>
    <definedName name="________MQ2">#REF!</definedName>
    <definedName name="________MQ5">#REF!</definedName>
    <definedName name="________ORI886">#REF!</definedName>
    <definedName name="________Pag10">#REF!</definedName>
    <definedName name="________PAG23018">#REF!</definedName>
    <definedName name="________Po2">#REF!</definedName>
    <definedName name="________psi2000">#REF!</definedName>
    <definedName name="________psi2500">#REF!</definedName>
    <definedName name="________psi3000">#REF!</definedName>
    <definedName name="________psi3500">#REF!</definedName>
    <definedName name="________r" hidden="1">{"TAB1",#N/A,TRUE,"GENERAL";"TAB2",#N/A,TRUE,"GENERAL";"TAB3",#N/A,TRUE,"GENERAL";"TAB4",#N/A,TRUE,"GENERAL";"TAB5",#N/A,TRUE,"GENERAL"}</definedName>
    <definedName name="________R32JH">#REF!</definedName>
    <definedName name="________r4r" hidden="1">{"via1",#N/A,TRUE,"general";"via2",#N/A,TRUE,"general";"via3",#N/A,TRUE,"general"}</definedName>
    <definedName name="________R64JH">#REF!</definedName>
    <definedName name="________SBC1">#REF!</definedName>
    <definedName name="________SBC3">#REF!</definedName>
    <definedName name="________SBC5">#REF!</definedName>
    <definedName name="________THF12">#REF!</definedName>
    <definedName name="________TLL3">#REF!</definedName>
    <definedName name="________tn4">#REF!</definedName>
    <definedName name="________TN6">#REF!</definedName>
    <definedName name="________TP1">#REF!</definedName>
    <definedName name="________TPE1132">#REF!</definedName>
    <definedName name="________TPE12">#REF!</definedName>
    <definedName name="________TPE1331">#REF!</definedName>
    <definedName name="________TPE1702">#REF!</definedName>
    <definedName name="________TPE1703">#REF!</definedName>
    <definedName name="________TPE1704">#REF!</definedName>
    <definedName name="________TPE1706">#REF!</definedName>
    <definedName name="________TPE1708">#REF!</definedName>
    <definedName name="________TPE1710">#REF!</definedName>
    <definedName name="________TPE1735">#REF!</definedName>
    <definedName name="________TPE1763">#REF!</definedName>
    <definedName name="________TPE1790">#REF!</definedName>
    <definedName name="________TUB3">#REF!</definedName>
    <definedName name="________TUB4">#REF!</definedName>
    <definedName name="________tub91">#REF!</definedName>
    <definedName name="________TUZ22">#REF!</definedName>
    <definedName name="________TUZ36">#REF!</definedName>
    <definedName name="________TZ323">#REF!</definedName>
    <definedName name="________TZ324">#REF!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#REF!</definedName>
    <definedName name="_______AFC3">#REF!</definedName>
    <definedName name="_______AFC5">#REF!</definedName>
    <definedName name="_______AIU1">#REF!</definedName>
    <definedName name="_______apu1">#REF!</definedName>
    <definedName name="_______B136044">#REF!</definedName>
    <definedName name="_______B150019">#REF!</definedName>
    <definedName name="_______B195381">#REF!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#REF!</definedName>
    <definedName name="_______BGC3">#REF!</definedName>
    <definedName name="_______BGC5">#REF!</definedName>
    <definedName name="_______C2254JH">#REF!</definedName>
    <definedName name="_______C908J">#REF!</definedName>
    <definedName name="_______CAC1">#REF!</definedName>
    <definedName name="_______CAC3">#REF!</definedName>
    <definedName name="_______CAC5">#REF!</definedName>
    <definedName name="_______Cod1">#REF!</definedName>
    <definedName name="_______D119353">#REF!</definedName>
    <definedName name="_______D15166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206218">#REF!</definedName>
    <definedName name="_______f211166">#REF!</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NF1">#REF!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min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ag10">#REF!</definedName>
    <definedName name="_______Po2">#REF!</definedName>
    <definedName name="_______r" hidden="1">{"TAB1",#N/A,TRUE,"GENERAL";"TAB2",#N/A,TRUE,"GENERAL";"TAB3",#N/A,TRUE,"GENERAL";"TAB4",#N/A,TRUE,"GENERAL";"TAB5",#N/A,TRUE,"GENERAL"}</definedName>
    <definedName name="_______R32JH">#REF!</definedName>
    <definedName name="_______r4r" hidden="1">{"via1",#N/A,TRUE,"general";"via2",#N/A,TRUE,"general";"via3",#N/A,TRUE,"general"}</definedName>
    <definedName name="_______R64JH">#REF!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#REF!</definedName>
    <definedName name="_______SBC3">#REF!</definedName>
    <definedName name="_______SBC5">#REF!</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THF12">#REF!</definedName>
    <definedName name="_______TLL3">#REF!</definedName>
    <definedName name="_______TP1">#REF!</definedName>
    <definedName name="_______TPE1132">#REF!</definedName>
    <definedName name="_______TPE12">#REF!</definedName>
    <definedName name="_______TPE1331">#REF!</definedName>
    <definedName name="_______TPE1702">#REF!</definedName>
    <definedName name="_______TPE1703">#REF!</definedName>
    <definedName name="_______TPE1704">#REF!</definedName>
    <definedName name="_______TPE1706">#REF!</definedName>
    <definedName name="_______TPE1708">#REF!</definedName>
    <definedName name="_______TPE1710">#REF!</definedName>
    <definedName name="_______TPE1735">#REF!</definedName>
    <definedName name="_______TPE1763">#REF!</definedName>
    <definedName name="_______TPE1790">#REF!</definedName>
    <definedName name="_______tub91">#REF!</definedName>
    <definedName name="_______TUZ22">#REF!</definedName>
    <definedName name="_______TUZ36">#REF!</definedName>
    <definedName name="_______TZ323">#REF!</definedName>
    <definedName name="_______TZ324">#REF!</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cc4">#REF!</definedName>
    <definedName name="______acc6">#REF!</definedName>
    <definedName name="______acc8">#REF!</definedName>
    <definedName name="______AFC1">#REF!</definedName>
    <definedName name="______AFC3">#REF!</definedName>
    <definedName name="______AFC5">#REF!</definedName>
    <definedName name="______AIU1">#REF!</definedName>
    <definedName name="______ALL2">#REF!</definedName>
    <definedName name="______all3">#REF!</definedName>
    <definedName name="______ALL4">#REF!</definedName>
    <definedName name="______apu1">#REF!</definedName>
    <definedName name="______AWG1">#REF!</definedName>
    <definedName name="______AWG12">#REF!</definedName>
    <definedName name="______AWG14">#REF!</definedName>
    <definedName name="______AWG2">#REF!</definedName>
    <definedName name="______awg4">#REF!</definedName>
    <definedName name="______B136044">#REF!</definedName>
    <definedName name="______B150019">#REF!</definedName>
    <definedName name="______B195381">#REF!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#REF!</definedName>
    <definedName name="______BGC3">#REF!</definedName>
    <definedName name="______BGC5">#REF!</definedName>
    <definedName name="______C2254JH">#REF!</definedName>
    <definedName name="______C908J">#REF!</definedName>
    <definedName name="______CAC1">#REF!</definedName>
    <definedName name="______CAC3">#REF!</definedName>
    <definedName name="______CAC5">#REF!</definedName>
    <definedName name="______CAN90">#REF!</definedName>
    <definedName name="______CAN90375">#REF!</definedName>
    <definedName name="______CAN90525">#REF!</definedName>
    <definedName name="______CAN90600">#REF!</definedName>
    <definedName name="______CAN90750">#REF!</definedName>
    <definedName name="______Cod1">#REF!</definedName>
    <definedName name="______D119353">#REF!</definedName>
    <definedName name="______D151661">#REF!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206218">#REF!</definedName>
    <definedName name="______f211166">#REF!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NT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min2">#REF!</definedName>
    <definedName name="______MQ2">#REF!</definedName>
    <definedName name="______MQ5">#REF!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RI886">#REF!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ag10">#REF!</definedName>
    <definedName name="______PAG23018">#REF!</definedName>
    <definedName name="______Po2">#REF!</definedName>
    <definedName name="______psi2000">#REF!</definedName>
    <definedName name="______psi2500">#REF!</definedName>
    <definedName name="______psi3000">#REF!</definedName>
    <definedName name="______psi3500">#REF!</definedName>
    <definedName name="______r" hidden="1">{"TAB1",#N/A,TRUE,"GENERAL";"TAB2",#N/A,TRUE,"GENERAL";"TAB3",#N/A,TRUE,"GENERAL";"TAB4",#N/A,TRUE,"GENERAL";"TAB5",#N/A,TRUE,"GENERAL"}</definedName>
    <definedName name="______R32JH">#REF!</definedName>
    <definedName name="______r4r" hidden="1">{"via1",#N/A,TRUE,"general";"via2",#N/A,TRUE,"general";"via3",#N/A,TRUE,"general"}</definedName>
    <definedName name="______R64JH">#REF!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#REF!</definedName>
    <definedName name="______SBC3">#REF!</definedName>
    <definedName name="______SBC5">#REF!</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THF12">#REF!</definedName>
    <definedName name="______TLL3">#REF!</definedName>
    <definedName name="______tn4">#REF!</definedName>
    <definedName name="______TN6">#REF!</definedName>
    <definedName name="______TP1">#REF!</definedName>
    <definedName name="______TPE1132">#REF!</definedName>
    <definedName name="______TPE12">#REF!</definedName>
    <definedName name="______TPE1331">#REF!</definedName>
    <definedName name="______TPE1702">#REF!</definedName>
    <definedName name="______TPE1703">#REF!</definedName>
    <definedName name="______TPE1704">#REF!</definedName>
    <definedName name="______TPE1706">#REF!</definedName>
    <definedName name="______TPE1708">#REF!</definedName>
    <definedName name="______TPE1710">#REF!</definedName>
    <definedName name="______TPE1735">#REF!</definedName>
    <definedName name="______TPE1763">#REF!</definedName>
    <definedName name="______TPE1790">#REF!</definedName>
    <definedName name="______TUB3">#REF!</definedName>
    <definedName name="______TUB4">#REF!</definedName>
    <definedName name="______tub91">#REF!</definedName>
    <definedName name="______TUZ22">#REF!</definedName>
    <definedName name="______TUZ36">#REF!</definedName>
    <definedName name="______TZ323">#REF!</definedName>
    <definedName name="______TZ324">#REF!</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cc4">#REF!</definedName>
    <definedName name="_____acc6">#REF!</definedName>
    <definedName name="_____acc8">#REF!</definedName>
    <definedName name="_____ADP1">#REF!</definedName>
    <definedName name="_____AFC1">#REF!</definedName>
    <definedName name="_____AFC3">#REF!</definedName>
    <definedName name="_____AFC5">#REF!</definedName>
    <definedName name="_____AIU1">#REF!</definedName>
    <definedName name="_____aiu2">#REF!</definedName>
    <definedName name="_____ALL2">#REF!</definedName>
    <definedName name="_____all3">#REF!</definedName>
    <definedName name="_____ALL4">#REF!</definedName>
    <definedName name="_____apu1">#REF!</definedName>
    <definedName name="_____APU221">#REF!</definedName>
    <definedName name="_____APU465">#REF!</definedName>
    <definedName name="_____AWG1">#REF!</definedName>
    <definedName name="_____AWG12">#REF!</definedName>
    <definedName name="_____AWG14">#REF!</definedName>
    <definedName name="_____AWG2">#REF!</definedName>
    <definedName name="_____awg4">#REF!</definedName>
    <definedName name="_____B136044">#REF!</definedName>
    <definedName name="_____B150019">#REF!</definedName>
    <definedName name="_____B195381">#REF!</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AZ10">#REF!</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#REF!</definedName>
    <definedName name="_____BGC3">#REF!</definedName>
    <definedName name="_____BGC5">#REF!</definedName>
    <definedName name="_____BLO20">#REF!</definedName>
    <definedName name="_____C2254JH">#REF!</definedName>
    <definedName name="_____C2256JH">#REF!</definedName>
    <definedName name="_____C452JH">#REF!</definedName>
    <definedName name="_____C903L">#REF!</definedName>
    <definedName name="_____C908J">#REF!</definedName>
    <definedName name="_____CAC1">#REF!</definedName>
    <definedName name="_____CAC3">#REF!</definedName>
    <definedName name="_____CAC5">#REF!</definedName>
    <definedName name="_____CAN90">#REF!</definedName>
    <definedName name="_____CAN90375">#REF!</definedName>
    <definedName name="_____CAN90525">#REF!</definedName>
    <definedName name="_____CAN90600">#REF!</definedName>
    <definedName name="_____CAN90750">#REF!</definedName>
    <definedName name="_____Cod1">#REF!</definedName>
    <definedName name="_____D119353">#REF!</definedName>
    <definedName name="_____D151661">#REF!</definedName>
    <definedName name="_____EEF110">#REF!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F315">#REF!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206218">#REF!</definedName>
    <definedName name="_____f211166">#REF!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NF1">#REF!</definedName>
    <definedName name="_____INT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min2">#REF!</definedName>
    <definedName name="_____MQ2">#REF!</definedName>
    <definedName name="_____MQ5">#REF!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RI886">#REF!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ag10">#REF!</definedName>
    <definedName name="_____PAG23018">#REF!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si2000">#REF!</definedName>
    <definedName name="_____psi2500">#REF!</definedName>
    <definedName name="_____psi3000">#REF!</definedName>
    <definedName name="_____psi3500">#REF!</definedName>
    <definedName name="_____r" hidden="1">{"TAB1",#N/A,TRUE,"GENERAL";"TAB2",#N/A,TRUE,"GENERAL";"TAB3",#N/A,TRUE,"GENERAL";"TAB4",#N/A,TRUE,"GENERAL";"TAB5",#N/A,TRUE,"GENERAL"}</definedName>
    <definedName name="_____R42JH">#REF!</definedName>
    <definedName name="_____R43JH">#REF!</definedName>
    <definedName name="_____r4r" hidden="1">{"via1",#N/A,TRUE,"general";"via2",#N/A,TRUE,"general";"via3",#N/A,TRUE,"general"}</definedName>
    <definedName name="_____R63BB">#REF!</definedName>
    <definedName name="_____R63JH">#REF!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#REF!</definedName>
    <definedName name="_____SBC3">#REF!</definedName>
    <definedName name="_____SBC5">#REF!</definedName>
    <definedName name="_____ST186">#REF!</definedName>
    <definedName name="_____ST206">#REF!</definedName>
    <definedName name="_____ST86">#REF!</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S44">#REF!</definedName>
    <definedName name="_____TES64">#REF!</definedName>
    <definedName name="_____THF12">#REF!</definedName>
    <definedName name="_____TLL3">#REF!</definedName>
    <definedName name="_____tn4">#REF!</definedName>
    <definedName name="_____TN6">#REF!</definedName>
    <definedName name="_____TP1">#REF!</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UB3">#REF!</definedName>
    <definedName name="_____TUB4">#REF!</definedName>
    <definedName name="_____tub91">#REF!</definedName>
    <definedName name="_____TUZ22">#REF!</definedName>
    <definedName name="_____TUZ36">#REF!</definedName>
    <definedName name="_____TZ213">#REF!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cc4">#REF!</definedName>
    <definedName name="____acc6">#REF!</definedName>
    <definedName name="____acc8">#REF!</definedName>
    <definedName name="____ADH12">#REF!</definedName>
    <definedName name="____ADM12">#REF!</definedName>
    <definedName name="____ADP1">#REF!</definedName>
    <definedName name="____AFC1">#REF!</definedName>
    <definedName name="____AFC3">#REF!</definedName>
    <definedName name="____AFC5">#REF!</definedName>
    <definedName name="____AIU1">#REF!</definedName>
    <definedName name="____aiu2">#REF!</definedName>
    <definedName name="____ALL2">#REF!</definedName>
    <definedName name="____all3">#REF!</definedName>
    <definedName name="____ALL4">#REF!</definedName>
    <definedName name="____apu1">#REF!</definedName>
    <definedName name="____APU221">#REF!</definedName>
    <definedName name="____APU465">#REF!</definedName>
    <definedName name="____AWG1">#REF!</definedName>
    <definedName name="____AWG12">#REF!</definedName>
    <definedName name="____AWG14">#REF!</definedName>
    <definedName name="____AWG2">#REF!</definedName>
    <definedName name="____awg4">#REF!</definedName>
    <definedName name="____B136044">#REF!</definedName>
    <definedName name="____B150019">#REF!</definedName>
    <definedName name="____B195381">#REF!</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AZ10">#REF!</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#REF!</definedName>
    <definedName name="____BGC3">#REF!</definedName>
    <definedName name="____BGC5">#REF!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90">#REF!</definedName>
    <definedName name="____CAN90375">#REF!</definedName>
    <definedName name="____CAN90525">#REF!</definedName>
    <definedName name="____CAN90600">#REF!</definedName>
    <definedName name="____CAN90750">#REF!</definedName>
    <definedName name="____Cod1">#REF!</definedName>
    <definedName name="____CUA44">#REF!</definedName>
    <definedName name="____D119353">#REF!</definedName>
    <definedName name="____D151661">#REF!</definedName>
    <definedName name="____EEF110">#REF!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F315">#REF!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206218">#REF!</definedName>
    <definedName name="____f211166">#REF!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eo4000">#REF!</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NT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AC18">#REF!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mdc1">#REF!</definedName>
    <definedName name="____mdc2">#REF!</definedName>
    <definedName name="____min2">#REF!</definedName>
    <definedName name="____MQ2">#REF!</definedName>
    <definedName name="____MQ5">#REF!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RI886">#REF!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ag10">#REF!</definedName>
    <definedName name="____PAG23018">#REF!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si2000">#REF!</definedName>
    <definedName name="____psi2500">#REF!</definedName>
    <definedName name="____psi3000">#REF!</definedName>
    <definedName name="____psi3500">#REF!</definedName>
    <definedName name="____r" hidden="1">{"TAB1",#N/A,TRUE,"GENERAL";"TAB2",#N/A,TRUE,"GENERAL";"TAB3",#N/A,TRUE,"GENERAL";"TAB4",#N/A,TRUE,"GENERAL";"TAB5",#N/A,TRUE,"GENERAL"}</definedName>
    <definedName name="____R1210JH">#REF!</definedName>
    <definedName name="____R32EL">#REF!</definedName>
    <definedName name="____R32JH">#REF!</definedName>
    <definedName name="____R42JH">#REF!</definedName>
    <definedName name="____R43JH">#REF!</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S64">#REF!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#REF!</definedName>
    <definedName name="____SBC3">#REF!</definedName>
    <definedName name="____SBC5">#REF!</definedName>
    <definedName name="____ST106">#REF!</definedName>
    <definedName name="____ST126">#REF!</definedName>
    <definedName name="____ST146">#REF!</definedName>
    <definedName name="____ST186">#REF!</definedName>
    <definedName name="____ST206">#REF!</definedName>
    <definedName name="____ST86">#REF!</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AP2">#REF!</definedName>
    <definedName name="____TEE1">#REF!</definedName>
    <definedName name="____TEE2">#REF!</definedName>
    <definedName name="____TEE32">#REF!</definedName>
    <definedName name="____TEE33">#REF!</definedName>
    <definedName name="____TES44">#REF!</definedName>
    <definedName name="____TES64">#REF!</definedName>
    <definedName name="____TES66">#REF!</definedName>
    <definedName name="____THF12">#REF!</definedName>
    <definedName name="____TLL3">#REF!</definedName>
    <definedName name="____tn4">#REF!</definedName>
    <definedName name="____TN6">#REF!</definedName>
    <definedName name="____TP1">#REF!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F12">#REF!</definedName>
    <definedName name="____TR114">#REF!</definedName>
    <definedName name="____TUB3">#REF!</definedName>
    <definedName name="____TUB4">#REF!</definedName>
    <definedName name="____tub91">#REF!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3">#REF!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Sin_nombre">#REF!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cc4">#REF!</definedName>
    <definedName name="___acc6">#REF!</definedName>
    <definedName name="___acc8">#REF!</definedName>
    <definedName name="___ADH12">#REF!</definedName>
    <definedName name="___ADM12">#REF!</definedName>
    <definedName name="___ADP1">#REF!</definedName>
    <definedName name="___AFC1">#REF!</definedName>
    <definedName name="___AFC3">#REF!</definedName>
    <definedName name="___AFC5">#REF!</definedName>
    <definedName name="___AIU1">#REF!</definedName>
    <definedName name="___AIU2">#REF!</definedName>
    <definedName name="___ALL2">#REF!</definedName>
    <definedName name="___all3">#REF!</definedName>
    <definedName name="___ALL4">#REF!</definedName>
    <definedName name="___apu1">#REF!</definedName>
    <definedName name="___APU221">#REF!</definedName>
    <definedName name="___APU465">#REF!</definedName>
    <definedName name="___AWG1">#REF!</definedName>
    <definedName name="___AWG12">#REF!</definedName>
    <definedName name="___AWG14">#REF!</definedName>
    <definedName name="___AWG2">#REF!</definedName>
    <definedName name="___awg4">#REF!</definedName>
    <definedName name="___B136044">#REF!</definedName>
    <definedName name="___B150019">#REF!</definedName>
    <definedName name="___B195381">#REF!</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AZ10">#REF!</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#REF!</definedName>
    <definedName name="___BGC3">#REF!</definedName>
    <definedName name="___BGC5">#REF!</definedName>
    <definedName name="___BLO20">#REF!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AN90">#REF!</definedName>
    <definedName name="___CAN90375">#REF!</definedName>
    <definedName name="___CAN90525">#REF!</definedName>
    <definedName name="___CAN90600">#REF!</definedName>
    <definedName name="___CAN90750">#REF!</definedName>
    <definedName name="___Cod1">#REF!</definedName>
    <definedName name="___CUA44">#REF!</definedName>
    <definedName name="___D119353">#REF!</definedName>
    <definedName name="___D151661">#REF!</definedName>
    <definedName name="___EEF110">#REF!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206218">#REF!</definedName>
    <definedName name="___f211166">#REF!</definedName>
    <definedName name="___FC" hidden="1">{#N/A,#N/A,FALSE,"VENTAS";#N/A,#N/A,FALSE,"U. BRUTA";#N/A,#N/A,FALSE,"G. PERSONAL";#N/A,#N/A,FALSE,"G. OPERACION";#N/A,#N/A,FALSE,"G. DEPYAM";#N/A,#N/A,FALSE,"INGRESOS";#N/A,#N/A,FALSE,"G.o P.1";#N/A,#N/A,FALSE,"3%Informe Junta";#N/A,#N/A,FALSE,"P Y G (2)";#N/A,#N/A,FALSE,"CART. PROV.";#N/A,#N/A,FALSE,"Usecmes";#N/A,#N/A,FALSE,"Usecacu"}</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eo4000">#REF!</definedName>
    <definedName name="___GFD2" hidden="1">{#N/A,#N/A,FALSE,"Comptes consolidés en MF";#N/A,#N/A,FALSE,"Chiffre d'affaires";#N/A,#N/A,FALSE," Résultat d'exploitation";#N/A,#N/A,FALSE,"Investissements";#N/A,#N/A,FALSE,"bilan et net";#N/A,#N/A,FALSE,"DETTE";#N/A,#N/A,FALSE,"dividendes";#N/A,#N/A,FALSE,"Impot"}</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NT2">#REF!</definedName>
    <definedName name="___int3">#REF!</definedName>
    <definedName name="___jj2" hidden="1">{#N/A,#N/A,FALSE,"Comptes consolidés en MF";#N/A,#N/A,FALSE,"Chiffre d'affaires";#N/A,#N/A,FALSE," Résultat d'exploitation";#N/A,#N/A,FALSE,"Investissements";#N/A,#N/A,FALSE,"bilan et net";#N/A,#N/A,FALSE,"DETTE";#N/A,#N/A,FALSE,"dividendes";#N/A,#N/A,FALSE,"Impot"}</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2" hidden="1">{#N/A,#N/A,FALSE,"Comptes consolidés en MF";#N/A,#N/A,FALSE,"Chiffre d'affaires";#N/A,#N/A,FALSE," Résultat d'exploitation";#N/A,#N/A,FALSE,"Investissements";#N/A,#N/A,FALSE,"bilan et net";#N/A,#N/A,FALSE,"DETTE";#N/A,#N/A,FALSE,"dividendes";#N/A,#N/A,FALSE,"Impot"}</definedName>
    <definedName name="___kjk6" hidden="1">{"TAB1",#N/A,TRUE,"GENERAL";"TAB2",#N/A,TRUE,"GENERAL";"TAB3",#N/A,TRUE,"GENERAL";"TAB4",#N/A,TRUE,"GENERAL";"TAB5",#N/A,TRUE,"GENERAL"}</definedName>
    <definedName name="___LAC18">#REF!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mdc1">#REF!</definedName>
    <definedName name="___mdc2">#REF!</definedName>
    <definedName name="___min2">#REF!</definedName>
    <definedName name="___MQ2">#REF!</definedName>
    <definedName name="___MQ5">#REF!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RI886">#REF!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g10">#REF!</definedName>
    <definedName name="___PAG23018">#REF!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#REF!</definedName>
    <definedName name="___psi2000">#REF!</definedName>
    <definedName name="___psi2500">#REF!</definedName>
    <definedName name="___psi3000">#REF!</definedName>
    <definedName name="___psi3500">#REF!</definedName>
    <definedName name="___r" hidden="1">{"TAB1",#N/A,TRUE,"GENERAL";"TAB2",#N/A,TRUE,"GENERAL";"TAB3",#N/A,TRUE,"GENERAL";"TAB4",#N/A,TRUE,"GENERAL";"TAB5",#N/A,TRUE,"GENERAL"}</definedName>
    <definedName name="___R1210JH">#REF!</definedName>
    <definedName name="___R32EL">#REF!</definedName>
    <definedName name="___R32JH">#REF!</definedName>
    <definedName name="___R42JH">#REF!</definedName>
    <definedName name="___R43JH">#REF!</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S64">#REF!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#REF!</definedName>
    <definedName name="___SBC3">#REF!</definedName>
    <definedName name="___SBC5">#REF!</definedName>
    <definedName name="___ST106">#REF!</definedName>
    <definedName name="___ST126">#REF!</definedName>
    <definedName name="___ST146">#REF!</definedName>
    <definedName name="___ST186">#REF!</definedName>
    <definedName name="___ST206">#REF!</definedName>
    <definedName name="___ST86">#REF!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S44">#REF!</definedName>
    <definedName name="___TES64">#REF!</definedName>
    <definedName name="___TES66">#REF!</definedName>
    <definedName name="___THF12">#REF!</definedName>
    <definedName name="___TLL3">#REF!</definedName>
    <definedName name="___tn4">#REF!</definedName>
    <definedName name="___TN6">#REF!</definedName>
    <definedName name="___TP1">#REF!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F12">#REF!</definedName>
    <definedName name="___TR114">#REF!</definedName>
    <definedName name="___TUB3">#REF!</definedName>
    <definedName name="___TUB4">#REF!</definedName>
    <definedName name="___tub91">#REF!</definedName>
    <definedName name="___TUZ22">#REF!</definedName>
    <definedName name="___TUZ36">#REF!</definedName>
    <definedName name="___TZ2110">#REF!</definedName>
    <definedName name="___TZ2112">#REF!</definedName>
    <definedName name="___TZ2114">#REF!</definedName>
    <definedName name="___TZ2116">#REF!</definedName>
    <definedName name="___TZ213">#REF!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cn.WorksheetConnection_MacrosGenerales.xlsmTabla14" hidden="1">#REF!</definedName>
    <definedName name="___xlnm._FilterDatabase">#REF!</definedName>
    <definedName name="___xlnm.Print_Area">"#N/A"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B" hidden="1">#REF!</definedName>
    <definedName name="__123Graph_C" hidden="1">[1]Exh5_1!$D$37:$D$38</definedName>
    <definedName name="__123Graph_D" hidden="1">#REF!</definedName>
    <definedName name="__123Graph_E" hidden="1">#REF!</definedName>
    <definedName name="__123Graph_F" hidden="1">#REF!</definedName>
    <definedName name="__12Excel_BuiltIn_Print_Area_2_1_1">#REF!</definedName>
    <definedName name="__1Excel_BuiltIn_Print_Area_1_1">#REF!</definedName>
    <definedName name="__1Excel_BuiltIn_Print_Area_1_1_1">#REF!</definedName>
    <definedName name="__1Sin_nombre">#REF!</definedName>
    <definedName name="__2Excel_BuiltIn_Print_Area_2_1">#REF!</definedName>
    <definedName name="__2Excel_BuiltIn_Print_Titles_1_1_1_1">#REF!</definedName>
    <definedName name="__3Excel_BuiltIn_Print_Area_1_1">#REF!</definedName>
    <definedName name="__3Excel_BuiltIn_Print_Area_4_1">#REF!</definedName>
    <definedName name="__4Excel_BuiltIn_Print_Area_4_1_1">#REF!</definedName>
    <definedName name="__5Excel_BuiltIn_Print_Area_5_1">#REF!</definedName>
    <definedName name="__6Excel_BuiltIn_Print_Area_1_1_1">#REF!</definedName>
    <definedName name="__6Excel_BuiltIn_Print_Area_5_1_1">#REF!</definedName>
    <definedName name="__9Excel_BuiltIn_Print_Area_2_1">#REF!</definedName>
    <definedName name="__a1" hidden="1">{"TAB1",#N/A,TRUE,"GENERAL";"TAB2",#N/A,TRUE,"GENERAL";"TAB3",#N/A,TRUE,"GENERAL";"TAB4",#N/A,TRUE,"GENERAL";"TAB5",#N/A,TRUE,"GENERAL"}</definedName>
    <definedName name="__A100000">#REF!</definedName>
    <definedName name="__A100000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500000">#REF!</definedName>
    <definedName name="__a6" hidden="1">{"TAB1",#N/A,TRUE,"GENERAL";"TAB2",#N/A,TRUE,"GENERAL";"TAB3",#N/A,TRUE,"GENERAL";"TAB4",#N/A,TRUE,"GENERAL";"TAB5",#N/A,TRUE,"GENERAL"}</definedName>
    <definedName name="__A800000">#REF!</definedName>
    <definedName name="__A999999">#REF!</definedName>
    <definedName name="__acc4">#REF!</definedName>
    <definedName name="__acc6">#REF!</definedName>
    <definedName name="__acc8">#REF!</definedName>
    <definedName name="__ADH1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IU1">#REF!</definedName>
    <definedName name="__aiu2">#REF!</definedName>
    <definedName name="__ALL2">#REF!</definedName>
    <definedName name="__all3">#REF!</definedName>
    <definedName name="__ALL4">#REF!</definedName>
    <definedName name="__apu1">#REF!</definedName>
    <definedName name="__APU221">#REF!</definedName>
    <definedName name="__APU465">#REF!</definedName>
    <definedName name="__AWG1">#REF!</definedName>
    <definedName name="__AWG12">#REF!</definedName>
    <definedName name="__AWG14">#REF!</definedName>
    <definedName name="__AWG2">#REF!</definedName>
    <definedName name="__awg4">#REF!</definedName>
    <definedName name="__B136044">#REF!</definedName>
    <definedName name="__B150019">#REF!</definedName>
    <definedName name="__B19538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#REF!</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LO20">#REF!</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AN90">#REF!</definedName>
    <definedName name="__CAN90375">#REF!</definedName>
    <definedName name="__CAN90525">#REF!</definedName>
    <definedName name="__CAN90600">#REF!</definedName>
    <definedName name="__CAN90750">#REF!</definedName>
    <definedName name="__CIA3">#REF!</definedName>
    <definedName name="__CMU005" hidden="1">#N/A</definedName>
    <definedName name="__Cod1">#REF!</definedName>
    <definedName name="__CUA44">#REF!</definedName>
    <definedName name="__D119353">#REF!</definedName>
    <definedName name="__D151661">#REF!</definedName>
    <definedName name="__DAT1">#REF!</definedName>
    <definedName name="__DAT2">#REF!</definedName>
    <definedName name="__DAT3">#REF!</definedName>
    <definedName name="__DAT4">#REF!</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06218">#REF!</definedName>
    <definedName name="__f211166">#REF!</definedName>
    <definedName name="__Fc">#REF!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YB02">#REF!</definedName>
    <definedName name="__FYB03">#REF!</definedName>
    <definedName name="__FYB04">#REF!</definedName>
    <definedName name="__FYB08">#REF!</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eo4000">#REF!</definedName>
    <definedName name="__GFD2" hidden="1">{#N/A,#N/A,FALSE,"Comptes consolidés en MF";#N/A,#N/A,FALSE,"Chiffre d'affaires";#N/A,#N/A,FALSE," Résultat d'exploitation";#N/A,#N/A,FALSE,"Investissements";#N/A,#N/A,FALSE,"bilan et net";#N/A,#N/A,FALSE,"DETTE";#N/A,#N/A,FALSE,"dividendes";#N/A,#N/A,FALSE,"Impot"}</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NT2">#REF!</definedName>
    <definedName name="__jj2" hidden="1">{#N/A,#N/A,FALSE,"Comptes consolidés en MF";#N/A,#N/A,FALSE,"Chiffre d'affaires";#N/A,#N/A,FALSE," Résultat d'exploitation";#N/A,#N/A,FALSE,"Investissements";#N/A,#N/A,FALSE,"bilan et net";#N/A,#N/A,FALSE,"DETTE";#N/A,#N/A,FALSE,"dividendes";#N/A,#N/A,FALSE,"Impot"}</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2" hidden="1">{#N/A,#N/A,FALSE,"Comptes consolidés en MF";#N/A,#N/A,FALSE,"Chiffre d'affaires";#N/A,#N/A,FALSE," Résultat d'exploitation";#N/A,#N/A,FALSE,"Investissements";#N/A,#N/A,FALSE,"bilan et net";#N/A,#N/A,FALSE,"DETTE";#N/A,#N/A,FALSE,"dividendes";#N/A,#N/A,FALSE,"Impot"}</definedName>
    <definedName name="__kjk6" hidden="1">{"TAB1",#N/A,TRUE,"GENERAL";"TAB2",#N/A,TRUE,"GENERAL";"TAB3",#N/A,TRUE,"GENERAL";"TAB4",#N/A,TRUE,"GENERAL";"TAB5",#N/A,TRUE,"GENERAL"}</definedName>
    <definedName name="__LA124">#REF!</definedName>
    <definedName name="__LAC18">#REF!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dc1">#REF!</definedName>
    <definedName name="__mdc2">#REF!</definedName>
    <definedName name="__min2">#REF!</definedName>
    <definedName name="__MQ2">#REF!</definedName>
    <definedName name="__MQ5">#REF!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I886">#REF!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g10">#REF!</definedName>
    <definedName name="__PAG23018">#REF!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#REF!</definedName>
    <definedName name="__psi2000">#REF!</definedName>
    <definedName name="__psi2500">#REF!</definedName>
    <definedName name="__psi3000">#REF!</definedName>
    <definedName name="__psi3500">#REF!</definedName>
    <definedName name="__r" hidden="1">{"TAB1",#N/A,TRUE,"GENERAL";"TAB2",#N/A,TRUE,"GENERAL";"TAB3",#N/A,TRUE,"GENERAL";"TAB4",#N/A,TRUE,"GENERAL";"TAB5",#N/A,TRUE,"GENERAL"}</definedName>
    <definedName name="__R1210JH">#REF!</definedName>
    <definedName name="__R32EL">#REF!</definedName>
    <definedName name="__R32JH">#REF!</definedName>
    <definedName name="__R42JH">#REF!</definedName>
    <definedName name="__R43JH">#REF!</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P21">#REF!</definedName>
    <definedName name="__REP42">#REF!</definedName>
    <definedName name="__REP43">#REF!</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ST106">#REF!</definedName>
    <definedName name="__ST126">#REF!</definedName>
    <definedName name="__ST146">#REF!</definedName>
    <definedName name="__ST186">#REF!</definedName>
    <definedName name="__ST206">#REF!</definedName>
    <definedName name="__ST8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P44">#REF!</definedName>
    <definedName name="__TES44">#REF!</definedName>
    <definedName name="__TES64">#REF!</definedName>
    <definedName name="__TES66">#REF!</definedName>
    <definedName name="__THF12">#REF!</definedName>
    <definedName name="__TLL3">#REF!</definedName>
    <definedName name="__tn4">#REF!</definedName>
    <definedName name="__TN6">#REF!</definedName>
    <definedName name="__TNL24">#REF!</definedName>
    <definedName name="__TNL27">#REF!</definedName>
    <definedName name="__TNL30">#REF!</definedName>
    <definedName name="__TNL33">#REF!</definedName>
    <definedName name="__TNL36">#REF!</definedName>
    <definedName name="__TNL39">#REF!</definedName>
    <definedName name="__TNL42">#REF!</definedName>
    <definedName name="__TNL45">#REF!</definedName>
    <definedName name="__TNL48">#REF!</definedName>
    <definedName name="__TNL51">#REF!</definedName>
    <definedName name="__TNL54">#REF!</definedName>
    <definedName name="__TNL60">#REF!</definedName>
    <definedName name="__TP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PN1002">#REF!</definedName>
    <definedName name="__TPN1003">#REF!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R114">#REF!</definedName>
    <definedName name="__TUB3">#REF!</definedName>
    <definedName name="__TUB4">#REF!</definedName>
    <definedName name="__tub91">#REF!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NL27">#REF!</definedName>
    <definedName name="__UNL30">#REF!</definedName>
    <definedName name="__UNL33">#REF!</definedName>
    <definedName name="__UNL36">#REF!</definedName>
    <definedName name="__UNL39">#REF!</definedName>
    <definedName name="__UNL42">#REF!</definedName>
    <definedName name="__UNL45">#REF!</definedName>
    <definedName name="__UNL48">#REF!</definedName>
    <definedName name="__UNL51">#REF!</definedName>
    <definedName name="__UNL54">#REF!</definedName>
    <definedName name="__UNL60">#REF!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cn.WorksheetConnection_MacrosGenerales.xlsmTabla14" hidden="1">#REF!</definedName>
    <definedName name="__xlfn.BAHTTEXT" hidden="1">#NAME?</definedName>
    <definedName name="__xlnm.Print_Area">#N/A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hidden="1">#REF!</definedName>
    <definedName name="_1.2.1">#REF!</definedName>
    <definedName name="_1__Excel_BuiltIn_Print_Area_1_1">#REF!</definedName>
    <definedName name="_10Excel_BuiltIn_Print_Area_4_1">#REF!</definedName>
    <definedName name="_1243">#REF!</definedName>
    <definedName name="_12Excel_BuiltIn_Print_Area_2_1_1">#REF!</definedName>
    <definedName name="_12Excel_BuiltIn_Print_Area_4_1_1">#REF!</definedName>
    <definedName name="_14Excel_BuiltIn_Print_Area_1_1">#REF!</definedName>
    <definedName name="_14Excel_BuiltIn_Print_Area_4_1">#REF!</definedName>
    <definedName name="_14Excel_BuiltIn_Print_Area_5_1">#REF!</definedName>
    <definedName name="_15Excel_BuiltIn_Print_Area_4_1">#REF!</definedName>
    <definedName name="_16Excel_BuiltIn_Print_Area_4_1_1">#REF!</definedName>
    <definedName name="_16Excel_BuiltIn_Print_Area_5_1_1">#REF!</definedName>
    <definedName name="_18Excel_BuiltIn_Print_Area_4_1_1">#REF!</definedName>
    <definedName name="_18Excel_BuiltIn_Print_Area_5_1">#REF!</definedName>
    <definedName name="_18Sin_nombre">#REF!</definedName>
    <definedName name="_19Excel_BuiltIn_Print_Area_1_1_1">#REF!</definedName>
    <definedName name="_1Excel_BuiltIn_Print_Area_1_1">#REF!</definedName>
    <definedName name="_1Excel_BuiltIn_Print_Area_1_1_1">#REF!</definedName>
    <definedName name="_1Sin_nombre">#REF!</definedName>
    <definedName name="_2__Excel_BuiltIn_Print_Area_1_1_1">#REF!</definedName>
    <definedName name="_21Excel_BuiltIn_Print_Area_5_1">#REF!</definedName>
    <definedName name="_21Excel_BuiltIn_Print_Area_5_1_1">#REF!</definedName>
    <definedName name="_24Excel_BuiltIn_Print_Area_2_1">#REF!</definedName>
    <definedName name="_24Excel_BuiltIn_Print_Area_5_1_1">#REF!</definedName>
    <definedName name="_25Excel_BuiltIn_Print_Titles_1_1_1_1">#REF!</definedName>
    <definedName name="_25Sin_nombre">#REF!</definedName>
    <definedName name="_27Sin_nombre">#REF!</definedName>
    <definedName name="_29Excel_BuiltIn_Print_Area_2_1_1">#REF!</definedName>
    <definedName name="_2Excel_BuiltIn_Print_Area_1_1">#REF!</definedName>
    <definedName name="_2Excel_BuiltIn_Print_Area_2_1">#REF!</definedName>
    <definedName name="_2Excel_BuiltIn_Print_Titles_1_1_1_1">#REF!</definedName>
    <definedName name="_3__Excel_BuiltIn_Print_Area_2_1">#REF!</definedName>
    <definedName name="_30__AIU">#REF!</definedName>
    <definedName name="_33Excel_BuiltIn_Print_Area_4_1">#REF!</definedName>
    <definedName name="_37Excel_BuiltIn_Print_Area_4_1_1">#REF!</definedName>
    <definedName name="_3Excel_BuiltIn_Print_Area_1_1">#REF!</definedName>
    <definedName name="_3Excel_BuiltIn_Print_Area_4_1">#REF!</definedName>
    <definedName name="_4__Excel_BuiltIn_Print_Area_2_1_1">#REF!</definedName>
    <definedName name="_41Excel_BuiltIn_Print_Area_5_1">#REF!</definedName>
    <definedName name="_46Excel_BuiltIn_Print_Area_5_1_1">#REF!</definedName>
    <definedName name="_4Excel_BuiltIn_Print_Area_1_1_1">#REF!</definedName>
    <definedName name="_4Excel_BuiltIn_Print_Area_4_1_1">#REF!</definedName>
    <definedName name="_5__Excel_BuiltIn_Print_Area_4_1">#REF!</definedName>
    <definedName name="_53Sin_nombre">#REF!</definedName>
    <definedName name="_5Excel_BuiltIn_Print_Area_5_1">#REF!</definedName>
    <definedName name="_6__Excel_BuiltIn_Print_Area_4_1_1">#REF!</definedName>
    <definedName name="_6Excel_BuiltIn_Print_Area_1_1_1">#REF!</definedName>
    <definedName name="_6Excel_BuiltIn_Print_Area_2_1">#REF!</definedName>
    <definedName name="_6Excel_BuiltIn_Print_Area_5_1_1">#REF!</definedName>
    <definedName name="_7__Excel_BuiltIn_Print_Area_5_1">#REF!</definedName>
    <definedName name="_8__Excel_BuiltIn_Print_Area_5_1_1">#REF!</definedName>
    <definedName name="_8Excel_BuiltIn_Print_Area_2_1_1">#REF!</definedName>
    <definedName name="_9__Sin_nombre">#REF!</definedName>
    <definedName name="_9Excel_BuiltIn_Print_Area_2_1">#REF!</definedName>
    <definedName name="_a1" hidden="1">{"TAB1",#N/A,TRUE,"GENERAL";"TAB2",#N/A,TRUE,"GENERAL";"TAB3",#N/A,TRUE,"GENERAL";"TAB4",#N/A,TRUE,"GENERAL";"TAB5",#N/A,TRUE,"GENERAL"}</definedName>
    <definedName name="_A100000">#REF!</definedName>
    <definedName name="_A100000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500000">#REF!</definedName>
    <definedName name="_a6" hidden="1">{"TAB1",#N/A,TRUE,"GENERAL";"TAB2",#N/A,TRUE,"GENERAL";"TAB3",#N/A,TRUE,"GENERAL";"TAB4",#N/A,TRUE,"GENERAL";"TAB5",#N/A,TRUE,"GENERAL"}</definedName>
    <definedName name="_A800000">#REF!</definedName>
    <definedName name="_A999999">#REF!</definedName>
    <definedName name="_acc4">#REF!</definedName>
    <definedName name="_acc6">#REF!</definedName>
    <definedName name="_acc8">#REF!</definedName>
    <definedName name="_ACT21">#REF!</definedName>
    <definedName name="_ADH12">#REF!</definedName>
    <definedName name="_ADM12">#REF!</definedName>
    <definedName name="_ADM2">#REF!</definedName>
    <definedName name="_ADM3">#REF!</definedName>
    <definedName name="_ADM4">#REF!</definedName>
    <definedName name="_ADN3">#REF!</definedName>
    <definedName name="_ADP1">#REF!</definedName>
    <definedName name="_adv1">#REF!</definedName>
    <definedName name="_adv2">#REF!</definedName>
    <definedName name="_adv3">#REF!</definedName>
    <definedName name="_AFC1">#REF!</definedName>
    <definedName name="_AFC3">#REF!</definedName>
    <definedName name="_AFC5">#REF!</definedName>
    <definedName name="_AIU1">#REF!</definedName>
    <definedName name="_aiu2">#REF!</definedName>
    <definedName name="_AIU4">#REF!</definedName>
    <definedName name="_ALF46">#REF!</definedName>
    <definedName name="_ALL2">#REF!</definedName>
    <definedName name="_all3">#REF!</definedName>
    <definedName name="_ALL4">#REF!</definedName>
    <definedName name="_apu1">#REF!</definedName>
    <definedName name="_APU221">#REF!</definedName>
    <definedName name="_APU465">#REF!</definedName>
    <definedName name="_AWG1">#REF!</definedName>
    <definedName name="_AWG12">#REF!</definedName>
    <definedName name="_AWG14">#REF!</definedName>
    <definedName name="_AWG2">#REF!</definedName>
    <definedName name="_awg4">#REF!</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d1">#REF!</definedName>
    <definedName name="_bgb5" hidden="1">{"TAB1",#N/A,TRUE,"GENERAL";"TAB2",#N/A,TRUE,"GENERAL";"TAB3",#N/A,TRUE,"GENERAL";"TAB4",#N/A,TRUE,"GENERAL";"TAB5",#N/A,TRUE,"GENERAL"}</definedName>
    <definedName name="_BGC1">#REF!</definedName>
    <definedName name="_BGC3">#REF!</definedName>
    <definedName name="_BGC5">#REF!</definedName>
    <definedName name="_BLO10">#REF!</definedName>
    <definedName name="_BLO20">#REF!</definedName>
    <definedName name="_BOM1">#REF!</definedName>
    <definedName name="_C11254JH">#REF!</definedName>
    <definedName name="_C2254JH">#REF!</definedName>
    <definedName name="_C2256JH">#REF!</definedName>
    <definedName name="_C452JH">#REF!</definedName>
    <definedName name="_C65580">#REF!</definedName>
    <definedName name="_C903L">#REF!</definedName>
    <definedName name="_C908J">#REF!</definedName>
    <definedName name="_CAC1">#REF!</definedName>
    <definedName name="_CAC3">#REF!</definedName>
    <definedName name="_CAC5">#REF!</definedName>
    <definedName name="_CAN28">#REF!</definedName>
    <definedName name="_CAN90">#REF!</definedName>
    <definedName name="_CAN90375">#REF!</definedName>
    <definedName name="_CAN90525">#REF!</definedName>
    <definedName name="_CAN90600">#REF!</definedName>
    <definedName name="_CAN90750">#REF!</definedName>
    <definedName name="_CAR48">#REF!</definedName>
    <definedName name="_CIA3">#REF!</definedName>
    <definedName name="_CMO1">#REF!</definedName>
    <definedName name="_CMO2">#REF!</definedName>
    <definedName name="_CMO3">#REF!</definedName>
    <definedName name="_CMO4">#REF!</definedName>
    <definedName name="_CMO5">#REF!</definedName>
    <definedName name="_CMU005" hidden="1">#N/A</definedName>
    <definedName name="_Cod1">#REF!</definedName>
    <definedName name="_Cta5120">#REF!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ist_Bin" hidden="1">#REF!</definedName>
    <definedName name="_Dist_Values" hidden="1">#REF!</definedName>
    <definedName name="_DMD1">#REF!</definedName>
    <definedName name="_EEF110">#REF!</definedName>
    <definedName name="_EQP1">#REF!</definedName>
    <definedName name="_EQP1_1">#N/A</definedName>
    <definedName name="_EQP10">#REF!</definedName>
    <definedName name="_EQP10_1">#N/A</definedName>
    <definedName name="_EQP11">#REF!</definedName>
    <definedName name="_EQP11_1">#N/A</definedName>
    <definedName name="_EQP12">#REF!</definedName>
    <definedName name="_EQP12_1">#N/A</definedName>
    <definedName name="_EQP13">#REF!</definedName>
    <definedName name="_EQP13_1">#N/A</definedName>
    <definedName name="_EQP14">#REF!</definedName>
    <definedName name="_EQP14_1">#N/A</definedName>
    <definedName name="_EQP15">#REF!</definedName>
    <definedName name="_EQP15_1">#N/A</definedName>
    <definedName name="_EQP16">#REF!</definedName>
    <definedName name="_EQP16_1">#N/A</definedName>
    <definedName name="_EQP17">#REF!</definedName>
    <definedName name="_EQP17_1">#N/A</definedName>
    <definedName name="_EQP18">#REF!</definedName>
    <definedName name="_EQP18_1">#N/A</definedName>
    <definedName name="_EQP19">#REF!</definedName>
    <definedName name="_EQP19_1">#N/A</definedName>
    <definedName name="_EQP2">#REF!</definedName>
    <definedName name="_EQP2_1">#N/A</definedName>
    <definedName name="_EQP20">#REF!</definedName>
    <definedName name="_EQP20_1">#N/A</definedName>
    <definedName name="_EQP3">#REF!</definedName>
    <definedName name="_EQP3_1">#N/A</definedName>
    <definedName name="_EQP4">#REF!</definedName>
    <definedName name="_EQP4_1">#N/A</definedName>
    <definedName name="_EQP5">#REF!</definedName>
    <definedName name="_EQP5_1">#N/A</definedName>
    <definedName name="_EQP6">#REF!</definedName>
    <definedName name="_EQP6_1">#N/A</definedName>
    <definedName name="_EQP7">#REF!</definedName>
    <definedName name="_EQP7_1">#N/A</definedName>
    <definedName name="_EQP8">#REF!</definedName>
    <definedName name="_EQP8_1">#N/A</definedName>
    <definedName name="_EQP9">#REF!</definedName>
    <definedName name="_EQP9_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hidden="1">#N/A</definedName>
    <definedName name="_F206218">#REF!</definedName>
    <definedName name="_f211166">#REF!</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_1">#N/A</definedName>
    <definedName name="_xlnm._FilterDatabase" hidden="1">#REF!</definedName>
    <definedName name="_FYB02">#REF!</definedName>
    <definedName name="_FYB03">#REF!</definedName>
    <definedName name="_FYB04">#REF!</definedName>
    <definedName name="_FYB08">#REF!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#REF!</definedName>
    <definedName name="_GFD2" hidden="1">{#N/A,#N/A,FALSE,"Comptes consolidés en MF";#N/A,#N/A,FALSE,"Chiffre d'affaires";#N/A,#N/A,FALSE," Résultat d'exploitation";#N/A,#N/A,FALSE,"Investissements";#N/A,#N/A,FALSE,"bilan et net";#N/A,#N/A,FALSE,"DETTE";#N/A,#N/A,FALSE,"dividendes";#N/A,#N/A,FALSE,"Impot"}</definedName>
    <definedName name="_GR1" hidden="1">{"TAB1",#N/A,TRUE,"GENERAL";"TAB2",#N/A,TRUE,"GENERAL";"TAB3",#N/A,TRUE,"GENERAL";"TAB4",#N/A,TRUE,"GENERAL";"TAB5",#N/A,TRUE,"GENERAL"}</definedName>
    <definedName name="_GRA38">#REF!</definedName>
    <definedName name="_grad"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T2">#REF!</definedName>
    <definedName name="_IPC2002">#REF!</definedName>
    <definedName name="_jj2" hidden="1">{#N/A,#N/A,FALSE,"Comptes consolidés en MF";#N/A,#N/A,FALSE,"Chiffre d'affaires";#N/A,#N/A,FALSE," Résultat d'exploitation";#N/A,#N/A,FALSE,"Investissements";#N/A,#N/A,FALSE,"bilan et net";#N/A,#N/A,FALSE,"DETTE";#N/A,#N/A,FALSE,"dividendes";#N/A,#N/A,FALSE,"Impot"}</definedName>
    <definedName name="_K1" hidden="1">#REF!</definedName>
    <definedName name="_K2" hidden="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1" hidden="1">#REF!</definedName>
    <definedName name="_KE2" hidden="1">#REF!</definedName>
    <definedName name="_Key1" hidden="1">#REF!</definedName>
    <definedName name="_Key2" hidden="1">#REF!</definedName>
    <definedName name="_kj2" hidden="1">{#N/A,#N/A,FALSE,"Comptes consolidés en MF";#N/A,#N/A,FALSE,"Chiffre d'affaires";#N/A,#N/A,FALSE," Résultat d'exploitation";#N/A,#N/A,FALSE,"Investissements";#N/A,#N/A,FALSE,"bilan et net";#N/A,#N/A,FALSE,"DETTE";#N/A,#N/A,FALSE,"dividendes";#N/A,#N/A,FALSE,"Impot"}</definedName>
    <definedName name="_kjk6" hidden="1">{"TAB1",#N/A,TRUE,"GENERAL";"TAB2",#N/A,TRUE,"GENERAL";"TAB3",#N/A,TRUE,"GENERAL";"TAB4",#N/A,TRUE,"GENERAL";"TAB5",#N/A,TRUE,"GENERAL"}</definedName>
    <definedName name="_LA124">#REF!</definedName>
    <definedName name="_LA125">#REF!</definedName>
    <definedName name="_LAC18">#REF!</definedName>
    <definedName name="_LAI25">#REF!</definedName>
    <definedName name="_lalala">#REF!</definedName>
    <definedName name="_luky">#REF!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AT1_1">#N/A</definedName>
    <definedName name="_MAT10">#REF!</definedName>
    <definedName name="_MAT10_1">#N/A</definedName>
    <definedName name="_MAT11">#REF!</definedName>
    <definedName name="_MAT11_1">#N/A</definedName>
    <definedName name="_MAT12">#REF!</definedName>
    <definedName name="_MAT12_1">#N/A</definedName>
    <definedName name="_MAT13">#REF!</definedName>
    <definedName name="_MAT13_1">#N/A</definedName>
    <definedName name="_MAT14">#REF!</definedName>
    <definedName name="_MAT14_1">#N/A</definedName>
    <definedName name="_MAT15">#REF!</definedName>
    <definedName name="_MAT15_1">#N/A</definedName>
    <definedName name="_MAT16">#REF!</definedName>
    <definedName name="_MAT16_1">#N/A</definedName>
    <definedName name="_MAT17">#REF!</definedName>
    <definedName name="_MAT17_1">#N/A</definedName>
    <definedName name="_MAT18">#REF!</definedName>
    <definedName name="_MAT18_1">#N/A</definedName>
    <definedName name="_MAT19">#REF!</definedName>
    <definedName name="_MAT19_1">#N/A</definedName>
    <definedName name="_MAT2">#REF!</definedName>
    <definedName name="_MAT2_1">#N/A</definedName>
    <definedName name="_MAT20">#REF!</definedName>
    <definedName name="_MAT20_1">#N/A</definedName>
    <definedName name="_MAT21">#REF!</definedName>
    <definedName name="_MAT21_1">#N/A</definedName>
    <definedName name="_MAT22">#REF!</definedName>
    <definedName name="_MAT22_1">#N/A</definedName>
    <definedName name="_MAT23">#REF!</definedName>
    <definedName name="_MAT23_1">#N/A</definedName>
    <definedName name="_MAT24">#REF!</definedName>
    <definedName name="_MAT24_1">#N/A</definedName>
    <definedName name="_MAT25">#REF!</definedName>
    <definedName name="_MAT25_1">#N/A</definedName>
    <definedName name="_MAT26">#REF!</definedName>
    <definedName name="_MAT26_1">#N/A</definedName>
    <definedName name="_MAT27">#REF!</definedName>
    <definedName name="_MAT27_1">#N/A</definedName>
    <definedName name="_MAT28">#REF!</definedName>
    <definedName name="_MAT28_1">#N/A</definedName>
    <definedName name="_MAT29">#REF!</definedName>
    <definedName name="_MAT29_1">#N/A</definedName>
    <definedName name="_MAT3">#REF!</definedName>
    <definedName name="_MAT3_1">#N/A</definedName>
    <definedName name="_MAT30">#REF!</definedName>
    <definedName name="_MAT30_1">#N/A</definedName>
    <definedName name="_MAT31">#REF!</definedName>
    <definedName name="_MAT31_1">#N/A</definedName>
    <definedName name="_MAT32">#REF!</definedName>
    <definedName name="_MAT32_1">#N/A</definedName>
    <definedName name="_MAT33">#REF!</definedName>
    <definedName name="_MAT33_1">#N/A</definedName>
    <definedName name="_MAT34">#REF!</definedName>
    <definedName name="_MAT34_1">#N/A</definedName>
    <definedName name="_MAT35">#REF!</definedName>
    <definedName name="_MAT35_1">#N/A</definedName>
    <definedName name="_MAT36">#REF!</definedName>
    <definedName name="_MAT36_1">#N/A</definedName>
    <definedName name="_MAT37">#REF!</definedName>
    <definedName name="_MAT37_1">#N/A</definedName>
    <definedName name="_MAT38">#REF!</definedName>
    <definedName name="_MAT38_1">#N/A</definedName>
    <definedName name="_MAT39">#REF!</definedName>
    <definedName name="_MAT39_1">#N/A</definedName>
    <definedName name="_MAT4">#REF!</definedName>
    <definedName name="_MAT4_1">#N/A</definedName>
    <definedName name="_MAT40">#REF!</definedName>
    <definedName name="_MAT40_1">#N/A</definedName>
    <definedName name="_MAT5">#REF!</definedName>
    <definedName name="_MAT5_1">#N/A</definedName>
    <definedName name="_MAT6">#REF!</definedName>
    <definedName name="_MAT6_1">#N/A</definedName>
    <definedName name="_MAT7">#REF!</definedName>
    <definedName name="_MAT7_1">#N/A</definedName>
    <definedName name="_MAT8">#REF!</definedName>
    <definedName name="_MAT8_1">#N/A</definedName>
    <definedName name="_MAT9">#REF!</definedName>
    <definedName name="_MAT9_1">#N/A</definedName>
    <definedName name="_mdc1">#REF!</definedName>
    <definedName name="_mdc2">#REF!</definedName>
    <definedName name="_MED50">#REF!</definedName>
    <definedName name="_min2">#REF!</definedName>
    <definedName name="_MO1">#REF!</definedName>
    <definedName name="_MO1_1">#N/A</definedName>
    <definedName name="_MO10">#REF!</definedName>
    <definedName name="_MO10_1">#N/A</definedName>
    <definedName name="_MO2">#REF!</definedName>
    <definedName name="_MO2_1">#N/A</definedName>
    <definedName name="_MO3">#REF!</definedName>
    <definedName name="_MO3_1">#N/A</definedName>
    <definedName name="_MO4">#REF!</definedName>
    <definedName name="_MO4_1">#N/A</definedName>
    <definedName name="_MO5">#REF!</definedName>
    <definedName name="_MO5_1">#N/A</definedName>
    <definedName name="_MO6">#REF!</definedName>
    <definedName name="_MO6_1">#N/A</definedName>
    <definedName name="_MO7">#REF!</definedName>
    <definedName name="_MO7_1">#N/A</definedName>
    <definedName name="_MO8">#REF!</definedName>
    <definedName name="_MO8_1">#N/A</definedName>
    <definedName name="_MO9">#REF!</definedName>
    <definedName name="_MO9_1">#N/A</definedName>
    <definedName name="_MON1">#REF!</definedName>
    <definedName name="_MON2">#REF!</definedName>
    <definedName name="_MQ2">#REF!</definedName>
    <definedName name="_MQ5">#REF!</definedName>
    <definedName name="_ms1">#REF!</definedName>
    <definedName name="_ms2">#REF!</definedName>
    <definedName name="_MV1">#REF!</definedName>
    <definedName name="_MV1_1">#N/A</definedName>
    <definedName name="_MV10">#REF!</definedName>
    <definedName name="_MV10_1">#N/A</definedName>
    <definedName name="_MV11">#REF!</definedName>
    <definedName name="_MV11_1">#N/A</definedName>
    <definedName name="_MV12">#REF!</definedName>
    <definedName name="_MV12_1">#N/A</definedName>
    <definedName name="_MV13">#REF!</definedName>
    <definedName name="_MV13_1">#N/A</definedName>
    <definedName name="_MV14">#REF!</definedName>
    <definedName name="_MV14_1">#N/A</definedName>
    <definedName name="_MV15">#REF!</definedName>
    <definedName name="_MV15_1">#N/A</definedName>
    <definedName name="_MV16">#REF!</definedName>
    <definedName name="_MV16_1">#N/A</definedName>
    <definedName name="_MV17">#REF!</definedName>
    <definedName name="_MV17_1">#N/A</definedName>
    <definedName name="_MV18">#REF!</definedName>
    <definedName name="_MV18_1">#N/A</definedName>
    <definedName name="_MV19">#REF!</definedName>
    <definedName name="_MV19_1">#N/A</definedName>
    <definedName name="_MV2">#REF!</definedName>
    <definedName name="_MV2_1">#N/A</definedName>
    <definedName name="_MV20">#REF!</definedName>
    <definedName name="_MV20_1">#N/A</definedName>
    <definedName name="_MV3">#REF!</definedName>
    <definedName name="_MV3_1">#N/A</definedName>
    <definedName name="_MV4">#REF!</definedName>
    <definedName name="_MV4_1">#N/A</definedName>
    <definedName name="_MV5">#REF!</definedName>
    <definedName name="_MV5_1">#N/A</definedName>
    <definedName name="_MV6">#REF!</definedName>
    <definedName name="_MV6_1">#N/A</definedName>
    <definedName name="_MV7">#REF!</definedName>
    <definedName name="_MV7_1">#N/A</definedName>
    <definedName name="_MV8">#REF!</definedName>
    <definedName name="_MV8_1">#N/A</definedName>
    <definedName name="_MV9">#REF!</definedName>
    <definedName name="_MV9_1">#N/A</definedName>
    <definedName name="_n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#REF!</definedName>
    <definedName name="_Nac2003">#REF!</definedName>
    <definedName name="_Nal2002">#REF!</definedName>
    <definedName name="_Nal2003">#REF!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ORI886">#REF!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g10">#REF!</definedName>
    <definedName name="_PAG23018">#REF!</definedName>
    <definedName name="_Parse_Out" hidden="1">#REF!</definedName>
    <definedName name="_PG1">#REF!</definedName>
    <definedName name="_PG10">#REF!</definedName>
    <definedName name="_PG11">#REF!</definedName>
    <definedName name="_PG12">#REF!</definedName>
    <definedName name="_PG2">#REF!</definedName>
    <definedName name="_PG3">#REF!</definedName>
    <definedName name="_PG4">#REF!</definedName>
    <definedName name="_PG5">#REF!</definedName>
    <definedName name="_PG6">#REF!</definedName>
    <definedName name="_PG7">#REF!</definedName>
    <definedName name="_PG8">#REF!</definedName>
    <definedName name="_PG9">#REF!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#REF!</definedName>
    <definedName name="_Po3">#REF!</definedName>
    <definedName name="_POR1">#REF!</definedName>
    <definedName name="_POR1_1">#N/A</definedName>
    <definedName name="_POR2">#REF!</definedName>
    <definedName name="_POR2_1">#N/A</definedName>
    <definedName name="_POR3">#REF!</definedName>
    <definedName name="_POR3_1">#N/A</definedName>
    <definedName name="_POR4">#REF!</definedName>
    <definedName name="_POR4_1">#N/A</definedName>
    <definedName name="_POR5">#REF!</definedName>
    <definedName name="_POR5_1">#N/A</definedName>
    <definedName name="_POSI">#REF!</definedName>
    <definedName name="_PRE1">#REF!</definedName>
    <definedName name="_PREIS">#REF!</definedName>
    <definedName name="_psi2000">#REF!</definedName>
    <definedName name="_psi2500">#REF!</definedName>
    <definedName name="_psi3000">#REF!</definedName>
    <definedName name="_psi3500">#REF!</definedName>
    <definedName name="_r" hidden="1">{"TAB1",#N/A,TRUE,"GENERAL";"TAB2",#N/A,TRUE,"GENERAL";"TAB3",#N/A,TRUE,"GENERAL";"TAB4",#N/A,TRUE,"GENERAL";"TAB5",#N/A,TRUE,"GENERAL"}</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D104">#REF!</definedName>
    <definedName name="_RED106">#REF!</definedName>
    <definedName name="_RED1210">#REF!</definedName>
    <definedName name="_RED32">#REF!</definedName>
    <definedName name="_red42">#REF!</definedName>
    <definedName name="_RED43">#REF!</definedName>
    <definedName name="_Regression_Int">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X" hidden="1">#REF!</definedName>
    <definedName name="_REY" hidden="1">#REF!</definedName>
    <definedName name="_RO" hidden="1">#REF!</definedName>
    <definedName name="_ROT" hidden="1">#REF!</definedName>
    <definedName name="_rtu6" hidden="1">{"via1",#N/A,TRUE,"general";"via2",#N/A,TRUE,"general";"via3",#N/A,TRUE,"general"}</definedName>
    <definedName name="_RX" hidden="1">#REF!</definedName>
    <definedName name="_RY" hidden="1">#REF!</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#REF!</definedName>
    <definedName name="_Sac2003">#REF!</definedName>
    <definedName name="_SAL1">#REF!</definedName>
    <definedName name="_SBC1">#REF!</definedName>
    <definedName name="_SBC3">#REF!</definedName>
    <definedName name="_SBC5">#REF!</definedName>
    <definedName name="_SMMLV">#REF!</definedName>
    <definedName name="_SOL24">#REF!</definedName>
    <definedName name="_Sop2002">#REF!</definedName>
    <definedName name="_Sop2003">#REF!</definedName>
    <definedName name="_Sort" hidden="1">#REF!</definedName>
    <definedName name="_spb1">#REF!</definedName>
    <definedName name="_ST" hidden="1">#REF!</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td1">#REF!</definedName>
    <definedName name="_std2">#REF!</definedName>
    <definedName name="_std3">#REF!</definedName>
    <definedName name="_STP14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UR1">#REF!</definedName>
    <definedName name="_SY104">#REF!</definedName>
    <definedName name="_SY106">#REF!</definedName>
    <definedName name="_SY124">#REF!</definedName>
    <definedName name="_SY126">#REF!</definedName>
    <definedName name="_SY14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hidden="1">{"TAB1",#N/A,TRUE,"GENERAL";"TAB2",#N/A,TRUE,"GENERAL";"TAB3",#N/A,TRUE,"GENERAL";"TAB4",#N/A,TRUE,"GENERAL";"TAB5",#N/A,TRUE,"GENERAL"}</definedName>
    <definedName name="_T32JH">#REF!</definedName>
    <definedName name="_T33JH">#REF!</definedName>
    <definedName name="_t4" hidden="1">{"via1",#N/A,TRUE,"general";"via2",#N/A,TRUE,"general";"via3",#N/A,TRUE,"general"}</definedName>
    <definedName name="_T42JH">#REF!</definedName>
    <definedName name="_T43JH">#REF!</definedName>
    <definedName name="_T44JH">#REF!</definedName>
    <definedName name="_t5" hidden="1">{"TAB1",#N/A,TRUE,"GENERAL";"TAB2",#N/A,TRUE,"GENERAL";"TAB3",#N/A,TRUE,"GENERAL";"TAB4",#N/A,TRUE,"GENERAL";"TAB5",#N/A,TRUE,"GENERAL"}</definedName>
    <definedName name="_t6" hidden="1">{"via1",#N/A,TRUE,"general";"via2",#N/A,TRUE,"general";"via3",#N/A,TRUE,"general"}</definedName>
    <definedName name="_T62JH">#REF!</definedName>
    <definedName name="_T63JH">#REF!</definedName>
    <definedName name="_T64JH">#REF!</definedName>
    <definedName name="_t66" hidden="1">{"TAB1",#N/A,TRUE,"GENERAL";"TAB2",#N/A,TRUE,"GENERAL";"TAB3",#N/A,TRUE,"GENERAL";"TAB4",#N/A,TRUE,"GENERAL";"TAB5",#N/A,TRUE,"GENERAL"}</definedName>
    <definedName name="_T66JH">#REF!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hidden="1">{"via1",#N/A,TRUE,"general";"via2",#N/A,TRUE,"general";"via3",#N/A,TRUE,"general"}</definedName>
    <definedName name="_T88EB">#REF!</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A">#REF!</definedName>
    <definedName name="_Table1_Out">#REF!</definedName>
    <definedName name="_Table2_In2">#REF!</definedName>
    <definedName name="_Table2_Out" hidden="1">#N/A</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EE1">#REF!</definedName>
    <definedName name="_TEE1010">#REF!</definedName>
    <definedName name="_TEE2">#REF!</definedName>
    <definedName name="_TEE3">#REF!</definedName>
    <definedName name="_TEE3_1">#N/A</definedName>
    <definedName name="_TEE32">#REF!</definedName>
    <definedName name="_TEE33">#REF!</definedName>
    <definedName name="_TEE4">#REF!</definedName>
    <definedName name="_TEE4_1">#N/A</definedName>
    <definedName name="_TEE6">#REF!</definedName>
    <definedName name="_TEE6_1">#N/A</definedName>
    <definedName name="_TEJAB">#REF!</definedName>
    <definedName name="_TEJAJ">#REF!</definedName>
    <definedName name="_TELEP">#REF!</definedName>
    <definedName name="_TEP22">#REF!</definedName>
    <definedName name="_TEP33">#REF!</definedName>
    <definedName name="_TEP44">#REF!</definedName>
    <definedName name="_TES44">#REF!</definedName>
    <definedName name="_TES64">#REF!</definedName>
    <definedName name="_TES66">#REF!</definedName>
    <definedName name="_TGALV">#REF!</definedName>
    <definedName name="_TH10J">#REF!</definedName>
    <definedName name="_THF12">#REF!</definedName>
    <definedName name="_THF128">#REF!</definedName>
    <definedName name="_THF6JH">#REF!</definedName>
    <definedName name="_THF6RO">#REF!</definedName>
    <definedName name="_THF8JH">#REF!</definedName>
    <definedName name="_THW12">#REF!</definedName>
    <definedName name="_TLL3">#REF!</definedName>
    <definedName name="_tn4">#REF!</definedName>
    <definedName name="_TN6">#REF!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2">#REF!</definedName>
    <definedName name="_TNOV16">#REF!</definedName>
    <definedName name="_TNOV18">#REF!</definedName>
    <definedName name="_TNOV20">#REF!</definedName>
    <definedName name="_TNOV6">#REF!</definedName>
    <definedName name="_TNOV8">#REF!</definedName>
    <definedName name="_TNV24">#REF!</definedName>
    <definedName name="_TORNI">#REF!</definedName>
    <definedName name="_TP1">#REF!</definedName>
    <definedName name="_tp724">#REF!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PVCME">#REF!</definedName>
    <definedName name="_TPVCP1">#REF!</definedName>
    <definedName name="_TR114">#REF!</definedName>
    <definedName name="_TRANAG">#REF!</definedName>
    <definedName name="_TRANAR">#REF!</definedName>
    <definedName name="_TRANS">#REF!</definedName>
    <definedName name="_TRI22">#REF!</definedName>
    <definedName name="_TRI26">#REF!</definedName>
    <definedName name="_TRI28">#REF!</definedName>
    <definedName name="_TRI32">#REF!</definedName>
    <definedName name="_TRI47">#REF!</definedName>
    <definedName name="_TRITM">#REF!</definedName>
    <definedName name="_TRITU">#REF!</definedName>
    <definedName name="_TUAC12">#REF!</definedName>
    <definedName name="_TUB3">#REF!</definedName>
    <definedName name="_TUB4">#REF!</definedName>
    <definedName name="_tub91">#REF!</definedName>
    <definedName name="_TUBS3">#REF!</definedName>
    <definedName name="_TUBS4">#REF!</definedName>
    <definedName name="_TUBS6">#REF!</definedName>
    <definedName name="_TUZ22">#REF!</definedName>
    <definedName name="_TUZ36">#REF!</definedName>
    <definedName name="_TZ13">#REF!</definedName>
    <definedName name="_TZ131">#REF!</definedName>
    <definedName name="_TZ132">#REF!</definedName>
    <definedName name="_TZ133">#REF!</definedName>
    <definedName name="_TZ134">#REF!</definedName>
    <definedName name="_TZ135">#REF!</definedName>
    <definedName name="_TZ136">#REF!</definedName>
    <definedName name="_TZ137">#REF!</definedName>
    <definedName name="_TZ138">#REF!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TZ503">#REF!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DD06">#REF!</definedName>
    <definedName name="_UDD08">#REF!</definedName>
    <definedName name="_UG3">#REF!</definedName>
    <definedName name="_UG3_1">#N/A</definedName>
    <definedName name="_UG4">#REF!</definedName>
    <definedName name="_UG4_1">#N/A</definedName>
    <definedName name="_UG6">#REF!</definedName>
    <definedName name="_UG6_1">#N/A</definedName>
    <definedName name="_UG8">#REF!</definedName>
    <definedName name="_UG8_1">#N/A</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3">#REF!</definedName>
    <definedName name="_VALMA4">#REF!</definedName>
    <definedName name="_VEN02">#REF!</definedName>
    <definedName name="_VEN04">#REF!</definedName>
    <definedName name="_vfv4" hidden="1">{"via1",#N/A,TRUE,"general";"via2",#N/A,TRUE,"general";"via3",#N/A,TRUE,"general"}</definedName>
    <definedName name="_VIAJE">#REF!</definedName>
    <definedName name="_VIBGA">#REF!</definedName>
    <definedName name="_VIBRCOM">#REF!</definedName>
    <definedName name="_VIBRE">#REF!</definedName>
    <definedName name="_VIDRI">#REF!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lcn.WorksheetConnection_MacrosGenerales.xlsmTabla14" hidden="1">[2]!Tabla14[#Data]</definedName>
    <definedName name="_y2" hidden="1">{"TAB1",#N/A,TRUE,"GENERAL";"TAB2",#N/A,TRUE,"GENERAL";"TAB3",#N/A,TRUE,"GENERAL";"TAB4",#N/A,TRUE,"GENERAL";"TAB5",#N/A,TRUE,"GENERAL"}</definedName>
    <definedName name="_Y22EL">#REF!</definedName>
    <definedName name="_Y22JH">#REF!</definedName>
    <definedName name="_y3" hidden="1">{"via1",#N/A,TRUE,"general";"via2",#N/A,TRUE,"general";"via3",#N/A,TRUE,"general"}</definedName>
    <definedName name="_Y33JH">#REF!</definedName>
    <definedName name="_y4" hidden="1">{"via1",#N/A,TRUE,"general";"via2",#N/A,TRUE,"general";"via3",#N/A,TRUE,"general"}</definedName>
    <definedName name="_Y44EL">#REF!</definedName>
    <definedName name="_Y44JH">#REF!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c.4">#REF!</definedName>
    <definedName name="A.N.2">#REF!</definedName>
    <definedName name="A.N.3">#REF!</definedName>
    <definedName name="A.N.4">#REF!</definedName>
    <definedName name="A.N.6">#REF!</definedName>
    <definedName name="A_1">#N/A</definedName>
    <definedName name="A_IMPRESIÓN_IM">#REF!</definedName>
    <definedName name="A_IMPRESIÓN_IM_1">#N/A</definedName>
    <definedName name="A_impresión_IM_2">#REF!</definedName>
    <definedName name="A_IMPRESIÚN_IM">#REF!</definedName>
    <definedName name="a232323222">#REF!</definedName>
    <definedName name="a2a" hidden="1">{"TAB1",#N/A,TRUE,"GENERAL";"TAB2",#N/A,TRUE,"GENERAL";"TAB3",#N/A,TRUE,"GENERAL";"TAB4",#N/A,TRUE,"GENERAL";"TAB5",#N/A,TRUE,"GENERAL"}</definedName>
    <definedName name="A40FI">#REF!</definedName>
    <definedName name="A40LI">#REF!</definedName>
    <definedName name="A58CO">#REF!</definedName>
    <definedName name="A58COGAL">#REF!</definedName>
    <definedName name="A60FI">#REF!</definedName>
    <definedName name="A60FI1">#REF!</definedName>
    <definedName name="aa">#REF!</definedName>
    <definedName name="aaa">#REF!</definedName>
    <definedName name="AAAA" hidden="1">{#N/A,#N/A,FALSE,"Hoja1";#N/A,#N/A,FALSE,"Hoja2"}</definedName>
    <definedName name="aaaaa">#REF!</definedName>
    <definedName name="aaaaaa" hidden="1">#REF!</definedName>
    <definedName name="AAAAAAAAAA">#REF!</definedName>
    <definedName name="AAAAAAAAAAAAAAA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b">#REF!</definedName>
    <definedName name="ABARCO">#REF!</definedName>
    <definedName name="ABARROTES" hidden="1">{#N/A,#N/A,FALSE,"VENTAS";#N/A,#N/A,FALSE,"U. BRUTA";#N/A,#N/A,FALSE,"G. PERSONAL";#N/A,#N/A,FALSE,"G. OPERACION";#N/A,#N/A,FALSE,"G. DEPYAM";#N/A,#N/A,FALSE,"INGRESOS";#N/A,#N/A,FALSE,"G.o P.1";#N/A,#N/A,FALSE,"3%Informe Junta";#N/A,#N/A,FALSE,"P Y G (2)";#N/A,#N/A,FALSE,"CART. PROV.";#N/A,#N/A,FALSE,"Usecmes";#N/A,#N/A,FALSE,"Usecacu"}</definedName>
    <definedName name="abc">#REF!</definedName>
    <definedName name="ABG">#REF!</definedName>
    <definedName name="AbK">#REF!</definedName>
    <definedName name="ABONO">#REF!</definedName>
    <definedName name="ABR">#REF!</definedName>
    <definedName name="absc">#REF!</definedName>
    <definedName name="absc1">#REF!</definedName>
    <definedName name="AbSt">#REF!</definedName>
    <definedName name="AC">#REF!</definedName>
    <definedName name="ACAB.C">#REF!</definedName>
    <definedName name="ACALZADA">#REF!</definedName>
    <definedName name="ACARREO">#REF!</definedName>
    <definedName name="ACARRH">#REF!</definedName>
    <definedName name="ACAT22">#REF!</definedName>
    <definedName name="ACCERO6">#REF!</definedName>
    <definedName name="Acces_Ens">#REF!</definedName>
    <definedName name="AccessDatabase" hidden="1">"A:\SAIN.mdb"</definedName>
    <definedName name="ace">#REF!</definedName>
    <definedName name="Acefy4200">#REF!</definedName>
    <definedName name="acero">#REF!</definedName>
    <definedName name="acero_1">#N/A</definedName>
    <definedName name="Acero_corrugado">#REF!</definedName>
    <definedName name="ACERO2">#REF!</definedName>
    <definedName name="ACERO37">#REF!</definedName>
    <definedName name="ACERO6">#REF!</definedName>
    <definedName name="acf">#REF!</definedName>
    <definedName name="ACOM">#REF!</definedName>
    <definedName name="ACOMETIDA3">#REF!</definedName>
    <definedName name="ACOMETIDA3_1">#N/A</definedName>
    <definedName name="ACOMETIDA4">#REF!</definedName>
    <definedName name="ACOMETIDA4_1">#N/A</definedName>
    <definedName name="ACOND">#REF!</definedName>
    <definedName name="ACONDP">#REF!</definedName>
    <definedName name="Acopla_sanitario_grival">#REF!</definedName>
    <definedName name="ACOPLE3">#REF!</definedName>
    <definedName name="ACOPLE4">#REF!</definedName>
    <definedName name="ACOPLE6">#REF!</definedName>
    <definedName name="ACPM">#REF!</definedName>
    <definedName name="ACPM_y_Fuel_Oil_no_portátiles_2002_2003">#REF!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hidden="1">{"via1",#N/A,TRUE,"general";"via2",#N/A,TRUE,"general";"via3",#N/A,TRUE,"general"}</definedName>
    <definedName name="ACTAEXTRA4">#REF!</definedName>
    <definedName name="ACTIVIDADES">#REF!</definedName>
    <definedName name="ACwvu.TAB1." hidden="1">#REF!</definedName>
    <definedName name="ACwvu.TAB2." hidden="1">#REF!</definedName>
    <definedName name="ACwvu.TAB3." hidden="1">#REF!</definedName>
    <definedName name="ACwvu.TAB4." hidden="1">#REF!</definedName>
    <definedName name="ACwvu.TAB5." hidden="1">#REF!</definedName>
    <definedName name="ad">#REF!</definedName>
    <definedName name="Adaptador_pvc">#REF!</definedName>
    <definedName name="ADDDEL">#REF!</definedName>
    <definedName name="ADDVAL">#REF!</definedName>
    <definedName name="ADDYNA">#REF!</definedName>
    <definedName name="adfasdfsa">#REF!</definedName>
    <definedName name="adfasfadfa">#REF!</definedName>
    <definedName name="ADFGSDB" hidden="1">{"via1",#N/A,TRUE,"general";"via2",#N/A,TRUE,"general";"via3",#N/A,TRUE,"general"}</definedName>
    <definedName name="ADH1.2">#REF!</definedName>
    <definedName name="ADHEPO">#REF!</definedName>
    <definedName name="ADHEPOX">#REF!</definedName>
    <definedName name="ADHES">#REF!</definedName>
    <definedName name="ADIMPER">#REF!</definedName>
    <definedName name="Adm">#REF!</definedName>
    <definedName name="ADMINISTRA">#REF!</definedName>
    <definedName name="ADMINISTRACION">#REF!</definedName>
    <definedName name="administrador">#REF!</definedName>
    <definedName name="ADMM">#REF!</definedName>
    <definedName name="admon">#REF!</definedName>
    <definedName name="adoc1">#REF!</definedName>
    <definedName name="adoq">#REF!</definedName>
    <definedName name="ADSAD" hidden="1">{"TAB1",#N/A,TRUE,"GENERAL";"TAB2",#N/A,TRUE,"GENERAL";"TAB3",#N/A,TRUE,"GENERAL";"TAB4",#N/A,TRUE,"GENERAL";"TAB5",#N/A,TRUE,"GENERAL"}</definedName>
    <definedName name="adsd">#REF!</definedName>
    <definedName name="adsfadsfasdfafdasfdasfd">#REF!</definedName>
    <definedName name="adsfadsfasfasdfasfdasdfadsfdsafdsa">#REF!</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#REF!</definedName>
    <definedName name="AE">#REF!</definedName>
    <definedName name="aef">#REF!</definedName>
    <definedName name="aefa" hidden="1">{"via1",#N/A,TRUE,"general";"via2",#N/A,TRUE,"general";"via3",#N/A,TRUE,"general"}</definedName>
    <definedName name="AF">#REF!</definedName>
    <definedName name="AFac.p">#REF!</definedName>
    <definedName name="afdaffaf">#REF!</definedName>
    <definedName name="afdsw" hidden="1">{"TAB1",#N/A,TRUE,"GENERAL";"TAB2",#N/A,TRUE,"GENERAL";"TAB3",#N/A,TRUE,"GENERAL";"TAB4",#N/A,TRUE,"GENERAL";"TAB5",#N/A,TRUE,"GENERAL"}</definedName>
    <definedName name="afinado">#REF!</definedName>
    <definedName name="AFINADOCUBIERTA">#REF!</definedName>
    <definedName name="Afranio">#REF!</definedName>
    <definedName name="AG">#REF!</definedName>
    <definedName name="agdsgg" hidden="1">{"via1",#N/A,TRUE,"general";"via2",#N/A,TRUE,"general";"via3",#N/A,TRUE,"general"}</definedName>
    <definedName name="AGO">#REF!</definedName>
    <definedName name="Agregado_Grueso">#REF!</definedName>
    <definedName name="AGRICOLA">#REF!</definedName>
    <definedName name="agua">#REF!</definedName>
    <definedName name="ah">#REF!</definedName>
    <definedName name="ahe">#REF!</definedName>
    <definedName name="ai">#REF!</definedName>
    <definedName name="ailla">#REF!</definedName>
    <definedName name="AIRE_ACOND_ITEM">#REF!,#REF!</definedName>
    <definedName name="AIRE_ACOND_VALOR">#REF!,#REF!</definedName>
    <definedName name="Aire_Acondicionado_Inverter_12000_btu">#REF!</definedName>
    <definedName name="Aire_Acondicionado_Inverter_9000_btu">#REF!</definedName>
    <definedName name="AIU">#REF!</definedName>
    <definedName name="AIU_">#REF!</definedName>
    <definedName name="AIU_1">#N/A</definedName>
    <definedName name="AIU_2">#REF!</definedName>
    <definedName name="AIUK">#REF!</definedName>
    <definedName name="AIUL">#REF!</definedName>
    <definedName name="aiun">#REF!</definedName>
    <definedName name="aj">#REF!</definedName>
    <definedName name="Ajizal">#REF!</definedName>
    <definedName name="AjustDelAIU">#REF!</definedName>
    <definedName name="AJUSTE">#REF!</definedName>
    <definedName name="AK">#REF!</definedName>
    <definedName name="AL">#REF!</definedName>
    <definedName name="ala">#REF!</definedName>
    <definedName name="alambre">#REF!</definedName>
    <definedName name="Alambre_de_pua_calibre_14">#REF!</definedName>
    <definedName name="Alambre_negro">#REF!</definedName>
    <definedName name="ALANR">#REF!</definedName>
    <definedName name="alarmtools">#REF!</definedName>
    <definedName name="alc">#REF!</definedName>
    <definedName name="alcantarillado">#REF!</definedName>
    <definedName name="ale">#REF!</definedName>
    <definedName name="ALEJA">#REF!</definedName>
    <definedName name="alejo">#REF!</definedName>
    <definedName name="ALFAGIAS">#REF!</definedName>
    <definedName name="alfajor">#REF!</definedName>
    <definedName name="Aliv">#REF!</definedName>
    <definedName name="ALIV487">#REF!</definedName>
    <definedName name="ALIVIADERO">#REF!</definedName>
    <definedName name="ALL">#REF!</definedName>
    <definedName name="allones">#REF!</definedName>
    <definedName name="Almacen_Espejo_Margen">#REF!</definedName>
    <definedName name="Almacen_Espejo_Ventas">#REF!</definedName>
    <definedName name="Almacenista">#REF!</definedName>
    <definedName name="ALNEGRO">#REF!</definedName>
    <definedName name="ALPUA">#REF!</definedName>
    <definedName name="AM">#REF!</definedName>
    <definedName name="AM_R">#REF!</definedName>
    <definedName name="AM_S">#REF!</definedName>
    <definedName name="AMBIENTAL">#REF!</definedName>
    <definedName name="AN">#REF!</definedName>
    <definedName name="ANALISIS">#REF!</definedName>
    <definedName name="Analyst" hidden="1">#N/A</definedName>
    <definedName name="ANDAM">#REF!</definedName>
    <definedName name="Andamios">#REF!</definedName>
    <definedName name="ANDEN">#REF!</definedName>
    <definedName name="ANDENES">#REF!</definedName>
    <definedName name="ANDENES_1">#N/A</definedName>
    <definedName name="ANDENESV">#REF!</definedName>
    <definedName name="ANDINO">#REF!</definedName>
    <definedName name="ANG2X2">#REF!</definedName>
    <definedName name="ang2x8">#REF!</definedName>
    <definedName name="ang3.4x8">#REF!</definedName>
    <definedName name="Angebotsdatum">#REF!</definedName>
    <definedName name="ANGULO">#REF!</definedName>
    <definedName name="angulo_6_metros_3__16_x_2_pulgadas_g___50">#REF!</definedName>
    <definedName name="Angulo_de_platina__1_x1_x1_8">#REF!</definedName>
    <definedName name="anillo">#REF!</definedName>
    <definedName name="anillo_1">#N/A</definedName>
    <definedName name="anscount" hidden="1">1</definedName>
    <definedName name="ANTBNK">#REF!</definedName>
    <definedName name="ANTI">#REF!</definedName>
    <definedName name="ANTI_1">#N/A</definedName>
    <definedName name="Antic">#REF!</definedName>
    <definedName name="ANTICIPO">#REF!</definedName>
    <definedName name="ANTICOR">#REF!</definedName>
    <definedName name="Anticorrosivo">#REF!</definedName>
    <definedName name="ANTIROJ">#REF!</definedName>
    <definedName name="ANTRA">#REF!</definedName>
    <definedName name="Año_Actual">[3]Parámetros!$C$4</definedName>
    <definedName name="Año_de_Ensamblaje">#REF!</definedName>
    <definedName name="Año_Informacion">#REF!</definedName>
    <definedName name="Año_Informacion_">#REF!</definedName>
    <definedName name="AÑOWUIE">#REF!</definedName>
    <definedName name="ao">#REF!</definedName>
    <definedName name="AP">#REF!</definedName>
    <definedName name="APac.c">#REF!</definedName>
    <definedName name="APac.c2002">#REF!</definedName>
    <definedName name="APac.c2003">#REF!</definedName>
    <definedName name="APac.p">#REF!</definedName>
    <definedName name="APACONCRETO">#REF!</definedName>
    <definedName name="APALECHADA">#REF!</definedName>
    <definedName name="APAMORTERO">#REF!</definedName>
    <definedName name="apanorrea">#REF!</definedName>
    <definedName name="APARAT_SAN_INCRUST_ITEM">#REF!</definedName>
    <definedName name="APARAT_SANIT_ITEM">#REF!,#REF!,#REF!,#REF!</definedName>
    <definedName name="APARAT_SANIT_VALOR">#REF!,#REF!,#REF!,#REF!</definedName>
    <definedName name="APARATOSSAN">#REF!,#REF!,#REF!,#REF!</definedName>
    <definedName name="app">#REF!</definedName>
    <definedName name="appdirector">#REF!</definedName>
    <definedName name="appsw">#REF!</definedName>
    <definedName name="APU">[4]APU!$A$1:$G$65536</definedName>
    <definedName name="APU_AUXILIARES">#REF!</definedName>
    <definedName name="APU221.1">#REF!</definedName>
    <definedName name="APU221.2">#REF!</definedName>
    <definedName name="apua">#REF!</definedName>
    <definedName name="APUCANALS">#REF!</definedName>
    <definedName name="APUDES">#REF!</definedName>
    <definedName name="APUEDIF">#REF!</definedName>
    <definedName name="APULAURELES" hidden="1">#REF!</definedName>
    <definedName name="APUOU">#REF!</definedName>
    <definedName name="APUPTARD">#REF!</definedName>
    <definedName name="APUSEDIMENS">#REF!</definedName>
    <definedName name="APUSENDEROSVILLALILIAM">#REF!</definedName>
    <definedName name="aq">#REF!</definedName>
    <definedName name="aqaq" hidden="1">{"TAB1",#N/A,TRUE,"GENERAL";"TAB2",#N/A,TRUE,"GENERAL";"TAB3",#N/A,TRUE,"GENERAL";"TAB4",#N/A,TRUE,"GENERAL";"TAB5",#N/A,TRUE,"GENERAL"}</definedName>
    <definedName name="AR">#REF!</definedName>
    <definedName name="ARANA">#REF!</definedName>
    <definedName name="ARAND">#REF!</definedName>
    <definedName name="arbol">#REF!</definedName>
    <definedName name="arbolunmetro">#REF!</definedName>
    <definedName name="are">#REF!</definedName>
    <definedName name="AREA">#REF!</definedName>
    <definedName name="AREA__M2">#REF!</definedName>
    <definedName name="AREA__M2_1">#N/A</definedName>
    <definedName name="Area_Construida">#REF!</definedName>
    <definedName name="Área_de_Cantidades">#REF!</definedName>
    <definedName name="_xlnm.Extract">#REF!</definedName>
    <definedName name="_xlnm.Print_Area">#N/A</definedName>
    <definedName name="Area_GLA">'[5]Detalle PyG'!#REF!</definedName>
    <definedName name="Area_GLA_">'[5]Detalle PyG'!#REF!</definedName>
    <definedName name="Area_GLA_Desocupado">#REF!</definedName>
    <definedName name="AREALOT">#REF!</definedName>
    <definedName name="ARELC">#REF!</definedName>
    <definedName name="ARELF">#REF!</definedName>
    <definedName name="ARENA">#REF!</definedName>
    <definedName name="ARENAARCILLA">#REF!</definedName>
    <definedName name="ARENAARCILLA_1">#N/A</definedName>
    <definedName name="ARENAR">#REF!</definedName>
    <definedName name="ARENC">#REF!</definedName>
    <definedName name="ARENF">#REF!</definedName>
    <definedName name="ARENI">#REF!</definedName>
    <definedName name="ARENILLA">#REF!</definedName>
    <definedName name="ARENO">#REF!</definedName>
    <definedName name="ARENP">#REF!</definedName>
    <definedName name="arg" hidden="1">#REF!</definedName>
    <definedName name="arg1.2">#REF!</definedName>
    <definedName name="arial">#REF!</definedName>
    <definedName name="arok">#REF!</definedName>
    <definedName name="ARTURO">#REF!</definedName>
    <definedName name="as">#REF!</definedName>
    <definedName name="AS2DocOpenMode">"AS2DocumentEdit"</definedName>
    <definedName name="ASB">#REF!</definedName>
    <definedName name="ASC">#REF!</definedName>
    <definedName name="ASCENSORES_ITEM">#REF!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#REF!</definedName>
    <definedName name="asdfasdf">#REF!</definedName>
    <definedName name="asdfñk">#REF!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gnar_precio_material">INDEX(#REF!,MATCH(#REF!,#REF!,0),5)</definedName>
    <definedName name="asojkdr" hidden="1">{"TAB1",#N/A,TRUE,"GENERAL";"TAB2",#N/A,TRUE,"GENERAL";"TAB3",#N/A,TRUE,"GENERAL";"TAB4",#N/A,TRUE,"GENERAL";"TAB5",#N/A,TRUE,"GENERAL"}</definedName>
    <definedName name="AT">#REF!</definedName>
    <definedName name="ATenerEnCuenta">#REF!</definedName>
    <definedName name="ATRAQUE">#REF!</definedName>
    <definedName name="ATRAQUE_1">#N/A</definedName>
    <definedName name="au">#REF!</definedName>
    <definedName name="AUAROK">#REF!</definedName>
    <definedName name="AUFTRAG">#REF!</definedName>
    <definedName name="AUFTRAGTIT">#REF!</definedName>
    <definedName name="Aumento">#REF!</definedName>
    <definedName name="Aumento_">#REF!</definedName>
    <definedName name="Aumento_Real">#REF!</definedName>
    <definedName name="aur">#REF!</definedName>
    <definedName name="auto1">#REF!</definedName>
    <definedName name="auto2">#REF!</definedName>
    <definedName name="AUTOPISTA">#REF!</definedName>
    <definedName name="Auxiliar">#REF!</definedName>
    <definedName name="av">#REF!</definedName>
    <definedName name="AVal.c">#REF!</definedName>
    <definedName name="AVal.c2002">#REF!</definedName>
    <definedName name="AVal.c2003">#REF!</definedName>
    <definedName name="AVal.p">#REF!</definedName>
    <definedName name="AW">#REF!</definedName>
    <definedName name="Awg_16_Prom">#REF!</definedName>
    <definedName name="Awg_18_prom">#REF!</definedName>
    <definedName name="ax">#REF!</definedName>
    <definedName name="AYU">#REF!</definedName>
    <definedName name="AYUDA">#REF!</definedName>
    <definedName name="AYUDA_">#REF!</definedName>
    <definedName name="Ayudante">#REF!</definedName>
    <definedName name="AYUDR">#REF!</definedName>
    <definedName name="AZ">#REF!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#REF!</definedName>
    <definedName name="baed">#REF!</definedName>
    <definedName name="baep">#REF!</definedName>
    <definedName name="BALASTO">#REF!</definedName>
    <definedName name="BANCO">#REF!</definedName>
    <definedName name="Bancohipotecario">#REF!</definedName>
    <definedName name="Bancopuente">#REF!</definedName>
    <definedName name="band">#REF!</definedName>
    <definedName name="Bandejas_FTA">#REF!</definedName>
    <definedName name="bandera">#REF!</definedName>
    <definedName name="bar">#REF!</definedName>
    <definedName name="BarasWM">#REF!</definedName>
    <definedName name="BARN">#REF!</definedName>
    <definedName name="BARNIZTOT">#REF!</definedName>
    <definedName name="bas">#REF!</definedName>
    <definedName name="Base">#REF!</definedName>
    <definedName name="Base_datos_IM">#REF!</definedName>
    <definedName name="Base_Mat">#REF!</definedName>
    <definedName name="Base_MO">#REF!</definedName>
    <definedName name="base1">#REF!</definedName>
    <definedName name="BASE2">#REF!</definedName>
    <definedName name="base3">#REF!</definedName>
    <definedName name="BaseDatos">#REF!</definedName>
    <definedName name="BaseDatos_1">#N/A</definedName>
    <definedName name="BASEDATOSMATERIALES">#REF!</definedName>
    <definedName name="_xlnm.Database">#REF!</definedName>
    <definedName name="BASEG">#REF!</definedName>
    <definedName name="BASEGRAV">#REF!</definedName>
    <definedName name="BASEPRE">#REF!</definedName>
    <definedName name="BasiBP">#REF!</definedName>
    <definedName name="Basic_BusBar">#REF!</definedName>
    <definedName name="BASICOS">#REF!</definedName>
    <definedName name="BasiSBP">#REF!</definedName>
    <definedName name="bb">#REF!</definedName>
    <definedName name="BBBB" hidden="1">{#N/A,#N/A,FALSE,"Hoja1";#N/A,#N/A,FALSE,"Hoja2"}</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BU">#REF!</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inning_Balance">#N/A</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RTGBT">#REF!</definedName>
    <definedName name="bgvfcdx" hidden="1">{"via1",#N/A,TRUE,"general";"via2",#N/A,TRUE,"general";"via3",#N/A,TRUE,"general"}</definedName>
    <definedName name="BH">#REF!</definedName>
    <definedName name="bhjk">#REF!</definedName>
    <definedName name="BHT">#REF!</definedName>
    <definedName name="BI">#REF!</definedName>
    <definedName name="biblio">#REF!</definedName>
    <definedName name="bimestre">#REF!</definedName>
    <definedName name="BISCO">#REF!</definedName>
    <definedName name="BJ">#REF!</definedName>
    <definedName name="BK">#REF!</definedName>
    <definedName name="bl">#REF!</definedName>
    <definedName name="BLATT">#REF!</definedName>
    <definedName name="BLOQCEMEN">#REF!</definedName>
    <definedName name="Bloque">#REF!</definedName>
    <definedName name="bloquefin1">#REF!</definedName>
    <definedName name="bloquefin2">#REF!</definedName>
    <definedName name="BM">#REF!</definedName>
    <definedName name="BMHIDRO">#REF!</definedName>
    <definedName name="BN">#REF!</definedName>
    <definedName name="bnh">[6]Tablas!$Y$3:$Y$23</definedName>
    <definedName name="BNK">#REF!</definedName>
    <definedName name="BNKFACT">#REF!</definedName>
    <definedName name="bnm">#REF!</definedName>
    <definedName name="BO">#REF!</definedName>
    <definedName name="BOBCAT">#REF!</definedName>
    <definedName name="BOLIVAR">#REF!</definedName>
    <definedName name="BOLIVAX">#REF!</definedName>
    <definedName name="BOLIVBC">#REF!</definedName>
    <definedName name="BOM">#REF!</definedName>
    <definedName name="BOMB2">#REF!</definedName>
    <definedName name="BOMBA">#REF!</definedName>
    <definedName name="BOPOJPHUOGUO">#REF!</definedName>
    <definedName name="Bor_FsNeon?">#REF!</definedName>
    <definedName name="BORDE1">#REF!</definedName>
    <definedName name="BORDE2">#REF!</definedName>
    <definedName name="BORDE3">#REF!</definedName>
    <definedName name="Bordevia">#REF!</definedName>
    <definedName name="BORDILLOS">#REF!</definedName>
    <definedName name="Borna_Fs_120">#REF!</definedName>
    <definedName name="Borna_FsLed24?">#REF!</definedName>
    <definedName name="Bornas?">#REF!</definedName>
    <definedName name="Bornas_por_riel">#REF!</definedName>
    <definedName name="BOTAD">#REF!</definedName>
    <definedName name="BOTADA">#REF!</definedName>
    <definedName name="BOTES">#REF!</definedName>
    <definedName name="bottom">#REF!</definedName>
    <definedName name="BP">#REF!</definedName>
    <definedName name="BP19APM">#REF!</definedName>
    <definedName name="BP19basi">#REF!</definedName>
    <definedName name="BQ">#REF!</definedName>
    <definedName name="BQ238em237">#REF!</definedName>
    <definedName name="br" hidden="1">{"TAB1",#N/A,TRUE,"GENERAL";"TAB2",#N/A,TRUE,"GENERAL";"TAB3",#N/A,TRUE,"GENERAL";"TAB4",#N/A,TRUE,"GENERAL";"TAB5",#N/A,TRUE,"GENERAL"}</definedName>
    <definedName name="BREA">#REF!</definedName>
    <definedName name="BREAKER">[6]Tablas!$Y$3:$Y$23</definedName>
    <definedName name="Breaker_15_amp">#REF!</definedName>
    <definedName name="breaker_20_amp">#REF!</definedName>
    <definedName name="Breaker_Indus.Merlin_G.3x150A">#REF!</definedName>
    <definedName name="Brida">#REF!</definedName>
    <definedName name="Brilladora">#REF!</definedName>
    <definedName name="BROCADIAM">#REF!</definedName>
    <definedName name="BROCH">#REF!</definedName>
    <definedName name="BROCH3">#REF!</definedName>
    <definedName name="BS">#REF!</definedName>
    <definedName name="BS_Data_Col" hidden="1">#N/A</definedName>
    <definedName name="Bs_US">#REF!</definedName>
    <definedName name="bsb" hidden="1">{"via1",#N/A,TRUE,"general";"via2",#N/A,TRUE,"general";"via3",#N/A,TRUE,"general"}</definedName>
    <definedName name="BSOL64">#REF!</definedName>
    <definedName name="BSpb" hidden="1">#N/A</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#REF!</definedName>
    <definedName name="buç18">#REF!</definedName>
    <definedName name="budbn">#REF!</definedName>
    <definedName name="BUILT_PRINT">#REF!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#REF!</definedName>
    <definedName name="buld">#REF!</definedName>
    <definedName name="BULL">#REF!</definedName>
    <definedName name="BULLDOZ">#REF!</definedName>
    <definedName name="BV">#REF!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X">#REF!</definedName>
    <definedName name="by" hidden="1">{"via1",#N/A,TRUE,"general";"via2",#N/A,TRUE,"general";"via3",#N/A,TRUE,"general"}</definedName>
    <definedName name="byhyj">#REF!</definedName>
    <definedName name="BZ">#REF!</definedName>
    <definedName name="C_">#REF!</definedName>
    <definedName name="C_Build_B">#REF!</definedName>
    <definedName name="C_COPIAS">#REF!</definedName>
    <definedName name="C_ING">#REF!</definedName>
    <definedName name="C_SUP.ens">#REF!</definedName>
    <definedName name="C_TEC">#REF!</definedName>
    <definedName name="C_TEC.sen">#REF!</definedName>
    <definedName name="C_TEC_Jun_Amos">#REF!</definedName>
    <definedName name="C_TEC_Jun_Hwll">#REF!</definedName>
    <definedName name="C90445L">#REF!</definedName>
    <definedName name="CA">#REF!</definedName>
    <definedName name="caa">#REF!</definedName>
    <definedName name="cab">#REF!</definedName>
    <definedName name="CABAL">#REF!</definedName>
    <definedName name="CABALLETE">#REF!</definedName>
    <definedName name="CABALLETETOTAL">#REF!</definedName>
    <definedName name="CABARQ">#REF!</definedName>
    <definedName name="Cable__10">#REF!</definedName>
    <definedName name="Cable__12">#REF!</definedName>
    <definedName name="Cable__14">#REF!</definedName>
    <definedName name="Cable_3x14">#REF!</definedName>
    <definedName name="Cable_ELCO_CPC">#REF!</definedName>
    <definedName name="Cable_TC">#REF!</definedName>
    <definedName name="Cable16">#REF!</definedName>
    <definedName name="Cable18">#REF!</definedName>
    <definedName name="Cables">[7]Tablas!$N$5:$N$32</definedName>
    <definedName name="Cables_FTA">#REF!</definedName>
    <definedName name="CABLETEL">#REF!</definedName>
    <definedName name="CabMDF">#REF!</definedName>
    <definedName name="cabt">#REF!</definedName>
    <definedName name="cad">#REF!</definedName>
    <definedName name="caddyna">#REF!</definedName>
    <definedName name="CADIZA">#REF!</definedName>
    <definedName name="CAJA">#REF!</definedName>
    <definedName name="CAJA_1">#N/A</definedName>
    <definedName name="Caja_hexagonal_pvc">#REF!</definedName>
    <definedName name="CAJAC">#REF!</definedName>
    <definedName name="CAJADESARE">#REF!</definedName>
    <definedName name="cajainspeccion">#REF!</definedName>
    <definedName name="cajainspeccion_1">#N/A</definedName>
    <definedName name="CAJAS60">#REF!</definedName>
    <definedName name="CAJAV">#REF!</definedName>
    <definedName name="CAJAVAL">#REF!</definedName>
    <definedName name="CAJGAL">#REF!</definedName>
    <definedName name="CAJMI">#REF!</definedName>
    <definedName name="cajoct">#REF!</definedName>
    <definedName name="CAJTACO">#REF!</definedName>
    <definedName name="calcsp">#REF!</definedName>
    <definedName name="Calibre">[8]Tablas!$B$6:$B$33</definedName>
    <definedName name="Calibre1">[8]Tablas!$B$6:$B$34</definedName>
    <definedName name="Calidad">#REF!</definedName>
    <definedName name="CALN">#REF!</definedName>
    <definedName name="CAMAARENA">#REF!</definedName>
    <definedName name="CAMAARENA_1">#N/A</definedName>
    <definedName name="CAMBIO">!$G$9:$M$22</definedName>
    <definedName name="CAMED">#REF!</definedName>
    <definedName name="Campamento">#REF!</definedName>
    <definedName name="Campanas">'[9]Predim Fundaciones'!$F$50:$F$60</definedName>
    <definedName name="Campo_Contr?">#REF!</definedName>
    <definedName name="CANADA">#REF!</definedName>
    <definedName name="CANAL">#REF!</definedName>
    <definedName name="CANAL6">#REF!</definedName>
    <definedName name="cancha">#REF!</definedName>
    <definedName name="CANDADO">#REF!</definedName>
    <definedName name="cang">#REF!</definedName>
    <definedName name="CANGU">#REF!</definedName>
    <definedName name="CANGURO">#REF!</definedName>
    <definedName name="CANT">#REF!</definedName>
    <definedName name="Cant.F">#REF!</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ntidad">#REF!</definedName>
    <definedName name="Cantidades">#N/A</definedName>
    <definedName name="CAOLIN">#REF!</definedName>
    <definedName name="CAP">#REF!</definedName>
    <definedName name="Capitalpb" hidden="1">#N/A</definedName>
    <definedName name="CapitalStructure" hidden="1">#N/A</definedName>
    <definedName name="Capitel">IF('[9]Fundaciones General (OPC.PILAS)'!$AT$27,"IMGCapitel","")</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#REF!</definedName>
    <definedName name="CARBURO">#REF!</definedName>
    <definedName name="CARBUROTOT">#REF!</definedName>
    <definedName name="carg">#REF!</definedName>
    <definedName name="CARGAD">#REF!</definedName>
    <definedName name="CARGADOR">#REF!</definedName>
    <definedName name="CARGOS">#REF!</definedName>
    <definedName name="CARGOSOLICITANTE">#REF!</definedName>
    <definedName name="cargue">[10]MdeO!$I$14</definedName>
    <definedName name="CARGUER">#REF!</definedName>
    <definedName name="CARRETERA">#REF!</definedName>
    <definedName name="CARRO">#REF!</definedName>
    <definedName name="CARRTA">#REF!</definedName>
    <definedName name="carta">#REF!</definedName>
    <definedName name="cas">#REF!</definedName>
    <definedName name="Casa">#REF!</definedName>
    <definedName name="CASETONES">#REF!</definedName>
    <definedName name="Cashpb" hidden="1">#N/A</definedName>
    <definedName name="cata">#REF!</definedName>
    <definedName name="CATotal2003">#REF!</definedName>
    <definedName name="cau">#REF!</definedName>
    <definedName name="causa">#REF!</definedName>
    <definedName name="CAVA">#REF!</definedName>
    <definedName name="CAVA1">#REF!</definedName>
    <definedName name="CB">#REF!</definedName>
    <definedName name="cc">#REF!</definedName>
    <definedName name="ccccc" hidden="1">{"TAB1",#N/A,TRUE,"GENERAL";"TAB2",#N/A,TRUE,"GENERAL";"TAB3",#N/A,TRUE,"GENERAL";"TAB4",#N/A,TRUE,"GENERAL";"TAB5",#N/A,TRUE,"GENERAL"}</definedName>
    <definedName name="CCCCCC">#REF!</definedName>
    <definedName name="CCOND">#REF!</definedName>
    <definedName name="ccoverage">#REF!</definedName>
    <definedName name="ccrm">#REF!</definedName>
    <definedName name="ccto210">#REF!</definedName>
    <definedName name="CCXC2">#REF!</definedName>
    <definedName name="ccxc3">#REF!</definedName>
    <definedName name="ccxc4">#REF!</definedName>
    <definedName name="cd">#REF!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#REF!</definedName>
    <definedName name="cdebdwx">#REF!</definedName>
    <definedName name="cdoc3advval">#REF!</definedName>
    <definedName name="cdoc3baseval">#REF!</definedName>
    <definedName name="cdoc3list">#REF!</definedName>
    <definedName name="cdoc3stdval">#REF!</definedName>
    <definedName name="CDS_V_INDICES_CIRCUITO_CAUSA">#REF!</definedName>
    <definedName name="CE">#REF!</definedName>
    <definedName name="CEac">#REF!</definedName>
    <definedName name="CEal">#REF!</definedName>
    <definedName name="ceerf" hidden="1">{"TAB1",#N/A,TRUE,"GENERAL";"TAB2",#N/A,TRUE,"GENERAL";"TAB3",#N/A,TRUE,"GENERAL";"TAB4",#N/A,TRUE,"GENERAL";"TAB5",#N/A,TRUE,"GENERAL"}</definedName>
    <definedName name="cejueeb">#REF!</definedName>
    <definedName name="Celador">#REF!</definedName>
    <definedName name="cem">#REF!</definedName>
    <definedName name="CEMBLANC">#REF!</definedName>
    <definedName name="CEMEG">#REF!</definedName>
    <definedName name="CEMENTBLAN.">#REF!</definedName>
    <definedName name="CEMENTO">#REF!</definedName>
    <definedName name="Cemento_Blanco">#REF!</definedName>
    <definedName name="CEMGRIS">#REF!</definedName>
    <definedName name="CENEFAMALLA">#REF!</definedName>
    <definedName name="CEopo">#REF!</definedName>
    <definedName name="Cera_para_pisos">#REF!</definedName>
    <definedName name="cerramientoprovisional">#REF!</definedName>
    <definedName name="cesped">#REF!</definedName>
    <definedName name="ceuhcebce">#REF!</definedName>
    <definedName name="CF">#REF!</definedName>
    <definedName name="CG">#REF!</definedName>
    <definedName name="cgusval">#REF!</definedName>
    <definedName name="CH">#REF!</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nge_in_Cash" hidden="1">#N/A</definedName>
    <definedName name="CHAPA">#REF!</definedName>
    <definedName name="CHAPA14">#REF!</definedName>
    <definedName name="CHAPA16">#REF!</definedName>
    <definedName name="CHAPA20">#REF!</definedName>
    <definedName name="CHAPA24">#REF!</definedName>
    <definedName name="CHAPA30">#REF!</definedName>
    <definedName name="CHARN">#REF!</definedName>
    <definedName name="CHARN20">#REF!</definedName>
    <definedName name="CHAZO_PUNTILLA_ANCLAJES">#REF!</definedName>
    <definedName name="CHDUEGD">#REF!</definedName>
    <definedName name="Check_to_Cash" hidden="1">#N/A</definedName>
    <definedName name="CHEQUE3_4">#REF!</definedName>
    <definedName name="Chile">#REF!</definedName>
    <definedName name="CHIPARB">#REF!</definedName>
    <definedName name="CHU">[6]Tablas!$N$5:$N$32</definedName>
    <definedName name="chueuie">#REF!</definedName>
    <definedName name="CI">#REF!</definedName>
    <definedName name="cid">#REF!</definedName>
    <definedName name="CIDCA1">#REF!</definedName>
    <definedName name="CIDCA2">#REF!</definedName>
    <definedName name="CIELORASOTOT">#REF!</definedName>
    <definedName name="Cierrapuerta_hidraulico_ajustable_hasta_80_kilos">#REF!</definedName>
    <definedName name="CIF">#REF!</definedName>
    <definedName name="CIFUS">#REF!</definedName>
    <definedName name="CIM">#REF!</definedName>
    <definedName name="CINTA_MALLA_ADHESIVA_X_90M">#REF!</definedName>
    <definedName name="cio">#REF!</definedName>
    <definedName name="CIQac">#REF!</definedName>
    <definedName name="cir">[6]Tablas!$N$5:$N$32</definedName>
    <definedName name="Circ_Vac">#REF!</definedName>
    <definedName name="Circ_Vac_CPC">#REF!</definedName>
    <definedName name="Circ_Vdc">#REF!</definedName>
    <definedName name="Circ_Vdc_CPC">#REF!</definedName>
    <definedName name="Circuito">#REF!</definedName>
    <definedName name="CIRCUNVALAR">#REF!</definedName>
    <definedName name="CJ">#REF!</definedName>
    <definedName name="CK">#REF!</definedName>
    <definedName name="CL">#REF!</definedName>
    <definedName name="clase">#REF!</definedName>
    <definedName name="CLASIFICACION">#REF!</definedName>
    <definedName name="CLAVO">#REF!</definedName>
    <definedName name="CLAVO1">#REF!</definedName>
    <definedName name="clcnbks">#REF!</definedName>
    <definedName name="cliente">#REF!</definedName>
    <definedName name="Cll_4N__15_AE_40_San_Eduardo_II_Etapa._Tel_750372._Cúcuta_Colombia.">#REF!</definedName>
    <definedName name="CLOSETTOT">#REF!</definedName>
    <definedName name="CM">#REF!</definedName>
    <definedName name="CMAac">#REF!</definedName>
    <definedName name="CMAac2">#REF!</definedName>
    <definedName name="CMAacDef">#REF!</definedName>
    <definedName name="CMAal">#REF!</definedName>
    <definedName name="CMAal2">#REF!</definedName>
    <definedName name="CMAalDef">#REF!</definedName>
    <definedName name="CMApuc">#REF!</definedName>
    <definedName name="CMArefAc1">#REF!</definedName>
    <definedName name="CMIac2">#REF!</definedName>
    <definedName name="CMIac3">#REF!</definedName>
    <definedName name="CMIacDef">#REF!</definedName>
    <definedName name="CMIal2">#REF!</definedName>
    <definedName name="CMIal3">#REF!</definedName>
    <definedName name="CMIalDef">#REF!</definedName>
    <definedName name="CMMO">#REF!</definedName>
    <definedName name="CMMOA">#REF!</definedName>
    <definedName name="CMOac">#REF!</definedName>
    <definedName name="CMOac.c">#REF!</definedName>
    <definedName name="CMOac.p">#REF!</definedName>
    <definedName name="CMOac.p.ab">#REF!</definedName>
    <definedName name="CMOac2">#REF!</definedName>
    <definedName name="CMOac3">#REF!</definedName>
    <definedName name="CMOacDef">#REF!</definedName>
    <definedName name="CMOal">#REF!</definedName>
    <definedName name="CMOal.c">#REF!</definedName>
    <definedName name="CMOal.p">#REF!</definedName>
    <definedName name="CMOal2">#REF!</definedName>
    <definedName name="CMOal3">#REF!</definedName>
    <definedName name="CMOalDef">#REF!</definedName>
    <definedName name="CMOUsoAguaenBloque">#REF!</definedName>
    <definedName name="CMTacDef">#REF!</definedName>
    <definedName name="CMTalDef">#REF!</definedName>
    <definedName name="CN">#REF!</definedName>
    <definedName name="cnmi2">#REF!</definedName>
    <definedName name="cnodes">#REF!</definedName>
    <definedName name="co">#REF!</definedName>
    <definedName name="CO_con_acpm">#REF!</definedName>
    <definedName name="CO1116JH">#REF!</definedName>
    <definedName name="CO113JH">#REF!</definedName>
    <definedName name="CO118JH">#REF!</definedName>
    <definedName name="CO2216JH">#REF!</definedName>
    <definedName name="CO223JH">#REF!</definedName>
    <definedName name="CO226JH">#REF!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16JH">#REF!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bre_Aluminio">#REF!</definedName>
    <definedName name="COCFHF">#REF!</definedName>
    <definedName name="COCHE">#REF!</definedName>
    <definedName name="COCIF">#REF!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_SDS">#REF!</definedName>
    <definedName name="COD224JH">#REF!</definedName>
    <definedName name="COD456UC">#REF!</definedName>
    <definedName name="COD458JH">#REF!</definedName>
    <definedName name="COD45CXCD6">#REF!</definedName>
    <definedName name="COD903JH">#REF!</definedName>
    <definedName name="COD904JH">#REF!</definedName>
    <definedName name="COD906UC">#REF!</definedName>
    <definedName name="COD90UC">#REF!</definedName>
    <definedName name="Code" hidden="1">#REF!</definedName>
    <definedName name="Codigo_Espejo">'[11]Flujo de Caja'!#REF!</definedName>
    <definedName name="codigos">#REF!</definedName>
    <definedName name="CÓDIGOS_EQUIPOS">#REF!</definedName>
    <definedName name="CÓDIGOS_MANO_DE_OBRA">#REF!</definedName>
    <definedName name="CÓDIGOS_SERVICIOS">#REF!</definedName>
    <definedName name="CÓDIGOS_TRANSPORTES">#REF!</definedName>
    <definedName name="CODO1">#REF!</definedName>
    <definedName name="CODO1.2">#REF!</definedName>
    <definedName name="CODO1.4">#REF!</definedName>
    <definedName name="CODO1.5">#REF!</definedName>
    <definedName name="CODO10">#REF!</definedName>
    <definedName name="codo160x90">#REF!</definedName>
    <definedName name="codo160x90_1">#N/A</definedName>
    <definedName name="CODO16X11">#REF!</definedName>
    <definedName name="CODO16X11_1">#N/A</definedName>
    <definedName name="CODO16X45">#REF!</definedName>
    <definedName name="CODO16X45_1">#N/A</definedName>
    <definedName name="CODO16X90">#REF!</definedName>
    <definedName name="CODO16X90_1">#N/A</definedName>
    <definedName name="CODO3">#REF!</definedName>
    <definedName name="CODO3_1">#N/A</definedName>
    <definedName name="CODO3X11">#REF!</definedName>
    <definedName name="CODO3X11_1">#N/A</definedName>
    <definedName name="CODO3X32">#REF!</definedName>
    <definedName name="CODO3X45">#REF!</definedName>
    <definedName name="CODO3X45_1">#N/A</definedName>
    <definedName name="CODO3X90">#REF!</definedName>
    <definedName name="CODO3X90_1">#N/A</definedName>
    <definedName name="CODO4X45">#REF!</definedName>
    <definedName name="CODO4X90">#REF!</definedName>
    <definedName name="CODO4X90_1">#N/A</definedName>
    <definedName name="CODO6X22">#REF!</definedName>
    <definedName name="CODO6X22_1">#N/A</definedName>
    <definedName name="codo6x45nova">#REF!</definedName>
    <definedName name="codo6x45nova_1">#N/A</definedName>
    <definedName name="CODO8X22">#REF!</definedName>
    <definedName name="CODO8X22_1">#N/A</definedName>
    <definedName name="CODO8X45">#REF!</definedName>
    <definedName name="CODO8X45_1">#N/A</definedName>
    <definedName name="CODO8X90">#REF!</definedName>
    <definedName name="CODO8X90_1">#N/A</definedName>
    <definedName name="CODO906JH">#REF!</definedName>
    <definedName name="CODOALL4">#REF!</definedName>
    <definedName name="CODOS">#REF!</definedName>
    <definedName name="Codos_PVC_3">#REF!</definedName>
    <definedName name="coe">#REF!</definedName>
    <definedName name="COGA1">#REF!</definedName>
    <definedName name="COGA10">#REF!</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#REF!</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#REF!</definedName>
    <definedName name="COGA201">#REF!</definedName>
    <definedName name="COGA202">#REF!</definedName>
    <definedName name="COGA203">#REF!</definedName>
    <definedName name="COGA204">#REF!</definedName>
    <definedName name="COGA205">#REF!</definedName>
    <definedName name="COGA206">#REF!</definedName>
    <definedName name="COGA207">#REF!</definedName>
    <definedName name="COGA208">#REF!</definedName>
    <definedName name="COGA209">#REF!</definedName>
    <definedName name="COGA21">#REF!</definedName>
    <definedName name="COGA210">#REF!</definedName>
    <definedName name="COGA211">#REF!</definedName>
    <definedName name="COGA219">#REF!</definedName>
    <definedName name="COGA22">#REF!</definedName>
    <definedName name="COGA221">#REF!</definedName>
    <definedName name="COGA222">#REF!</definedName>
    <definedName name="COGA223">#REF!</definedName>
    <definedName name="COGA224">#REF!</definedName>
    <definedName name="COGA227">#REF!</definedName>
    <definedName name="COGA228">#REF!</definedName>
    <definedName name="COGA229">#REF!</definedName>
    <definedName name="COGA23">#REF!</definedName>
    <definedName name="COGA231">#REF!</definedName>
    <definedName name="COGA232">#REF!</definedName>
    <definedName name="COGA233">#REF!</definedName>
    <definedName name="COGA234">#REF!</definedName>
    <definedName name="COGA235">#REF!</definedName>
    <definedName name="COGA236">#REF!</definedName>
    <definedName name="COGA237">#REF!</definedName>
    <definedName name="COGA238">#REF!</definedName>
    <definedName name="COGA239">#REF!</definedName>
    <definedName name="COGA24">#REF!</definedName>
    <definedName name="COGA241">#REF!</definedName>
    <definedName name="COGA242">#REF!</definedName>
    <definedName name="COGA243">#REF!</definedName>
    <definedName name="COGA244">#REF!</definedName>
    <definedName name="COGA245">#REF!</definedName>
    <definedName name="COGA246">#REF!</definedName>
    <definedName name="COGA247">#REF!</definedName>
    <definedName name="COGA251">#REF!</definedName>
    <definedName name="COGA252">#REF!</definedName>
    <definedName name="COGA261">#REF!</definedName>
    <definedName name="COGA27">#REF!</definedName>
    <definedName name="COGA28">#REF!</definedName>
    <definedName name="COGA29">#REF!</definedName>
    <definedName name="COGA3">#REF!</definedName>
    <definedName name="COGA31">#REF!</definedName>
    <definedName name="COGA32">#REF!</definedName>
    <definedName name="COGA33">#REF!</definedName>
    <definedName name="COGA34">#REF!</definedName>
    <definedName name="COGA35">#REF!</definedName>
    <definedName name="COGA36">#REF!</definedName>
    <definedName name="COGA37">#REF!</definedName>
    <definedName name="COGA38">#REF!</definedName>
    <definedName name="COGA39">#REF!</definedName>
    <definedName name="COGA4">#REF!</definedName>
    <definedName name="COGA41">#REF!</definedName>
    <definedName name="COGA42">#REF!</definedName>
    <definedName name="COGA43">#REF!</definedName>
    <definedName name="COGA44">#REF!</definedName>
    <definedName name="COGA45">#REF!</definedName>
    <definedName name="COGA46">#REF!</definedName>
    <definedName name="COGA47">#REF!</definedName>
    <definedName name="COGA51">#REF!</definedName>
    <definedName name="COGA52">#REF!</definedName>
    <definedName name="COGA61">#REF!</definedName>
    <definedName name="COGA71">#REF!</definedName>
    <definedName name="COGA72">#REF!</definedName>
    <definedName name="COGA81">#REF!</definedName>
    <definedName name="COGA9">#REF!</definedName>
    <definedName name="COGAS">#REF!</definedName>
    <definedName name="COL">#REF!</definedName>
    <definedName name="cola">#REF!</definedName>
    <definedName name="COLAMARRE2">#REF!</definedName>
    <definedName name="colapyo">#REF!</definedName>
    <definedName name="colb">#REF!</definedName>
    <definedName name="colc">#REF!</definedName>
    <definedName name="COLLDE">#REF!</definedName>
    <definedName name="COLLDE3">#REF!</definedName>
    <definedName name="COLLDE4">#REF!</definedName>
    <definedName name="Colombia">#REF!</definedName>
    <definedName name="COLP">#REF!</definedName>
    <definedName name="ColTap">#REF!</definedName>
    <definedName name="COLUMNA20X20">#REF!</definedName>
    <definedName name="COLUMNAS20X30">#REF!</definedName>
    <definedName name="COLUS">#REF!</definedName>
    <definedName name="COLUSDEF">#REF!</definedName>
    <definedName name="Combo_Sanitario_manantial_corona">#REF!</definedName>
    <definedName name="COMN1">#REF!</definedName>
    <definedName name="Comp_promB">#REF!</definedName>
    <definedName name="Compañia">#REF!</definedName>
    <definedName name="Compensado_prom">#REF!</definedName>
    <definedName name="Compilado">#REF!</definedName>
    <definedName name="Compilado_1">#N/A</definedName>
    <definedName name="compneu">#REF!</definedName>
    <definedName name="COMPR">#REF!</definedName>
    <definedName name="Compra_Agua_en_Bloque_2002_y_2003">#REF!</definedName>
    <definedName name="COMPRE">#REF!</definedName>
    <definedName name="COMPRNEU">#REF!</definedName>
    <definedName name="COMPROBANTE_DE_PAGO">#REF!</definedName>
    <definedName name="conc">#REF!</definedName>
    <definedName name="Conc.2000">#REF!</definedName>
    <definedName name="Conc.2500">#REF!</definedName>
    <definedName name="Conc.3000">#REF!</definedName>
    <definedName name="CONC2000">#REF!</definedName>
    <definedName name="CONC3000">#REF!</definedName>
    <definedName name="CONCRE124">#REF!</definedName>
    <definedName name="CONCRE3">#REF!</definedName>
    <definedName name="Concreto">#REF!</definedName>
    <definedName name="CONCRETO0_05">#REF!</definedName>
    <definedName name="CONCRETO25">#REF!</definedName>
    <definedName name="Concreto2500v">#REF!</definedName>
    <definedName name="CONCRETO3">#REF!</definedName>
    <definedName name="concreto5">#REF!</definedName>
    <definedName name="Concreto5500v">#REF!</definedName>
    <definedName name="CONCRETOATRAQUE">#REF!</definedName>
    <definedName name="CONCRETOATRAQUE_1">#N/A</definedName>
    <definedName name="CONCRETOF">#REF!</definedName>
    <definedName name="CONCRETOF_1">#N/A</definedName>
    <definedName name="concretomuro">#REF!</definedName>
    <definedName name="Concretos">#REF!</definedName>
    <definedName name="COND1.2">#REF!</definedName>
    <definedName name="COND1.4">#REF!</definedName>
    <definedName name="CONDI1">#REF!</definedName>
    <definedName name="CONDUCCION">#REF!</definedName>
    <definedName name="CONDUCCIONES">#REF!</definedName>
    <definedName name="conductores">[7]Tablas!$V$4:$V$10</definedName>
    <definedName name="CONDUIT">#REF!</definedName>
    <definedName name="Conexion">#REF!</definedName>
    <definedName name="ConjAPM">#REF!</definedName>
    <definedName name="ConjBasi">#REF!</definedName>
    <definedName name="CONM1">#REF!</definedName>
    <definedName name="CONM112">#REF!</definedName>
    <definedName name="CONM2">#REF!</definedName>
    <definedName name="CONMI">#REF!</definedName>
    <definedName name="CONMX">#REF!</definedName>
    <definedName name="CONREDC">#REF!</definedName>
    <definedName name="CONSOLIDE_REPARTI">"alim5"</definedName>
    <definedName name="CONSTR">#REF!</definedName>
    <definedName name="Cont_LuzP">#REF!</definedName>
    <definedName name="Cont_Pul">#REF!</definedName>
    <definedName name="Cont_Relés">#REF!</definedName>
    <definedName name="Cont_Sel">#REF!</definedName>
    <definedName name="Contr_B_Ex">#REF!</definedName>
    <definedName name="contra">#REF!</definedName>
    <definedName name="CONTROL1">#REF!</definedName>
    <definedName name="CONTROLE" hidden="1">#REF!</definedName>
    <definedName name="Conv_Euro">#REF!</definedName>
    <definedName name="CONV1">#REF!</definedName>
    <definedName name="CONVENTRY">#N/A</definedName>
    <definedName name="conZ">#REF!</definedName>
    <definedName name="COORDENADAS">#REF!</definedName>
    <definedName name="COORDENADAS1">#REF!</definedName>
    <definedName name="copia">#REF!</definedName>
    <definedName name="copia1">#REF!</definedName>
    <definedName name="Copias_de_Documentos">#REF!</definedName>
    <definedName name="CopyArea">#REF!</definedName>
    <definedName name="CORDREN">#REF!</definedName>
    <definedName name="CORED15">#REF!</definedName>
    <definedName name="CORSUE">#REF!</definedName>
    <definedName name="CORTA">#REF!</definedName>
    <definedName name="CORTACT">#REF!</definedName>
    <definedName name="CORTAP">#REF!</definedName>
    <definedName name="CORTE1">#REF!</definedName>
    <definedName name="CORTPD">#REF!</definedName>
    <definedName name="COSBNK">#REF!</definedName>
    <definedName name="Cost._Hoja">#REF!</definedName>
    <definedName name="Cost._Tab">#REF!</definedName>
    <definedName name="Cost_superf.">#REF!</definedName>
    <definedName name="CosteoConsultoria">#REF!</definedName>
    <definedName name="COSTES">#REF!</definedName>
    <definedName name="COSTMONEOR">#REF!</definedName>
    <definedName name="Costo">#REF!</definedName>
    <definedName name="costo_db">0.0117149169198534</definedName>
    <definedName name="Costo_de_Resma">#REF!</definedName>
    <definedName name="costo1">#REF!</definedName>
    <definedName name="COSTO1US">#REF!</definedName>
    <definedName name="costo2">#REF!</definedName>
    <definedName name="COSTO21US">#REF!</definedName>
    <definedName name="COSTO22US">#REF!</definedName>
    <definedName name="COSTO23US">#REF!</definedName>
    <definedName name="COSTO24US">#REF!</definedName>
    <definedName name="COSTO27US">#REF!</definedName>
    <definedName name="COSTO28US">#REF!</definedName>
    <definedName name="COSTO2US">#REF!</definedName>
    <definedName name="COSTO31US">#REF!</definedName>
    <definedName name="COSTO32US">#REF!</definedName>
    <definedName name="COSTO33US">#REF!</definedName>
    <definedName name="COSTO34US">#REF!</definedName>
    <definedName name="COSTO35US">#REF!</definedName>
    <definedName name="COSTO36US">#REF!</definedName>
    <definedName name="COSTO37US">#REF!</definedName>
    <definedName name="COSTO38US">#REF!</definedName>
    <definedName name="COSTO3US">#REF!</definedName>
    <definedName name="COSTO4US">#REF!</definedName>
    <definedName name="COSTO9US">#REF!</definedName>
    <definedName name="CostoDirecto">#REF!</definedName>
    <definedName name="CostoIndiLE">[12]Cuentas!#REF!</definedName>
    <definedName name="CostoIndirectoLE">'[12]PPTO 2003'!#REF!</definedName>
    <definedName name="Costopérdidas">#REF!</definedName>
    <definedName name="COSTOS">#REF!</definedName>
    <definedName name="Costos_op_con_ACPM__y__fuel_oil">#REF!</definedName>
    <definedName name="COSTOSUS">#REF!</definedName>
    <definedName name="COSTOT">#REF!</definedName>
    <definedName name="COSTOT1">#REF!</definedName>
    <definedName name="COSTOTUS">#REF!</definedName>
    <definedName name="cota">#REF!</definedName>
    <definedName name="COTAS">#REF!</definedName>
    <definedName name="CotizacionARP">#REF!</definedName>
    <definedName name="covtitle">#REF!</definedName>
    <definedName name="COYLL">#REF!</definedName>
    <definedName name="cp">#REF!</definedName>
    <definedName name="CP1045PN10">#REF!</definedName>
    <definedName name="CP1090PN10">#REF!</definedName>
    <definedName name="CP1090PN10.">#REF!</definedName>
    <definedName name="CP1245PN10">#REF!</definedName>
    <definedName name="CP226L">#REF!</definedName>
    <definedName name="CP452L">#REF!</definedName>
    <definedName name="CP453L">#REF!</definedName>
    <definedName name="CP454L">#REF!</definedName>
    <definedName name="CP902L">#REF!</definedName>
    <definedName name="CP903L">#REF!</definedName>
    <definedName name="CP904L">#REF!</definedName>
    <definedName name="cpaperbks">#REF!</definedName>
    <definedName name="cpd">#REF!</definedName>
    <definedName name="CPDO8X11">#REF!</definedName>
    <definedName name="CPDO8X11_1">#N/A</definedName>
    <definedName name="cphdbks">#REF!</definedName>
    <definedName name="cpsaddel">#REF!</definedName>
    <definedName name="cpsbaseval">#REF!</definedName>
    <definedName name="cpslist">#REF!</definedName>
    <definedName name="cpsopts">#REF!</definedName>
    <definedName name="cpspurdocs">#REF!</definedName>
    <definedName name="cpsstdval">#REF!</definedName>
    <definedName name="cpsupdset">#REF!</definedName>
    <definedName name="cpsupgset">#REF!</definedName>
    <definedName name="cpsupprset">#REF!</definedName>
    <definedName name="CPVC_SOLD">#REF!</definedName>
    <definedName name="CPVCGR902">#REF!</definedName>
    <definedName name="CQ">#REF!</definedName>
    <definedName name="CR">#REF!</definedName>
    <definedName name="CR22JH">#REF!</definedName>
    <definedName name="CR42JH">#REF!</definedName>
    <definedName name="CR43JH">#REF!</definedName>
    <definedName name="CR44JH">#REF!</definedName>
    <definedName name="CR66JH">#REF!</definedName>
    <definedName name="CRAS">#REF!</definedName>
    <definedName name="credito_completa">#REF!</definedName>
    <definedName name="CRIST90350">#REF!</definedName>
    <definedName name="CRIST90525">#REF!</definedName>
    <definedName name="CRIST90600">#REF!</definedName>
    <definedName name="Criteria">#REF!</definedName>
    <definedName name="_xlnm.Criteria">#REF!</definedName>
    <definedName name="Criterios_IM">#REF!</definedName>
    <definedName name="crm">#REF!</definedName>
    <definedName name="CRONOGRAMA">#REF!</definedName>
    <definedName name="CRP">#REF!</definedName>
    <definedName name="CRUZ3">#REF!</definedName>
    <definedName name="CRUZ3_1">#N/A</definedName>
    <definedName name="CRUZ4">#REF!</definedName>
    <definedName name="CRUZ4_1">#N/A</definedName>
    <definedName name="CRUZ4X3">#REF!</definedName>
    <definedName name="CRUZ4X3_1">#N/A</definedName>
    <definedName name="CS">#REF!</definedName>
    <definedName name="cscond">#REF!</definedName>
    <definedName name="csd">#REF!</definedName>
    <definedName name="csDesignMode">1</definedName>
    <definedName name="CSIKA">#REF!</definedName>
    <definedName name="cspb">#REF!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75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chrs">#REF!</definedName>
    <definedName name="ctaclrula">#REF!</definedName>
    <definedName name="CTAdea">#REF!</definedName>
    <definedName name="CTAe">#REF!</definedName>
    <definedName name="CTC140KG">#REF!</definedName>
    <definedName name="Ctd">#REF!</definedName>
    <definedName name="CTO">#REF!</definedName>
    <definedName name="CTOdea">#REF!</definedName>
    <definedName name="ctopp">#REF!</definedName>
    <definedName name="ctpadvval">#REF!</definedName>
    <definedName name="ctpbaseval">#REF!</definedName>
    <definedName name="ctphbks">#REF!</definedName>
    <definedName name="ctpslist">#REF!</definedName>
    <definedName name="ctpsopts">#REF!</definedName>
    <definedName name="ctpstdval">#REF!</definedName>
    <definedName name="CU">#REF!</definedName>
    <definedName name="cu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o">#REF!</definedName>
    <definedName name="CuadroIntermedio">#REF!</definedName>
    <definedName name="CuadroIntermedio1">#REF!</definedName>
    <definedName name="CuartoH">#REF!</definedName>
    <definedName name="Cuatro_H">#REF!</definedName>
    <definedName name="CUBARQ">#REF!</definedName>
    <definedName name="CUBIERTATOTAL">#REF!</definedName>
    <definedName name="cUCA">#REF!</definedName>
    <definedName name="Cuentas5101">#REF!</definedName>
    <definedName name="Cuentas5102">#REF!</definedName>
    <definedName name="Cuentas5103">#REF!</definedName>
    <definedName name="Cuentas5104">#REF!</definedName>
    <definedName name="Cuentas5111">#REF!</definedName>
    <definedName name="Cuentas5120">#REF!</definedName>
    <definedName name="Cuentas5330">#REF!</definedName>
    <definedName name="Cuentas5331">#REF!</definedName>
    <definedName name="Cuentas5340">#REF!</definedName>
    <definedName name="Cuentas5344">#REF!</definedName>
    <definedName name="Cuentas5345">#REF!</definedName>
    <definedName name="Cuentas7505">#REF!</definedName>
    <definedName name="Cuentas7510">#REF!</definedName>
    <definedName name="Cuentas7515">#REF!</definedName>
    <definedName name="Cuentas7517">#REF!</definedName>
    <definedName name="Cuentas7537">#REF!</definedName>
    <definedName name="Cuentas7540">#REF!</definedName>
    <definedName name="Cuentas7545">#REF!</definedName>
    <definedName name="Cuentas7550">#REF!</definedName>
    <definedName name="Cuentas7560">#REF!</definedName>
    <definedName name="Cuentas7570">#REF!</definedName>
    <definedName name="CUEPOZO">#REF!</definedName>
    <definedName name="CUHIDR">#REF!</definedName>
    <definedName name="cumplimiento">#REF!</definedName>
    <definedName name="CUNET" hidden="1">{"via1",#N/A,TRUE,"general";"via2",#N/A,TRUE,"general";"via3",#N/A,TRUE,"general"}</definedName>
    <definedName name="Cunetavia">#REF!</definedName>
    <definedName name="cunifaddel">#REF!</definedName>
    <definedName name="cunifadvval">#REF!</definedName>
    <definedName name="cuniflist">#REF!</definedName>
    <definedName name="cunifopts">#REF!</definedName>
    <definedName name="cunifpurdocs">#REF!</definedName>
    <definedName name="cunifstdval">#REF!</definedName>
    <definedName name="cunifupdset">#REF!</definedName>
    <definedName name="cunifupgset">#REF!</definedName>
    <definedName name="cunifupprset">#REF!</definedName>
    <definedName name="cupdset">#REF!</definedName>
    <definedName name="cupgset">#REF!</definedName>
    <definedName name="cupprset">#REF!</definedName>
    <definedName name="Curva_conduit_pvc_1_2">#REF!</definedName>
    <definedName name="cv" hidden="1">{"TAB1",#N/A,TRUE,"GENERAL";"TAB2",#N/A,TRUE,"GENERAL";"TAB3",#N/A,TRUE,"GENERAL";"TAB4",#N/A,TRUE,"GENERAL";"TAB5",#N/A,TRUE,"GENERAL"}</definedName>
    <definedName name="CVa">#REF!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wvu.ComparEneMar9697.">#REF!</definedName>
    <definedName name="Cwvu.EneFeb.">#REF!</definedName>
    <definedName name="Cwvu.EneMar.">#REF!</definedName>
    <definedName name="Cwvu.Formato._.Corto.">#REF!</definedName>
    <definedName name="Cwvu.Formato._.Total.">#REF!</definedName>
    <definedName name="cx">#REF!</definedName>
    <definedName name="CYLL2">#REF!</definedName>
    <definedName name="CYLL3">#REF!</definedName>
    <definedName name="CYLL4">#REF!</definedName>
    <definedName name="CYLL6">#REF!</definedName>
    <definedName name="CZ">#REF!</definedName>
    <definedName name="d" hidden="1">{"TAB1",#N/A,TRUE,"GENERAL";"TAB2",#N/A,TRUE,"GENERAL";"TAB3",#N/A,TRUE,"GENERAL";"TAB4",#N/A,TRUE,"GENERAL";"TAB5",#N/A,TRUE,"GENERAL"}</definedName>
    <definedName name="D_HABIL">#REF!</definedName>
    <definedName name="d_percápita">#REF!</definedName>
    <definedName name="DA">#REF!</definedName>
    <definedName name="DADADAD">#REF!</definedName>
    <definedName name="DANDADO">#REF!</definedName>
    <definedName name="danny">#REF!</definedName>
    <definedName name="dario">#REF!</definedName>
    <definedName name="DARIPAVA_SOFTWARE_INC">#REF!</definedName>
    <definedName name="DASASA">#REF!</definedName>
    <definedName name="DASD" hidden="1">{"TAB1",#N/A,TRUE,"GENERAL";"TAB2",#N/A,TRUE,"GENERAL";"TAB3",#N/A,TRUE,"GENERAL";"TAB4",#N/A,TRUE,"GENERAL";"TAB5",#N/A,TRUE,"GENERAL"}</definedName>
    <definedName name="dasda" hidden="1">#REF!</definedName>
    <definedName name="dasdasfassfasgwe">#REF!</definedName>
    <definedName name="data1" hidden="1">#REF!</definedName>
    <definedName name="data2" hidden="1">#REF!</definedName>
    <definedName name="data3" hidden="1">#REF!</definedName>
    <definedName name="Database">#REF!</definedName>
    <definedName name="Database_index">#REF!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B">#REF!</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Projects">#REF!</definedName>
    <definedName name="ddd" hidden="1">{"via1",#N/A,TRUE,"general";"via2",#N/A,TRUE,"general";"via3",#N/A,TRUE,"general"}</definedName>
    <definedName name="ddddd">#REF!</definedName>
    <definedName name="ddddt" hidden="1">{"via1",#N/A,TRUE,"general";"via2",#N/A,TRUE,"general";"via3",#N/A,TRUE,"general"}</definedName>
    <definedName name="dddf">#REF!</definedName>
    <definedName name="ddewdw" hidden="1">{"TAB1",#N/A,TRUE,"GENERAL";"TAB2",#N/A,TRUE,"GENERAL";"TAB3",#N/A,TRUE,"GENERAL";"TAB4",#N/A,TRUE,"GENERAL";"TAB5",#N/A,TRUE,"GENERAL"}</definedName>
    <definedName name="DDF">#REF!</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DProjects">#REF!</definedName>
    <definedName name="DDProjects2">#REF!</definedName>
    <definedName name="DDTipology">#REF!</definedName>
    <definedName name="de">#REF!</definedName>
    <definedName name="de_1">#N/A</definedName>
    <definedName name="Dealpb" hidden="1">#N/A</definedName>
    <definedName name="deb">#N/A</definedName>
    <definedName name="debdxdxb">#REF!</definedName>
    <definedName name="decision">#REF!</definedName>
    <definedName name="deded" hidden="1">{"TAB1",#N/A,TRUE,"GENERAL";"TAB2",#N/A,TRUE,"GENERAL";"TAB3",#N/A,TRUE,"GENERAL";"TAB4",#N/A,TRUE,"GENERAL";"TAB5",#N/A,TRUE,"GENERAL"}</definedName>
    <definedName name="DEDO">#REF!</definedName>
    <definedName name="DEE">#REF!</definedName>
    <definedName name="def" hidden="1">{"via1",#N/A,TRUE,"general";"via2",#N/A,TRUE,"general";"via3",#N/A,TRUE,"general"}</definedName>
    <definedName name="defd" hidden="1">{"via1",#N/A,TRUE,"general";"via2",#N/A,TRUE,"general";"via3",#N/A,TRUE,"general"}</definedName>
    <definedName name="delin">#REF!</definedName>
    <definedName name="DELRANGE">#REF!</definedName>
    <definedName name="DEMANDA">#REF!</definedName>
    <definedName name="demanto">#REF!</definedName>
    <definedName name="demarc">#REF!</definedName>
    <definedName name="DEMOLICION">#REF!</definedName>
    <definedName name="DEMOLICION_1">#N/A</definedName>
    <definedName name="demolicion2222">#REF!</definedName>
    <definedName name="DEMOLICIONANDEN">#REF!</definedName>
    <definedName name="DEMOLICIONASFALTO">#REF!</definedName>
    <definedName name="DEMOLICIONASFALTO_1">#N/A</definedName>
    <definedName name="DEMOLICIONCONCRETO">#REF!</definedName>
    <definedName name="DEMOLICIONCONCRETO_1">#N/A</definedName>
    <definedName name="demolicionconcreto22">#REF!</definedName>
    <definedName name="demolicionladrillo">#REF!</definedName>
    <definedName name="DEMOLICIONMURO">#REF!</definedName>
    <definedName name="demolicionpav">#REF!</definedName>
    <definedName name="DENS">#REF!</definedName>
    <definedName name="DENSIDAD">#REF!</definedName>
    <definedName name="dension2">#REF!</definedName>
    <definedName name="Departamento">#REF!</definedName>
    <definedName name="DepreciationPB" hidden="1">#N/A</definedName>
    <definedName name="dermac222">#REF!</definedName>
    <definedName name="DERNIERECOLONNE" hidden="1">#REF!</definedName>
    <definedName name="Desc_F">#REF!</definedName>
    <definedName name="Desc_F_Acc">#REF!</definedName>
    <definedName name="descapote">#REF!</definedName>
    <definedName name="DESCAPOTOT">#REF!</definedName>
    <definedName name="Descripcion">#REF!</definedName>
    <definedName name="DESCRIPCIÓN">#REF!</definedName>
    <definedName name="Descripcion_1">#N/A</definedName>
    <definedName name="DESCRIPCIÓN2">#REF!</definedName>
    <definedName name="descuento_pp">0</definedName>
    <definedName name="DESEMBOLSOS">#REF!</definedName>
    <definedName name="desi">#REF!</definedName>
    <definedName name="design">#REF!</definedName>
    <definedName name="design2">#REF!</definedName>
    <definedName name="DESPIECET9m">#REF!</definedName>
    <definedName name="DestinoConsultoria">#REF!</definedName>
    <definedName name="DestinoObra">#REF!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9">#N/A</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H">[6]Tablas!$K$4:$K$11</definedName>
    <definedName name="dfghhjk">#N/A</definedName>
    <definedName name="DFGT">[6]Tablas!$AA$3:$AA$7</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gyu7">#N/A</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GEVE">#REF!</definedName>
    <definedName name="dhdth" hidden="1">{"TAB1",#N/A,TRUE,"GENERAL";"TAB2",#N/A,TRUE,"GENERAL";"TAB3",#N/A,TRUE,"GENERAL";"TAB4",#N/A,TRUE,"GENERAL";"TAB5",#N/A,TRUE,"GENERAL"}</definedName>
    <definedName name="dhgh" hidden="1">{"via1",#N/A,TRUE,"general";"via2",#N/A,TRUE,"general";"via3",#N/A,TRUE,"general"}</definedName>
    <definedName name="DHP">#REF!</definedName>
    <definedName name="di">#REF!</definedName>
    <definedName name="DIA">#REF!</definedName>
    <definedName name="día">#REF!</definedName>
    <definedName name="DIAME">#REF!</definedName>
    <definedName name="diametros">#REF!</definedName>
    <definedName name="DiametrosCodos">#REF!</definedName>
    <definedName name="DIANA">#REF!</definedName>
    <definedName name="DIAS">#REF!</definedName>
    <definedName name="DIAS_1">#N/A</definedName>
    <definedName name="DIC">#REF!</definedName>
    <definedName name="diego">#REF!</definedName>
    <definedName name="diego1">#REF!</definedName>
    <definedName name="DifConsultoriaFM">#REF!</definedName>
    <definedName name="Dificultad">#REF!</definedName>
    <definedName name="DINTELES">#REF!</definedName>
    <definedName name="DIRECCIONES">#REF!</definedName>
    <definedName name="Discount" hidden="1">#REF!</definedName>
    <definedName name="display_area_2" hidden="1">#REF!</definedName>
    <definedName name="DIVERSOS">#REF!</definedName>
    <definedName name="DIYWGE">#REF!</definedName>
    <definedName name="dj">#REF!</definedName>
    <definedName name="DJDHEE">#REF!</definedName>
    <definedName name="djdytj" hidden="1">{"TAB1",#N/A,TRUE,"GENERAL";"TAB2",#N/A,TRUE,"GENERAL";"TAB3",#N/A,TRUE,"GENERAL";"TAB4",#N/A,TRUE,"GENERAL";"TAB5",#N/A,TRUE,"GENERAL"}</definedName>
    <definedName name="DK">#REF!</definedName>
    <definedName name="dl">#REF!</definedName>
    <definedName name="dm">#REF!</definedName>
    <definedName name="DMD">#REF!</definedName>
    <definedName name="DN">#REF!</definedName>
    <definedName name="do">#REF!</definedName>
    <definedName name="doc">#REF!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lar">#REF!</definedName>
    <definedName name="dólar">#REF!</definedName>
    <definedName name="dolar2">#REF!</definedName>
    <definedName name="dolartyco">#REF!</definedName>
    <definedName name="DOLCAN">#REF!</definedName>
    <definedName name="Domiciliaria">#REF!</definedName>
    <definedName name="DOR">#REF!</definedName>
    <definedName name="dos">#REF!</definedName>
    <definedName name="dos_H">#REF!</definedName>
    <definedName name="DOT">#REF!</definedName>
    <definedName name="DotA">#REF!</definedName>
    <definedName name="Dp">#REF!</definedName>
    <definedName name="DQ">#REF!</definedName>
    <definedName name="DR">#REF!</definedName>
    <definedName name="dreant" hidden="1">{#N/A,#N/A,FALSE,"VENTAS";#N/A,#N/A,FALSE,"U. BRUTA";#N/A,#N/A,FALSE,"G. PERSONAL";#N/A,#N/A,FALSE,"G. OPERACION";#N/A,#N/A,FALSE,"G. DEPYAM";#N/A,#N/A,FALSE,"INGRESOS";#N/A,#N/A,FALSE,"G.o P.1";#N/A,#N/A,FALSE,"3%Informe Junta";#N/A,#N/A,FALSE,"P Y G (2)";#N/A,#N/A,FALSE,"CART. PROV.";#N/A,#N/A,FALSE,"Usecmes";#N/A,#N/A,FALSE,"Usecacu"}</definedName>
    <definedName name="dren">#REF!</definedName>
    <definedName name="dren4">#REF!</definedName>
    <definedName name="drf">#REF!</definedName>
    <definedName name="droger" hidden="1">{#N/A,#N/A,FALSE,"VENTAS";#N/A,#N/A,FALSE,"U. BRUTA";#N/A,#N/A,FALSE,"G. PERSONAL";#N/A,#N/A,FALSE,"G. OPERACION";#N/A,#N/A,FALSE,"G. DEPYAM";#N/A,#N/A,FALSE,"INGRESOS";#N/A,#N/A,FALSE,"G.o P.1";#N/A,#N/A,FALSE,"3%Informe Junta";#N/A,#N/A,FALSE,"P Y G (2)";#N/A,#N/A,FALSE,"CART. PROV.";#N/A,#N/A,FALSE,"Usecmes";#N/A,#N/A,FALSE,"Usecacu"}</definedName>
    <definedName name="dry" hidden="1">{"via1",#N/A,TRUE,"general";"via2",#N/A,TRUE,"general";"via3",#N/A,TRUE,"general"}</definedName>
    <definedName name="DS">#REF!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adiadjao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IJC">#REF!</definedName>
    <definedName name="DT">#REF!</definedName>
    <definedName name="DTF">#REF!</definedName>
    <definedName name="dtrhj" hidden="1">{"via1",#N/A,TRUE,"general";"via2",#N/A,TRUE,"general";"via3",#N/A,TRUE,"general"}</definedName>
    <definedName name="DTS">#REF!</definedName>
    <definedName name="DU">#REF!</definedName>
    <definedName name="dual_FLP">#REF!</definedName>
    <definedName name="DUCHAT">#REF!</definedName>
    <definedName name="DUCHATAYRONATOT">#REF!</definedName>
    <definedName name="DUCTO">#REF!</definedName>
    <definedName name="DUDEGE">#REF!</definedName>
    <definedName name="Duitama">#REF!</definedName>
    <definedName name="DuracionMeses">#REF!</definedName>
    <definedName name="DuracionSemanas">#REF!</definedName>
    <definedName name="DURMIENT4">#REF!</definedName>
    <definedName name="DURMIENTE">#REF!</definedName>
    <definedName name="DUROPISO">#REF!</definedName>
    <definedName name="Dv">#REF!</definedName>
    <definedName name="DW">#REF!</definedName>
    <definedName name="dwxevuxdwgvxw">#REF!</definedName>
    <definedName name="DX">#REF!</definedName>
    <definedName name="dxfgg" hidden="1">{"via1",#N/A,TRUE,"general";"via2",#N/A,TRUE,"general";"via3",#N/A,TRUE,"general"}</definedName>
    <definedName name="dxwuhxwxwbhd">#REF!</definedName>
    <definedName name="dxwvvwuxw">#REF!</definedName>
    <definedName name="dxwvxdywvdxwdxwvu">#REF!</definedName>
    <definedName name="DY">#REF!</definedName>
    <definedName name="DZ">#REF!</definedName>
    <definedName name="DZ.Main" hidden="1">#N/A</definedName>
    <definedName name="e">#REF!</definedName>
    <definedName name="E.ca">#REF!</definedName>
    <definedName name="E.co">#REF!</definedName>
    <definedName name="e3e33" hidden="1">{"via1",#N/A,TRUE,"general";"via2",#N/A,TRUE,"general";"via3",#N/A,TRUE,"general"}</definedName>
    <definedName name="E43.63">#REF!</definedName>
    <definedName name="E60.13">#REF!</definedName>
    <definedName name="EA">#REF!</definedName>
    <definedName name="EB">#REF!</definedName>
    <definedName name="EC">#REF!</definedName>
    <definedName name="ED">#REF!</definedName>
    <definedName name="EDEDWSWQA" hidden="1">{"TAB1",#N/A,TRUE,"GENERAL";"TAB2",#N/A,TRUE,"GENERAL";"TAB3",#N/A,TRUE,"GENERAL";"TAB4",#N/A,TRUE,"GENERAL";"TAB5",#N/A,TRUE,"GENERAL"}</definedName>
    <definedName name="edfwers">#REF!</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#REF!</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FFCV">#REF!</definedName>
    <definedName name="eficiencia">#REF!</definedName>
    <definedName name="EG">#REF!</definedName>
    <definedName name="egeg" hidden="1">{"TAB1",#N/A,TRUE,"GENERAL";"TAB2",#N/A,TRUE,"GENERAL";"TAB3",#N/A,TRUE,"GENERAL";"TAB4",#N/A,TRUE,"GENERAL";"TAB5",#N/A,TRUE,"GENERAL"}</definedName>
    <definedName name="EGRESOS">#REF!</definedName>
    <definedName name="egtrgthrt" hidden="1">{"TAB1",#N/A,TRUE,"GENERAL";"TAB2",#N/A,TRUE,"GENERAL";"TAB3",#N/A,TRUE,"GENERAL";"TAB4",#N/A,TRUE,"GENERAL";"TAB5",#N/A,TRUE,"GENERAL"}</definedName>
    <definedName name="EH">#REF!</definedName>
    <definedName name="EI">#REF!</definedName>
    <definedName name="EICM_CPC">#REF!</definedName>
    <definedName name="EJ">#REF!</definedName>
    <definedName name="EK">#REF!</definedName>
    <definedName name="el">#REF!</definedName>
    <definedName name="Elco_Hem">#REF!</definedName>
    <definedName name="Elco_M">#REF!</definedName>
    <definedName name="eld">#REF!</definedName>
    <definedName name="ELECT">#REF!</definedName>
    <definedName name="Elect_APM">#REF!</definedName>
    <definedName name="Elect_LM">#REF!</definedName>
    <definedName name="Electr_CPC">#REF!</definedName>
    <definedName name="Electr_HW">#REF!</definedName>
    <definedName name="ELECTRICO_ITEM_ESTIMADO">#REF!</definedName>
    <definedName name="electrosoldada">#REF!</definedName>
    <definedName name="ELEMENVERT">#REF!</definedName>
    <definedName name="EM">#REF!</definedName>
    <definedName name="emanto">#REF!</definedName>
    <definedName name="EMPAQ">#REF!</definedName>
    <definedName name="EMPAQ15">#REF!</definedName>
    <definedName name="empleados2">#REF!</definedName>
    <definedName name="EMPNEP">#REF!</definedName>
    <definedName name="Empotramientos?">#REF!</definedName>
    <definedName name="EMPRESA">#REF!</definedName>
    <definedName name="EMPRESA_DEL_GRUPO">#REF!</definedName>
    <definedName name="emu">#REF!</definedName>
    <definedName name="emul">#REF!</definedName>
    <definedName name="EN">#REF!</definedName>
    <definedName name="ENCHAP11">#REF!</definedName>
    <definedName name="ENCHAP20">#REF!</definedName>
    <definedName name="ENCHAPBAÑO">#REF!</definedName>
    <definedName name="Enchape_euro_o_corona">#REF!</definedName>
    <definedName name="ENCHAPES">#REF!,#REF!</definedName>
    <definedName name="ENCHAPES_1">#REF!</definedName>
    <definedName name="ENCHAPES_ITEM">#REF!,#REF!,#REF!,#REF!</definedName>
    <definedName name="ENCHAPES_VALOR">#REF!,#REF!,#REF!</definedName>
    <definedName name="ENCHAPLABOR">#REF!</definedName>
    <definedName name="ENCHAPTABLETA">#REF!</definedName>
    <definedName name="end_balans">#N/A</definedName>
    <definedName name="Ending_Balance">#N/A</definedName>
    <definedName name="Ene">#REF!</definedName>
    <definedName name="Ene_C">#REF!</definedName>
    <definedName name="EneFeb">#REF!</definedName>
    <definedName name="ENEROAC">[12]Cuentas!#REF!</definedName>
    <definedName name="ENEROAN">[12]Cuentas!#REF!</definedName>
    <definedName name="ENSAY">#REF!</definedName>
    <definedName name="Ensayo" hidden="1">{"AURES1",#N/A,TRUE,"GENERAL";"AURES2",#N/A,TRUE,"GENERAL";"AURES3",#N/A,TRUE,"GENERAL";"AURES4",#N/A,TRUE,"GENERAL";"AURES5",#N/A,TRUE,"GENERAL";"AURES6",#N/A,TRUE,"GENERAL";"AURES7",#N/A,TRUE,"GENERAL"}</definedName>
    <definedName name="Ensayos">#REF!</definedName>
    <definedName name="ENT1_SEPT25">#REF!,#REF!,#REF!</definedName>
    <definedName name="entibado">#REF!</definedName>
    <definedName name="entibado_1">#N/A</definedName>
    <definedName name="ENTIDADES">#REF!</definedName>
    <definedName name="eñlkñlkajf">#N/A</definedName>
    <definedName name="EO">#REF!</definedName>
    <definedName name="eoiiwjie">#REF!</definedName>
    <definedName name="EP">#REF!</definedName>
    <definedName name="EQ">#REF!</definedName>
    <definedName name="EQPL">#REF!</definedName>
    <definedName name="EQUI">#REF!</definedName>
    <definedName name="EQUIPMAR">#REF!</definedName>
    <definedName name="equipo">#REF!</definedName>
    <definedName name="EQUIPO_1">#REF!</definedName>
    <definedName name="Equipo_de_soldadura">#REF!</definedName>
    <definedName name="EQUIPOTIT">#REF!</definedName>
    <definedName name="eqw" hidden="1">{"via1",#N/A,TRUE,"general";"via2",#N/A,TRUE,"general";"via3",#N/A,TRUE,"general"}</definedName>
    <definedName name="er">#REF!</definedName>
    <definedName name="eraseme">#REF!</definedName>
    <definedName name="eraseme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Sac2002">#REF!</definedName>
    <definedName name="ErrorSac2003">#REF!</definedName>
    <definedName name="ErrorSop2002">#REF!</definedName>
    <definedName name="ErrorSop2003">#REF!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VVFD">#REF!</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CALERA">#REF!</definedName>
    <definedName name="ESCOMBROS">#REF!</definedName>
    <definedName name="ESMALTMADETOT">#REF!</definedName>
    <definedName name="ESP_PUB_VAR_CARP_MET_ITEM">#REF!,#REF!</definedName>
    <definedName name="ESP_PUB_VIAS_YPARQ_ITEM">#REF!</definedName>
    <definedName name="ESP_PUBLICO_EXT_ITEM">#REF!,#REF!,#REF!,#REF!,#REF!,#REF!,#REF!,#REF!,#REF!,#REF!,#REF!,#REF!,#REF!</definedName>
    <definedName name="ESP201.15">#REF!</definedName>
    <definedName name="ESP201.21">#REF!</definedName>
    <definedName name="ESP201.7">#REF!</definedName>
    <definedName name="ESP201.8">#REF!</definedName>
    <definedName name="ESP210.2.2">#REF!</definedName>
    <definedName name="ESP225P">#REF!</definedName>
    <definedName name="ESP330.1P">#REF!</definedName>
    <definedName name="ESP632.1P">#REF!</definedName>
    <definedName name="ESP632.4P">#REF!</definedName>
    <definedName name="ESPA25">#REF!</definedName>
    <definedName name="ESPECIALISTA">#REF!</definedName>
    <definedName name="ESPECIFICACION">#REF!</definedName>
    <definedName name="Especificación">#REF!</definedName>
    <definedName name="espejo">#REF!</definedName>
    <definedName name="ESPEJOS_ITEM">#REF!</definedName>
    <definedName name="essaxmis">#REF!</definedName>
    <definedName name="essclm">#REF!</definedName>
    <definedName name="EST10A">#REF!</definedName>
    <definedName name="EST10V1">#REF!</definedName>
    <definedName name="EST11A">#REF!</definedName>
    <definedName name="ESTAC">#REF!</definedName>
    <definedName name="ESTACA">#REF!</definedName>
    <definedName name="ESTACION">#REF!</definedName>
    <definedName name="ESTADO">#REF!</definedName>
    <definedName name="ESTADO_ACUEDUCTO">#REF!</definedName>
    <definedName name="ESTADO_ALCANTARILLADO">#REF!</definedName>
    <definedName name="Estadocamara">#REF!</definedName>
    <definedName name="ESTATOT">#REF!</definedName>
    <definedName name="ESTOP">#REF!</definedName>
    <definedName name="ESTRUCT_ITEM">#REF!</definedName>
    <definedName name="ESTRUCTURA">#REF!,#REF!,#REF!,#REF!,#REF!,#REF!,#REF!,#REF!,#REF!,#REF!,#REF!,#REF!,#REF!</definedName>
    <definedName name="Estructura2">#REF!</definedName>
    <definedName name="Estuco_gl">#REF!</definedName>
    <definedName name="ET">#REF!</definedName>
    <definedName name="Eternit__8">#REF!</definedName>
    <definedName name="etertgg" hidden="1">{"via1",#N/A,TRUE,"general";"via2",#N/A,TRUE,"general";"via3",#N/A,TRUE,"general"}</definedName>
    <definedName name="etewt" hidden="1">{"TAB1",#N/A,TRUE,"GENERAL";"TAB2",#N/A,TRUE,"GENERAL";"TAB3",#N/A,TRUE,"GENERAL";"TAB4",#N/A,TRUE,"GENERAL";"TAB5",#N/A,TRUE,"GENERAL"}</definedName>
    <definedName name="ETRDFY">#REF!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#REF!</definedName>
    <definedName name="ev.Calculation" hidden="1">-4135</definedName>
    <definedName name="ev.Initialized" hidden="1">FALSE</definedName>
    <definedName name="EVEV">#REF!</definedName>
    <definedName name="EVW">#REF!</definedName>
    <definedName name="EW">#REF!</definedName>
    <definedName name="ewe" hidden="1">{#N/A,#N/A,FALSE,"VENTAS";#N/A,#N/A,FALSE,"U. BRUTA";#N/A,#N/A,FALSE,"G. PERSONAL";#N/A,#N/A,FALSE,"G. OPERACION";#N/A,#N/A,FALSE,"G. DEPYAM";#N/A,#N/A,FALSE,"INGRESOS";#N/A,#N/A,FALSE,"G.o P.1";#N/A,#N/A,FALSE,"3%Informe Junta";#N/A,#N/A,FALSE,"P Y G (2)";#N/A,#N/A,FALSE,"CART. PROV.";#N/A,#N/A,FALSE,"Usecmes";#N/A,#N/A,FALSE,"Usecacu"}</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#REF!</definedName>
    <definedName name="EXCAVACION">#REF!</definedName>
    <definedName name="Excavación">#REF!</definedName>
    <definedName name="EXCAVACION_1">#N/A</definedName>
    <definedName name="excavacionmaquina">#REF!</definedName>
    <definedName name="excavacionmaquina_1">#N/A</definedName>
    <definedName name="excavaconglomerado">#REF!</definedName>
    <definedName name="EXCAVAMANOV">#REF!</definedName>
    <definedName name="EXCAVAMAQUINAV">#REF!</definedName>
    <definedName name="EXCAVATIERRA">#REF!</definedName>
    <definedName name="exCEL">#REF!</definedName>
    <definedName name="Excel_BuiltIn__FilterDatabase">#REF!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lusiones5120">#REF!</definedName>
    <definedName name="EXCROC">#REF!</definedName>
    <definedName name="exdwvuxwvxdw">#REF!</definedName>
    <definedName name="Executivepb" hidden="1">#N/A</definedName>
    <definedName name="Existencia">#REF!</definedName>
    <definedName name="existerror">#REF!</definedName>
    <definedName name="existing">#REF!</definedName>
    <definedName name="EXITO">#REF!</definedName>
    <definedName name="Exlusion5102">#REF!</definedName>
    <definedName name="EXPL">#REF!</definedName>
    <definedName name="EXTRA">#REF!</definedName>
    <definedName name="EXTRA2">#REF!</definedName>
    <definedName name="EXTRA3">#REF!</definedName>
    <definedName name="EXTRA5">#REF!</definedName>
    <definedName name="EXTRA6">#REF!</definedName>
    <definedName name="EXTRA7">#REF!</definedName>
    <definedName name="Extract">#REF!</definedName>
    <definedName name="EY">#REF!</definedName>
    <definedName name="EYRZRY">#REF!</definedName>
    <definedName name="EZ">#REF!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 hidden="1">#REF!</definedName>
    <definedName name="FACHADA_ITEM">#REF!</definedName>
    <definedName name="FACN">#REF!</definedName>
    <definedName name="factor">#REF!</definedName>
    <definedName name="Factor_1.55">#REF!</definedName>
    <definedName name="Factor_NAL">#REF!</definedName>
    <definedName name="FACTOR_PRESTACIONAL">#REF!</definedName>
    <definedName name="Factor_Sonic">#REF!</definedName>
    <definedName name="Factor1.55">#REF!</definedName>
    <definedName name="Factor2.1">#REF!</definedName>
    <definedName name="FactorCostoPotencia">#REF!</definedName>
    <definedName name="FactorMultFinal">#REF!</definedName>
    <definedName name="FactorMultiplicaCalculado">#REF!</definedName>
    <definedName name="Factpb" hidden="1">#N/A</definedName>
    <definedName name="Factpb2" hidden="1">#N/A</definedName>
    <definedName name="fafssdfasfd">#REF!</definedName>
    <definedName name="Fan_APM">#REF!</definedName>
    <definedName name="FAN_Basico">#REF!</definedName>
    <definedName name="FAN_CPC">#REF!</definedName>
    <definedName name="FAN_LM">#REF!</definedName>
    <definedName name="fb">#REF!</definedName>
    <definedName name="FCode" hidden="1">#REF!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E">#REF!</definedName>
    <definedName name="FE.j">#REF!</definedName>
    <definedName name="Feb">#REF!</definedName>
    <definedName name="Feb_C">#REF!</definedName>
    <definedName name="FECHA">#REF!</definedName>
    <definedName name="FECHA_1">#N/A</definedName>
    <definedName name="FECHA1">#REF!</definedName>
    <definedName name="FECHA10">#REF!</definedName>
    <definedName name="FECHA11">#REF!</definedName>
    <definedName name="FECHA12">#REF!</definedName>
    <definedName name="FECHA2">#REF!</definedName>
    <definedName name="FECHA3">#REF!</definedName>
    <definedName name="FECHA4">#REF!</definedName>
    <definedName name="FECHA5">#REF!</definedName>
    <definedName name="FECHA6">#REF!</definedName>
    <definedName name="FECHA7">#REF!</definedName>
    <definedName name="FECHA8">#REF!</definedName>
    <definedName name="FECHA9">#REF!</definedName>
    <definedName name="FECHAFSQ">#REF!</definedName>
    <definedName name="fei">#REF!</definedName>
    <definedName name="felipe" hidden="1">{#N/A,#N/A,FALSE,"VENTAS";#N/A,#N/A,FALSE,"U. BRUTA";#N/A,#N/A,FALSE,"G. PERSONAL";#N/A,#N/A,FALSE,"G. OPERACION";#N/A,#N/A,FALSE,"G. DEPYAM";#N/A,#N/A,FALSE,"INGRESOS";#N/A,#N/A,FALSE,"G.o P.1";#N/A,#N/A,FALSE,"3%Informe Junta";#N/A,#N/A,FALSE,"P Y G (2)";#N/A,#N/A,FALSE,"CART. PROV.";#N/A,#N/A,FALSE,"Usecmes";#N/A,#N/A,FALSE,"Usecacu"}</definedName>
    <definedName name="FER">#REF!</definedName>
    <definedName name="ferfer" hidden="1">{"via1",#N/A,TRUE,"general";"via2",#N/A,TRUE,"general";"via3",#N/A,TRUE,"general"}</definedName>
    <definedName name="Festivos">#REF!</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G">#REF!</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[6]Tablas!$V$4:$V$10</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hxf">#N/A</definedName>
    <definedName name="fgjgryi" hidden="1">{"TAB1",#N/A,TRUE,"GENERAL";"TAB2",#N/A,TRUE,"GENERAL";"TAB3",#N/A,TRUE,"GENERAL";"TAB4",#N/A,TRUE,"GENERAL";"TAB5",#N/A,TRUE,"GENERAL"}</definedName>
    <definedName name="FGS" hidden="1">{#N/A,#N/A,FALSE,"Comptes consolidés en MF";#N/A,#N/A,FALSE,"Chiffre d'affaires";#N/A,#N/A,FALSE," Résultat d'exploitation";#N/A,#N/A,FALSE,"Investissements";#N/A,#N/A,FALSE,"bilan et net";#N/A,#N/A,FALSE,"DETTE";#N/A,#N/A,FALSE,"dividendes";#N/A,#N/A,FALSE,"Impot"}</definedName>
    <definedName name="FGS_1" hidden="1">{#N/A,#N/A,FALSE,"Comptes consolidés en MF";#N/A,#N/A,FALSE,"Chiffre d'affaires";#N/A,#N/A,FALSE," Résultat d'exploitation";#N/A,#N/A,FALSE,"Investissements";#N/A,#N/A,FALSE,"bilan et net";#N/A,#N/A,FALSE,"DETTE";#N/A,#N/A,FALSE,"dividendes";#N/A,#N/A,FALSE,"Impot"}</definedName>
    <definedName name="FGV">#REF!</definedName>
    <definedName name="fgxh">#N/A</definedName>
    <definedName name="FH">#REF!</definedName>
    <definedName name="fhfg" hidden="1">{"TAB1",#N/A,TRUE,"GENERAL";"TAB2",#N/A,TRUE,"GENERAL";"TAB3",#N/A,TRUE,"GENERAL";"TAB4",#N/A,TRUE,"GENERAL";"TAB5",#N/A,TRUE,"GENERAL"}</definedName>
    <definedName name="fhfgh" hidden="1">{"via1",#N/A,TRUE,"general";"via2",#N/A,TRUE,"general";"via3",#N/A,TRUE,"general"}</definedName>
    <definedName name="fhg">#REF!</definedName>
    <definedName name="fhgh" hidden="1">{"via1",#N/A,TRUE,"general";"via2",#N/A,TRUE,"general";"via3",#N/A,TRUE,"general"}</definedName>
    <definedName name="fhhfhjgf">#REF!</definedName>
    <definedName name="fhpltyunh" hidden="1">{"via1",#N/A,TRUE,"general";"via2",#N/A,TRUE,"general";"via3",#N/A,TRUE,"general"}</definedName>
    <definedName name="fi">#REF!</definedName>
    <definedName name="FICHA">#REF!</definedName>
    <definedName name="FIELT">#REF!</definedName>
    <definedName name="fil">#REF!</definedName>
    <definedName name="filt">#REF!</definedName>
    <definedName name="filternote">#REF!</definedName>
    <definedName name="FILTRANTES">#REF!</definedName>
    <definedName name="filtrov">#REF!</definedName>
    <definedName name="FIN">#REF!</definedName>
    <definedName name="Fin_de_semana">#REF!</definedName>
    <definedName name="Fin_rotacion">'[11]Flujo de Caja'!#REF!</definedName>
    <definedName name="final">#REF!</definedName>
    <definedName name="Finaliza">#REF!</definedName>
    <definedName name="FINANC">#REF!</definedName>
    <definedName name="Financialpb" hidden="1">#N/A</definedName>
    <definedName name="Financialpb2" hidden="1">#N/A</definedName>
    <definedName name="Finequipo">#REF!</definedName>
    <definedName name="FinequipoPrecios">#REF!</definedName>
    <definedName name="FinEVW">#REF!</definedName>
    <definedName name="FINI">#REF!</definedName>
    <definedName name="Finitems">#REF!</definedName>
    <definedName name="FIRST">#REF!</definedName>
    <definedName name="firstline" hidden="1">#REF!</definedName>
    <definedName name="FJ">#REF!</definedName>
    <definedName name="fk">#REF!</definedName>
    <definedName name="fkdfkdfj">#REF!</definedName>
    <definedName name="FL">#REF!</definedName>
    <definedName name="FLETE20KM">#REF!</definedName>
    <definedName name="FLETEMAT">#REF!</definedName>
    <definedName name="flq">#REF!</definedName>
    <definedName name="Flujo">#REF!</definedName>
    <definedName name="Flujodecaja">#REF!</definedName>
    <definedName name="FM">#REF!</definedName>
    <definedName name="FM_INTERVENTORÍA">#REF!</definedName>
    <definedName name="FN">#REF!</definedName>
    <definedName name="FO">#REF!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#REF!</definedName>
    <definedName name="FOBO5US">#REF!</definedName>
    <definedName name="FOBO6">#REF!</definedName>
    <definedName name="FOBO6US">#REF!</definedName>
    <definedName name="FOBO7">#REF!</definedName>
    <definedName name="FOBO7US">#REF!</definedName>
    <definedName name="FOBO8">#REF!</definedName>
    <definedName name="FOBO8US">#REF!</definedName>
    <definedName name="FOR">#REF!</definedName>
    <definedName name="FOR_1">#N/A</definedName>
    <definedName name="form">#REF!</definedName>
    <definedName name="FORM3">#REF!</definedName>
    <definedName name="FORMA">#REF!</definedName>
    <definedName name="FORMA_">#REF!</definedName>
    <definedName name="FORMACOL">#REF!</definedName>
    <definedName name="FORMALE">#REF!</definedName>
    <definedName name="Formaleta">#REF!</definedName>
    <definedName name="FORMALOSA">#REF!</definedName>
    <definedName name="Format">#REF!</definedName>
    <definedName name="Formato">#REF!</definedName>
    <definedName name="FORMATO_5">#REF!</definedName>
    <definedName name="FORMAV">#REF!</definedName>
    <definedName name="FORMAVIGACIMIEN">#REF!</definedName>
    <definedName name="FORMAZAPATA">#REF!</definedName>
    <definedName name="FORMH">#REF!</definedName>
    <definedName name="FORMM">#REF!</definedName>
    <definedName name="FORMSUM">#REF!</definedName>
    <definedName name="Formulario">+#REF!</definedName>
    <definedName name="formularioCantidades">#REF!</definedName>
    <definedName name="FP">#REF!</definedName>
    <definedName name="FQ">#REF!</definedName>
    <definedName name="FR">#REF!</definedName>
    <definedName name="FRANCIA">#REF!</definedName>
    <definedName name="FRANCO">#REF!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rt">[6]Tablas!$K$4:$K$11</definedName>
    <definedName name="FS">#REF!</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tr">#REF!</definedName>
    <definedName name="FTWGEU">#REF!</definedName>
    <definedName name="FTWGEYH">#REF!</definedName>
    <definedName name="FTWGEYHUD">#REF!</definedName>
    <definedName name="fu">#REF!</definedName>
    <definedName name="fue">#REF!</definedName>
    <definedName name="Fuentes_Basico">#REF!</definedName>
    <definedName name="FUNCIÓN">#REF!</definedName>
    <definedName name="fv">#REF!</definedName>
    <definedName name="FW">#REF!</definedName>
    <definedName name="fwff" hidden="1">{"via1",#N/A,TRUE,"general";"via2",#N/A,TRUE,"general";"via3",#N/A,TRUE,"general"}</definedName>
    <definedName name="fwwe" hidden="1">{"via1",#N/A,TRUE,"general";"via2",#N/A,TRUE,"general";"via3",#N/A,TRUE,"general"}</definedName>
    <definedName name="FX">#REF!</definedName>
    <definedName name="fy">#REF!</definedName>
    <definedName name="FZ">#REF!</definedName>
    <definedName name="g">#REF!</definedName>
    <definedName name="G._Importación">#REF!</definedName>
    <definedName name="G55HETBG">#REF!</definedName>
    <definedName name="ga">#REF!</definedName>
    <definedName name="GAdministrativos">#REF!</definedName>
    <definedName name="GAdministrativosAl">#REF!</definedName>
    <definedName name="GALON">#REF!</definedName>
    <definedName name="GANCHOTEJ">#REF!</definedName>
    <definedName name="GASO">#REF!</definedName>
    <definedName name="Gasto_o_Inversion">#REF!</definedName>
    <definedName name="GastosViajes">#REF!</definedName>
    <definedName name="gav">#REF!</definedName>
    <definedName name="gb">#REF!</definedName>
    <definedName name="gbbfghghj" hidden="1">{"TAB1",#N/A,TRUE,"GENERAL";"TAB2",#N/A,TRUE,"GENERAL";"TAB3",#N/A,TRUE,"GENERAL";"TAB4",#N/A,TRUE,"GENERAL";"TAB5",#N/A,TRUE,"GENERAL"}</definedName>
    <definedName name="GBERFRE">#REF!</definedName>
    <definedName name="gbvhntgyjn">#REF!</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neración">#REF!</definedName>
    <definedName name="Generación_de_análisis_de_precios_Unitarios.">#REF!</definedName>
    <definedName name="GENERAL">#REF!</definedName>
    <definedName name="geo">#REF!</definedName>
    <definedName name="GEOD4">#REF!</definedName>
    <definedName name="geodren">#REF!</definedName>
    <definedName name="geomalla">#REF!</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rts5">#REF!</definedName>
    <definedName name="gf">#REF!</definedName>
    <definedName name="gfd" hidden="1">{"TAB1",#N/A,TRUE,"GENERAL";"TAB2",#N/A,TRUE,"GENERAL";"TAB3",#N/A,TRUE,"GENERAL";"TAB4",#N/A,TRUE,"GENERAL";"TAB5",#N/A,TRUE,"GENERAL"}</definedName>
    <definedName name="GFD_1" hidden="1">{#N/A,#N/A,FALSE,"Comptes consolidés en MF";#N/A,#N/A,FALSE,"Chiffre d'affaires";#N/A,#N/A,FALSE," Résultat d'exploitation";#N/A,#N/A,FALSE,"Investissements";#N/A,#N/A,FALSE,"bilan et net";#N/A,#N/A,FALSE,"DETTE";#N/A,#N/A,FALSE,"dividendes";#N/A,#N/A,FALSE,"Impot"}</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hju">[6]Tablas!$N$5:$N$32</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FYEWHU">#REF!</definedName>
    <definedName name="GFYWHEDJQW">#REF!</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IUGEfhohpfjdpsaj" hidden="1">#REF!</definedName>
    <definedName name="ghjf">#REF!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hyju">#REF!</definedName>
    <definedName name="GI">#REF!</definedName>
    <definedName name="giova">#REF!</definedName>
    <definedName name="giovapg">#REF!</definedName>
    <definedName name="GIRON">#REF!</definedName>
    <definedName name="gj">#REF!</definedName>
    <definedName name="GJHVCB" hidden="1">{"TAB1",#N/A,TRUE,"GENERAL";"TAB2",#N/A,TRUE,"GENERAL";"TAB3",#N/A,TRUE,"GENERAL";"TAB4",#N/A,TRUE,"GENERAL";"TAB5",#N/A,TRUE,"GENERAL"}</definedName>
    <definedName name="gjkhlkhjkñjñlk">#REF!</definedName>
    <definedName name="gk" hidden="1">{"via1",#N/A,TRUE,"general";"via2",#N/A,TRUE,"general";"via3",#N/A,TRUE,"general"}</definedName>
    <definedName name="GKJDGDIJZ">"Imagen 3"</definedName>
    <definedName name="gl">#REF!</definedName>
    <definedName name="GM">#REF!</definedName>
    <definedName name="gmt">#REF!</definedName>
    <definedName name="gn">#REF!</definedName>
    <definedName name="gnm">#REF!</definedName>
    <definedName name="gñ">#REF!</definedName>
    <definedName name="GO">#REF!</definedName>
    <definedName name="GOperativosAc">#REF!</definedName>
    <definedName name="GOperativosAl">#REF!</definedName>
    <definedName name="GOpmasInversionAc">#REF!</definedName>
    <definedName name="GOpmasInversionAl">#REF!</definedName>
    <definedName name="gp">#REF!</definedName>
    <definedName name="GQ">#REF!</definedName>
    <definedName name="GR">#REF!</definedName>
    <definedName name="_xlnm.Recorder">#REF!</definedName>
    <definedName name="GRACIA">#REF!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ma_verde">#REF!</definedName>
    <definedName name="GRANIPLAST">#REF!</definedName>
    <definedName name="grap">#REF!</definedName>
    <definedName name="grapas">#REF!</definedName>
    <definedName name="Graph_1" hidden="1">#N/A</definedName>
    <definedName name="Graph_2" hidden="1">#N/A</definedName>
    <definedName name="GRAV2">#REF!</definedName>
    <definedName name="GRAV3">#REF!</definedName>
    <definedName name="GRAV4">#REF!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ES4">#REF!</definedName>
    <definedName name="gres6">#REF!</definedName>
    <definedName name="GRES7">#REF!</definedName>
    <definedName name="gres8">#REF!</definedName>
    <definedName name="grggwero" hidden="1">{"via1",#N/A,TRUE,"general";"via2",#N/A,TRUE,"general";"via3",#N/A,TRUE,"general"}</definedName>
    <definedName name="GRIFERIAS_ITEM">#REF!</definedName>
    <definedName name="grl">#REF!</definedName>
    <definedName name="grtyerh" hidden="1">{"TAB1",#N/A,TRUE,"GENERAL";"TAB2",#N/A,TRUE,"GENERAL";"TAB3",#N/A,TRUE,"GENERAL";"TAB4",#N/A,TRUE,"GENERAL";"TAB5",#N/A,TRUE,"GENERAL"}</definedName>
    <definedName name="GRUPO1">#REF!</definedName>
    <definedName name="GRUPO2">#REF!</definedName>
    <definedName name="GS">#REF!</definedName>
    <definedName name="GSDG" hidden="1">{"TAB1",#N/A,TRUE,"GENERAL";"TAB2",#N/A,TRUE,"GENERAL";"TAB3",#N/A,TRUE,"GENERAL";"TAB4",#N/A,TRUE,"GENERAL";"TAB5",#N/A,TRUE,"GENERAL"}</definedName>
    <definedName name="gsfsf" hidden="1">{"via1",#N/A,TRUE,"general";"via2",#N/A,TRUE,"general";"via3",#N/A,TRUE,"general"}</definedName>
    <definedName name="gstrey">#N/A</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YJY5HTG">#REF!</definedName>
    <definedName name="GU">#REF!</definedName>
    <definedName name="GUADAÑ">#REF!</definedName>
    <definedName name="GUANTESCA">#REF!</definedName>
    <definedName name="GUANTESCU">#REF!</definedName>
    <definedName name="guia">#REF!</definedName>
    <definedName name="guide">#REF!</definedName>
    <definedName name="gus">#REF!</definedName>
    <definedName name="gushw">#REF!</definedName>
    <definedName name="gussw">#REF!</definedName>
    <definedName name="gusval">#REF!</definedName>
    <definedName name="GV">#REF!</definedName>
    <definedName name="GW">#REF!</definedName>
    <definedName name="GX">#REF!</definedName>
    <definedName name="gy">#REF!</definedName>
    <definedName name="GYHDEU">#REF!</definedName>
    <definedName name="GYWH">#REF!</definedName>
    <definedName name="GZ">#REF!</definedName>
    <definedName name="H">#REF!</definedName>
    <definedName name="H.j">#REF!</definedName>
    <definedName name="h2o">#REF!</definedName>
    <definedName name="H50D20">#REF!</definedName>
    <definedName name="h75mh">#REF!</definedName>
    <definedName name="h9h" hidden="1">{"via1",#N/A,TRUE,"general";"via2",#N/A,TRUE,"general";"via3",#N/A,TRUE,"general"}</definedName>
    <definedName name="ha">#REF!</definedName>
    <definedName name="hab___viv">#REF!</definedName>
    <definedName name="HABITANTES">#REF!</definedName>
    <definedName name="HACER">#REF!</definedName>
    <definedName name="HB">#REF!</definedName>
    <definedName name="hbfdhrw" hidden="1">{"TAB1",#N/A,TRUE,"GENERAL";"TAB2",#N/A,TRUE,"GENERAL";"TAB3",#N/A,TRUE,"GENERAL";"TAB4",#N/A,TRUE,"GENERAL";"TAB5",#N/A,TRUE,"GENERAL"}</definedName>
    <definedName name="HC">#REF!</definedName>
    <definedName name="HC78MH">#REF!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#REF!</definedName>
    <definedName name="Header_Row">ROW(#REF!)</definedName>
    <definedName name="Header_Row_Back">ROW(#REF!)</definedName>
    <definedName name="heshyr">#REF!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_R">#REF!</definedName>
    <definedName name="HG_S">#REF!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s5et">#N/A</definedName>
    <definedName name="hgt">#REF!</definedName>
    <definedName name="hgu">#REF!</definedName>
    <definedName name="hh">#REF!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#REF!</definedName>
    <definedName name="Hid">#REF!</definedName>
    <definedName name="HiddenRows" hidden="1">#REF!</definedName>
    <definedName name="HIDRO">#REF!</definedName>
    <definedName name="HIDRO6">#REF!</definedName>
    <definedName name="HIDROSANITYGAS_ITEM">#REF!</definedName>
    <definedName name="hierro60v">#REF!</definedName>
    <definedName name="HIM_CPC">#REF!</definedName>
    <definedName name="Historicos">#REF!</definedName>
    <definedName name="HisYear_0" hidden="1">#N/A</definedName>
    <definedName name="HisYear_1" hidden="1">#N/A</definedName>
    <definedName name="HisYear_2" hidden="1">#N/A</definedName>
    <definedName name="HisYear_3" hidden="1">#N/A</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#REF!</definedName>
    <definedName name="hjhjhg" hidden="1">{"TAB1",#N/A,TRUE,"GENERAL";"TAB2",#N/A,TRUE,"GENERAL";"TAB3",#N/A,TRUE,"GENERAL";"TAB4",#N/A,TRUE,"GENERAL";"TAB5",#N/A,TRUE,"GENERAL"}</definedName>
    <definedName name="HJHJHJHJ">#REF!</definedName>
    <definedName name="hjk">#REF!</definedName>
    <definedName name="HJKH" hidden="1">{"via1",#N/A,TRUE,"general";"via2",#N/A,TRUE,"general";"via3",#N/A,TRUE,"general"}</definedName>
    <definedName name="hjkjk" hidden="1">{"via1",#N/A,TRUE,"general";"via2",#N/A,TRUE,"general";"via3",#N/A,TRUE,"general"}</definedName>
    <definedName name="HJU">[6]Tablas!$N$5:$N$32</definedName>
    <definedName name="HK">#REF!</definedName>
    <definedName name="hkjhjkhkhk">#REF!</definedName>
    <definedName name="hl">#REF!</definedName>
    <definedName name="HLPIU_CCFA">#REF!</definedName>
    <definedName name="HLPIU_PCFA">#REF!</definedName>
    <definedName name="HM">#REF!</definedName>
    <definedName name="HM_1">#N/A</definedName>
    <definedName name="HM3EB">#REF!</definedName>
    <definedName name="HM3JH">#REF!</definedName>
    <definedName name="HMEN">#REF!</definedName>
    <definedName name="HMHF3">#REF!</definedName>
    <definedName name="HMRDr">#REF!</definedName>
    <definedName name="HMSDr">#REF!</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#N/A</definedName>
    <definedName name="hnt">#REF!</definedName>
    <definedName name="HO">#REF!</definedName>
    <definedName name="HOJA1">#REF!</definedName>
    <definedName name="HOJA14">#REF!</definedName>
    <definedName name="HOJACALCULO">#REF!</definedName>
    <definedName name="HonoraProfesionales">#REF!</definedName>
    <definedName name="HonoraTecnicos">#REF!</definedName>
    <definedName name="Hora_med">#REF!</definedName>
    <definedName name="HORAA">#REF!</definedName>
    <definedName name="HORAS">#REF!</definedName>
    <definedName name="HORAS_1">#N/A</definedName>
    <definedName name="horat">#REF!</definedName>
    <definedName name="HORAVIBRO">#REF!</definedName>
    <definedName name="hp">#REF!</definedName>
    <definedName name="HQ">#REF!</definedName>
    <definedName name="hqi">#REF!</definedName>
    <definedName name="HR">#REF!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rty54r">#REF!</definedName>
    <definedName name="HS">#REF!</definedName>
    <definedName name="hsfg" hidden="1">{"via1",#N/A,TRUE,"general";"via2",#N/A,TRUE,"general";"via3",#N/A,TRUE,"general"}</definedName>
    <definedName name="ht">#REF!</definedName>
    <definedName name="HT75MH">#REF!</definedName>
    <definedName name="HTD">#REF!</definedName>
    <definedName name="hthdrf" hidden="1">{"TAB1",#N/A,TRUE,"GENERAL";"TAB2",#N/A,TRUE,"GENERAL";"TAB3",#N/A,TRUE,"GENERAL";"TAB4",#N/A,TRUE,"GENERAL";"TAB5",#N/A,TRUE,"GENERAL"}</definedName>
    <definedName name="htk">#REF!</definedName>
    <definedName name="HTMH">#REF!</definedName>
    <definedName name="htryrt7" hidden="1">{"via1",#N/A,TRUE,"general";"via2",#N/A,TRUE,"general";"via3",#N/A,TRUE,"general"}</definedName>
    <definedName name="HU">#REF!</definedName>
    <definedName name="HV">#REF!</definedName>
    <definedName name="HW">#REF!</definedName>
    <definedName name="HX">#REF!</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HZ">#REF!</definedName>
    <definedName name="I">#REF!</definedName>
    <definedName name="I_1">#N/A</definedName>
    <definedName name="I21b55">#REF!</definedName>
    <definedName name="i8i" hidden="1">{"TAB1",#N/A,TRUE,"GENERAL";"TAB2",#N/A,TRUE,"GENERAL";"TAB3",#N/A,TRUE,"GENERAL";"TAB4",#N/A,TRUE,"GENERAL";"TAB5",#N/A,TRUE,"GENERAL"}</definedName>
    <definedName name="IA">#REF!</definedName>
    <definedName name="IANC">#REF!</definedName>
    <definedName name="IB">#REF!</definedName>
    <definedName name="IC">#REF!</definedName>
    <definedName name="ICTA">#REF!</definedName>
    <definedName name="ICTAad">#REF!</definedName>
    <definedName name="id">#REF!</definedName>
    <definedName name="IE">#REF!</definedName>
    <definedName name="IF">#REF!</definedName>
    <definedName name="IFWEEFW">#REF!</definedName>
    <definedName name="ig">#REF!</definedName>
    <definedName name="IH">#REF!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J">#REF!</definedName>
    <definedName name="IJUNIOR">#REF!</definedName>
    <definedName name="ik">#REF!</definedName>
    <definedName name="ikj">#REF!</definedName>
    <definedName name="IKJUYT">#REF!</definedName>
    <definedName name="iktgvfmu" hidden="1">{"TAB1",#N/A,TRUE,"GENERAL";"TAB2",#N/A,TRUE,"GENERAL";"TAB3",#N/A,TRUE,"GENERAL";"TAB4",#N/A,TRUE,"GENERAL";"TAB5",#N/A,TRUE,"GENERAL"}</definedName>
    <definedName name="IL">#REF!</definedName>
    <definedName name="IM">#REF!</definedName>
    <definedName name="Imagen">INDIRECT('[9]Fundaciones General (OPC.PILAS)'!$AT$28)</definedName>
    <definedName name="IMAGICA" hidden="1">{#N/A,#N/A,FALSE,"Comptes consolidés en MF";#N/A,#N/A,FALSE,"Chiffre d'affaires";#N/A,#N/A,FALSE," Résultat d'exploitation";#N/A,#N/A,FALSE,"Investissements";#N/A,#N/A,FALSE,"bilan et net";#N/A,#N/A,FALSE,"DETTE";#N/A,#N/A,FALSE,"dividendes";#N/A,#N/A,FALSE,"Impot"}</definedName>
    <definedName name="IMAGICA_1" hidden="1">{#N/A,#N/A,FALSE,"Comptes consolidés en MF";#N/A,#N/A,FALSE,"Chiffre d'affaires";#N/A,#N/A,FALSE," Résultat d'exploitation";#N/A,#N/A,FALSE,"Investissements";#N/A,#N/A,FALSE,"bilan et net";#N/A,#N/A,FALSE,"DETTE";#N/A,#N/A,FALSE,"dividendes";#N/A,#N/A,FALSE,"Impot"}</definedName>
    <definedName name="IMAGICA2" hidden="1">{#N/A,#N/A,FALSE,"Comptes consolidés en MF";#N/A,#N/A,FALSE,"Chiffre d'affaires";#N/A,#N/A,FALSE," Résultat d'exploitation";#N/A,#N/A,FALSE,"Investissements";#N/A,#N/A,FALSE,"bilan et net";#N/A,#N/A,FALSE,"DETTE";#N/A,#N/A,FALSE,"dividendes";#N/A,#N/A,FALSE,"Impot"}</definedName>
    <definedName name="IMGFlecha">INDIRECT([9]Configuraciones!$B$48)</definedName>
    <definedName name="IMP">#REF!</definedName>
    <definedName name="Impacto">#REF!</definedName>
    <definedName name="IMPER">#REF!</definedName>
    <definedName name="IMPOR">#REF!</definedName>
    <definedName name="ImpPolizasConsultoria">#REF!</definedName>
    <definedName name="ImpPolizasObra">#REF!</definedName>
    <definedName name="IMPRE">#REF!</definedName>
    <definedName name="IMPRESIÓN">#REF!</definedName>
    <definedName name="impresoras">#REF!</definedName>
    <definedName name="IMPREV">#REF!</definedName>
    <definedName name="Imprev_SIU">#REF!</definedName>
    <definedName name="IMPREVISTOS">#REF!</definedName>
    <definedName name="IMPRI">#REF!</definedName>
    <definedName name="Imprimir_área_IM_1">#REF!</definedName>
    <definedName name="IN">#REF!</definedName>
    <definedName name="Incidencia">#REF!</definedName>
    <definedName name="Incomepb" hidden="1">#N/A</definedName>
    <definedName name="INCRNOVATOT">#REF!</definedName>
    <definedName name="INCRUST">#REF!,#REF!,#REF!,#REF!,#REF!</definedName>
    <definedName name="INDEX">#REF!</definedName>
    <definedName name="Index.">#REF!</definedName>
    <definedName name="INDEXa">#REF!</definedName>
    <definedName name="INDEXACIÓN">#REF!</definedName>
    <definedName name="indicador">#REF!</definedName>
    <definedName name="inf">#REF!</definedName>
    <definedName name="INFG">#REF!</definedName>
    <definedName name="Inflación_prevista">#REF!</definedName>
    <definedName name="InflcAcum">#REF!</definedName>
    <definedName name="INFO">!$G$1:$K$8</definedName>
    <definedName name="informe">#REF!</definedName>
    <definedName name="Ingeniero">#REF!</definedName>
    <definedName name="ingresos">#REF!</definedName>
    <definedName name="Inicia">#REF!</definedName>
    <definedName name="Inicio">#REF!</definedName>
    <definedName name="Inicio_Rotacion">'[11]Flujo de Caja'!#REF!</definedName>
    <definedName name="insertend">#REF!</definedName>
    <definedName name="insertstart">#REF!</definedName>
    <definedName name="Instalacion">#REF!</definedName>
    <definedName name="Instalación_TM_incluye15Breake">#REF!</definedName>
    <definedName name="INSU">#REF!</definedName>
    <definedName name="INSUMOS">#REF!</definedName>
    <definedName name="INSUMOS_ENSAYOS">#REF!</definedName>
    <definedName name="INSUMOS_EQUIPOS">#REF!</definedName>
    <definedName name="INSUMOS_MANO_DE_OBRA">'[4]INSUMOS MANO DE OBRA'!$A$1:$I$63</definedName>
    <definedName name="INSUMOS_MATERIALES">#REF!</definedName>
    <definedName name="INSUMOS_SERVICIOS">#REF!</definedName>
    <definedName name="INSUMOS_TRANSPORTES">#REF!</definedName>
    <definedName name="int">[6]Tablas!$N$5:$N$32</definedName>
    <definedName name="InTap">#REF!</definedName>
    <definedName name="inte">[6]Tablas!$Y$3:$Y$23</definedName>
    <definedName name="intereses_corporaciones">0.0136981840730122</definedName>
    <definedName name="Interest">#N/A</definedName>
    <definedName name="Interest_Rate">#REF!</definedName>
    <definedName name="INTERR">#REF!</definedName>
    <definedName name="Interruptor">[8]Tablas!$S$5:$S$25</definedName>
    <definedName name="Interruptor_Doble">#REF!</definedName>
    <definedName name="Interruptor_sencillo">#REF!</definedName>
    <definedName name="INTERv">#REF!</definedName>
    <definedName name="INTERVENCION">#REF!</definedName>
    <definedName name="INTERVENTORIA">#REF!</definedName>
    <definedName name="INTERVENTORÍA">#REF!</definedName>
    <definedName name="IntVal">#REF!</definedName>
    <definedName name="INV_11">#REF!</definedName>
    <definedName name="InversionesAnuales">#REF!</definedName>
    <definedName name="io">#REF!</definedName>
    <definedName name="iom">[6]Tablas!$V$4:$V$10</definedName>
    <definedName name="IP">#REF!</definedName>
    <definedName name="IP_PI">#REF!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ma">#REF!</definedName>
    <definedName name="irrigador">#REF!</definedName>
    <definedName name="IS">#REF!</definedName>
    <definedName name="IsColHidden" hidden="1">FALSE</definedName>
    <definedName name="ISENIOR">#REF!</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TP_LCN?">#REF!</definedName>
    <definedName name="ISTP_xPM?">#REF!</definedName>
    <definedName name="IT">#REF!</definedName>
    <definedName name="it.">#REF!</definedName>
    <definedName name="ITE">#REF!</definedName>
    <definedName name="item">#REF!,#REF!</definedName>
    <definedName name="Item.AC">#REF!</definedName>
    <definedName name="Item.Carp">#REF!</definedName>
    <definedName name="Item.F">#REF!</definedName>
    <definedName name="Item.HB">#REF!</definedName>
    <definedName name="item_2">#REF!,#REF!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3">#REF!</definedName>
    <definedName name="item320">#REF!</definedName>
    <definedName name="ITEM330">#REF!</definedName>
    <definedName name="ITEM410">#REF!</definedName>
    <definedName name="ITEM420">#REF!</definedName>
    <definedName name="ITEM450">#REF!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2">#REF!</definedName>
    <definedName name="ITEM7.3">#REF!</definedName>
    <definedName name="ITEM7.5">#REF!</definedName>
    <definedName name="ITEM704">#REF!</definedName>
    <definedName name="ITEM720">#REF!</definedName>
    <definedName name="ITEM900">#REF!</definedName>
    <definedName name="ItemCodos">#REF!</definedName>
    <definedName name="ITEMS">#REF!</definedName>
    <definedName name="Ítems">#REF!</definedName>
    <definedName name="ITEN320">#REF!</definedName>
    <definedName name="Iterar">#REF!</definedName>
    <definedName name="ITOac">#REF!</definedName>
    <definedName name="ITOac.ad">#REF!</definedName>
    <definedName name="ITOal">#REF!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J">#REF!</definedName>
    <definedName name="iul" hidden="1">{"via1",#N/A,TRUE,"general";"via2",#N/A,TRUE,"general";"via3",#N/A,TRUE,"general"}</definedName>
    <definedName name="iuouio" hidden="1">{"via1",#N/A,TRUE,"general";"via2",#N/A,TRUE,"general";"via3",#N/A,TRUE,"general"}</definedName>
    <definedName name="IUYHG">#REF!</definedName>
    <definedName name="iuyi9" hidden="1">{"TAB1",#N/A,TRUE,"GENERAL";"TAB2",#N/A,TRUE,"GENERAL";"TAB3",#N/A,TRUE,"GENERAL";"TAB4",#N/A,TRUE,"GENERAL";"TAB5",#N/A,TRUE,"GENERAL"}</definedName>
    <definedName name="IV">#REF!</definedName>
    <definedName name="IVA">#REF!</definedName>
    <definedName name="IVA_1">#N/A</definedName>
    <definedName name="IVAConsultoria">#REF!</definedName>
    <definedName name="IVASobreUtilidad">#REF!</definedName>
    <definedName name="IW">#REF!</definedName>
    <definedName name="IX">#REF!</definedName>
    <definedName name="IY">#REF!</definedName>
    <definedName name="iyuiuyi" hidden="1">{"via1",#N/A,TRUE,"general";"via2",#N/A,TRUE,"general";"via3",#N/A,TRUE,"general"}</definedName>
    <definedName name="IZ">#REF!</definedName>
    <definedName name="j" hidden="1">{"TAB1",#N/A,TRUE,"GENERAL";"TAB2",#N/A,TRUE,"GENERAL";"TAB3",#N/A,TRUE,"GENERAL";"TAB4",#N/A,TRUE,"GENERAL";"TAB5",#N/A,TRUE,"GENERAL"}</definedName>
    <definedName name="JAJKZ">#REF!</definedName>
    <definedName name="JAPF">#REF!</definedName>
    <definedName name="JAPON">#REF!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#REF!</definedName>
    <definedName name="JEHRF">#REF!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jl" hidden="1">{#N/A,#N/A,FALSE,"VENTAS";#N/A,#N/A,FALSE,"U. BRUTA";#N/A,#N/A,FALSE,"G. PERSONAL";#N/A,#N/A,FALSE,"G. OPERACION";#N/A,#N/A,FALSE,"G. DEPYAM";#N/A,#N/A,FALSE,"INGRESOS";#N/A,#N/A,FALSE,"G.o P.1";#N/A,#N/A,FALSE,"3%Informe Junta";#N/A,#N/A,FALSE,"P Y G (2)";#N/A,#N/A,FALSE,"CART. PROV.";#N/A,#N/A,FALSE,"Usecmes";#N/A,#N/A,FALSE,"Usecacu"}</definedName>
    <definedName name="JHHHHH">#REF!</definedName>
    <definedName name="jhj">#REF!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_1" hidden="1">{#N/A,#N/A,FALSE,"Comptes consolidés en MF";#N/A,#N/A,FALSE,"Chiffre d'affaires";#N/A,#N/A,FALSE," Résultat d'exploitation";#N/A,#N/A,FALSE,"Investissements";#N/A,#N/A,FALSE,"bilan et net";#N/A,#N/A,FALSE,"DETTE";#N/A,#N/A,FALSE,"dividendes";#N/A,#N/A,FALSE,"Impot"}</definedName>
    <definedName name="jjfq" hidden="1">{"via1",#N/A,TRUE,"general";"via2",#N/A,TRUE,"general";"via3",#N/A,TRUE,"general"}</definedName>
    <definedName name="jjjhjddfg" hidden="1">{"via1",#N/A,TRUE,"general";"via2",#N/A,TRUE,"general";"via3",#N/A,TRUE,"general"}</definedName>
    <definedName name="jjjj" hidden="1">#REF!</definedName>
    <definedName name="jjjjju" hidden="1">{"via1",#N/A,TRUE,"general";"via2",#N/A,TRUE,"general";"via3",#N/A,TRUE,"general"}</definedName>
    <definedName name="jjju" hidden="1">{#N/A,#N/A,FALSE,"Comptes consolidés en MF";#N/A,#N/A,FALSE,"Chiffre d'affaires";#N/A,#N/A,FALSE," Résultat d'exploitation";#N/A,#N/A,FALSE,"Investissements";#N/A,#N/A,FALSE,"bilan et net";#N/A,#N/A,FALSE,"DETTE";#N/A,#N/A,FALSE,"dividendes";#N/A,#N/A,FALSE,"Impot"}</definedName>
    <definedName name="jjju_1" hidden="1">{#N/A,#N/A,FALSE,"Comptes consolidés en MF";#N/A,#N/A,FALSE,"Chiffre d'affaires";#N/A,#N/A,FALSE," Résultat d'exploitation";#N/A,#N/A,FALSE,"Investissements";#N/A,#N/A,FALSE,"bilan et net";#N/A,#N/A,FALSE,"DETTE";#N/A,#N/A,FALSE,"dividendes";#N/A,#N/A,FALSE,"Impot"}</definedName>
    <definedName name="jjju2" hidden="1">{#N/A,#N/A,FALSE,"Comptes consolidés en MF";#N/A,#N/A,FALSE,"Chiffre d'affaires";#N/A,#N/A,FALSE," Résultat d'exploitation";#N/A,#N/A,FALSE,"Investissements";#N/A,#N/A,FALSE,"bilan et net";#N/A,#N/A,FALSE,"DETTE";#N/A,#N/A,FALSE,"dividendes";#N/A,#N/A,FALSE,"Impot"}</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JKJK">#REF!</definedName>
    <definedName name="JKJKJK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KORFML">#REF!</definedName>
    <definedName name="jn">#REF!</definedName>
    <definedName name="jnbvdfc">#N/A</definedName>
    <definedName name="jñ">#REF!</definedName>
    <definedName name="jo">#REF!</definedName>
    <definedName name="jose">#REF!</definedName>
    <definedName name="José">#REF!</definedName>
    <definedName name="JOTA">#N/A</definedName>
    <definedName name="JP">#REF!</definedName>
    <definedName name="jqm">#REF!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i">#REF!</definedName>
    <definedName name="JUIKJH">#REF!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K">[6]Tablas!$N$5:$N$32</definedName>
    <definedName name="JUL">#REF!</definedName>
    <definedName name="JulAgo">#REF!</definedName>
    <definedName name="JulAgo_C">#REF!</definedName>
    <definedName name="jun">#REF!</definedName>
    <definedName name="junior">#REF!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7JUTY">#REF!</definedName>
    <definedName name="K8ALO">#REF!</definedName>
    <definedName name="K8F1">#REF!</definedName>
    <definedName name="K8F2">#REF!</definedName>
    <definedName name="K9ALO">#REF!</definedName>
    <definedName name="ka">#REF!</definedName>
    <definedName name="Keb.j">#REF!</definedName>
    <definedName name="Kennwort">#REF!</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#REF!</definedName>
    <definedName name="kikik" hidden="1">{"via1",#N/A,TRUE,"general";"via2",#N/A,TRUE,"general";"via3",#N/A,TRUE,"general"}</definedName>
    <definedName name="KIKL">[6]Tablas!$K$4:$K$11</definedName>
    <definedName name="kio">#REF!</definedName>
    <definedName name="kip">#REF!</definedName>
    <definedName name="KIT150X250">#REF!</definedName>
    <definedName name="kj" hidden="1">{#N/A,#N/A,FALSE,"Comptes consolidés en MF";#N/A,#N/A,FALSE,"Chiffre d'affaires";#N/A,#N/A,FALSE," Résultat d'exploitation";#N/A,#N/A,FALSE,"Investissements";#N/A,#N/A,FALSE,"bilan et net";#N/A,#N/A,FALSE,"DETTE";#N/A,#N/A,FALSE,"dividendes";#N/A,#N/A,FALSE,"Impot"}</definedName>
    <definedName name="kj_1" hidden="1">{#N/A,#N/A,FALSE,"Comptes consolidés en MF";#N/A,#N/A,FALSE,"Chiffre d'affaires";#N/A,#N/A,FALSE," Résultat d'exploitation";#N/A,#N/A,FALSE,"Investissements";#N/A,#N/A,FALSE,"bilan et net";#N/A,#N/A,FALSE,"DETTE";#N/A,#N/A,FALSE,"dividendes";#N/A,#N/A,FALSE,"Impot"}</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#REF!</definedName>
    <definedName name="kkkki" hidden="1">{"via1",#N/A,TRUE,"general";"via2",#N/A,TRUE,"general";"via3",#N/A,TRUE,"general"}</definedName>
    <definedName name="kkkkkki" hidden="1">{"TAB1",#N/A,TRUE,"GENERAL";"TAB2",#N/A,TRUE,"GENERAL";"TAB3",#N/A,TRUE,"GENERAL";"TAB4",#N/A,TRUE,"GENERAL";"TAB5",#N/A,TRUE,"GENERAL"}</definedName>
    <definedName name="kkkokoijuñhglugliugui">#REF!</definedName>
    <definedName name="kl">#REF!</definedName>
    <definedName name="kñy">#REF!</definedName>
    <definedName name="ko">#REF!</definedName>
    <definedName name="Kr.j">#REF!</definedName>
    <definedName name="krtrk" hidden="1">{"via1",#N/A,TRUE,"general";"via2",#N/A,TRUE,"general";"via3",#N/A,TRUE,"general"}</definedName>
    <definedName name="KSL">[6]Tablas!$AA$3:$AA$7</definedName>
    <definedName name="KU">#REF!</definedName>
    <definedName name="kuh">#REF!</definedName>
    <definedName name="Kunde">#REF!</definedName>
    <definedName name="kuy">#REF!</definedName>
    <definedName name="kyr" hidden="1">{"TAB1",#N/A,TRUE,"GENERAL";"TAB2",#N/A,TRUE,"GENERAL";"TAB3",#N/A,TRUE,"GENERAL";"TAB4",#N/A,TRUE,"GENERAL";"TAB5",#N/A,TRUE,"GENERAL"}</definedName>
    <definedName name="l">#REF!</definedName>
    <definedName name="LACC34">#REF!</definedName>
    <definedName name="LAD9X15X29">#REF!</definedName>
    <definedName name="ladrec">#REF!</definedName>
    <definedName name="LADRI1520">#REF!</definedName>
    <definedName name="LAMCOLDROLL">#REF!</definedName>
    <definedName name="Lamina_superboard">#REF!</definedName>
    <definedName name="LAMINA1">#REF!</definedName>
    <definedName name="Lamparas">#REF!</definedName>
    <definedName name="LAMPARATOT">#REF!</definedName>
    <definedName name="Langue">[13]Projet!$F$7</definedName>
    <definedName name="LARGU">#REF!</definedName>
    <definedName name="LARGUE">#REF!</definedName>
    <definedName name="Last_Row">#N/A</definedName>
    <definedName name="LAVAB">#REF!</definedName>
    <definedName name="LAVABLA">#REF!</definedName>
    <definedName name="Lavamanos">#REF!</definedName>
    <definedName name="LAVANOVATOT">#REF!</definedName>
    <definedName name="LAVAPLATOT">#REF!</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E">#REF!</definedName>
    <definedName name="Lechada_juntas">#REF!</definedName>
    <definedName name="LECHOS">#REF!</definedName>
    <definedName name="lechosdos">#REF!</definedName>
    <definedName name="Left_Header" hidden="1">#N/A</definedName>
    <definedName name="LEGALIZACION_OBRA">#REF!</definedName>
    <definedName name="LEPIU_CCFA">#REF!</definedName>
    <definedName name="LEVANTE10">#REF!</definedName>
    <definedName name="LEVANTE20">#REF!</definedName>
    <definedName name="LG">LEN(#REF!)</definedName>
    <definedName name="LICITA">#REF!</definedName>
    <definedName name="LICITACION">#REF!</definedName>
    <definedName name="LICITACION_PUBLICA">#REF!</definedName>
    <definedName name="LIJA">#REF!</definedName>
    <definedName name="limcount" hidden="1">1</definedName>
    <definedName name="LIMP">#REF!</definedName>
    <definedName name="LisaCodSAO">#REF!</definedName>
    <definedName name="lista">#REF!</definedName>
    <definedName name="LISTA_EQ">#REF!</definedName>
    <definedName name="LISTA_HE">#REF!</definedName>
    <definedName name="LISTA_MA">#REF!</definedName>
    <definedName name="LISTA_MO">#REF!</definedName>
    <definedName name="LISTA_OT">#REF!</definedName>
    <definedName name="lista6">#REF!</definedName>
    <definedName name="Listacanti">#REF!</definedName>
    <definedName name="ListaCantidad">#REF!</definedName>
    <definedName name="listado_equipo">#REF!</definedName>
    <definedName name="listado_mano_de_obra">#REF!</definedName>
    <definedName name="listado_materiales">#REF!</definedName>
    <definedName name="listado_transporte">#REF!</definedName>
    <definedName name="LISTADOAPU">#REF!</definedName>
    <definedName name="ListaItem">#REF!</definedName>
    <definedName name="listaprecios">#REF!</definedName>
    <definedName name="ListaUni">#REF!</definedName>
    <definedName name="LISTON">#REF!</definedName>
    <definedName name="Liston_2x2">#REF!</definedName>
    <definedName name="LISTON2">#REF!</definedName>
    <definedName name="LISTON4">#REF!</definedName>
    <definedName name="liuoo" hidden="1">{"TAB1",#N/A,TRUE,"GENERAL";"TAB2",#N/A,TRUE,"GENERAL";"TAB3",#N/A,TRUE,"GENERAL";"TAB4",#N/A,TRUE,"GENERAL";"TAB5",#N/A,TRUE,"GENERAL"}</definedName>
    <definedName name="lkfklyfdkyd" hidden="1">{#N/A,#N/A,FALSE,"Comptes consolidés en MF";#N/A,#N/A,FALSE,"Chiffre d'affaires";#N/A,#N/A,FALSE," Résultat d'exploitation";#N/A,#N/A,FALSE,"Investissements";#N/A,#N/A,FALSE,"bilan et net";#N/A,#N/A,FALSE,"DETTE";#N/A,#N/A,FALSE,"dividendes";#N/A,#N/A,FALSE,"Impot"}</definedName>
    <definedName name="lkfklyfdkyd_1" hidden="1">{#N/A,#N/A,FALSE,"Comptes consolidés en MF";#N/A,#N/A,FALSE,"Chiffre d'affaires";#N/A,#N/A,FALSE," Résultat d'exploitation";#N/A,#N/A,FALSE,"Investissements";#N/A,#N/A,FALSE,"bilan et net";#N/A,#N/A,FALSE,"DETTE";#N/A,#N/A,FALSE,"dividendes";#N/A,#N/A,FALSE,"Impot"}</definedName>
    <definedName name="LKIUYG">#REF!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#REF!</definedName>
    <definedName name="LLANTAS">#REF!</definedName>
    <definedName name="LLAP12">#REF!</definedName>
    <definedName name="LLAVE1_2">#REF!</definedName>
    <definedName name="LLAVE3_4TOT">#REF!</definedName>
    <definedName name="LLAVEMANGUETOT">#REF!</definedName>
    <definedName name="llenov">#REF!</definedName>
    <definedName name="lll">#REF!</definedName>
    <definedName name="lllllh" hidden="1">{"via1",#N/A,TRUE,"general";"via2",#N/A,TRUE,"general";"via3",#N/A,TRUE,"general"}</definedName>
    <definedName name="lllllllo" hidden="1">{"via1",#N/A,TRUE,"general";"via2",#N/A,TRUE,"general";"via3",#N/A,TRUE,"general"}</definedName>
    <definedName name="LLPIU_CCFA">#REF!</definedName>
    <definedName name="LLPIU_PCFA">#REF!</definedName>
    <definedName name="LM">#REF!</definedName>
    <definedName name="LM_DI_16">#REF!</definedName>
    <definedName name="LM_DI_32">#REF!</definedName>
    <definedName name="LM_DO_16">#REF!</definedName>
    <definedName name="LM_DO_32">#REF!</definedName>
    <definedName name="LMAT">#REF!</definedName>
    <definedName name="LMO">#REF!</definedName>
    <definedName name="LÑOK">[6]Tablas!$V$4:$V$10</definedName>
    <definedName name="LÑP">#REF!</definedName>
    <definedName name="lo">#REF!</definedName>
    <definedName name="Loan_Amount">#REF!</definedName>
    <definedName name="Loan_Not_Paid">#N/A</definedName>
    <definedName name="Loan_Start">#REF!</definedName>
    <definedName name="Loan_Years">#REF!</definedName>
    <definedName name="loc">#REF!</definedName>
    <definedName name="LOCA">#REF!</definedName>
    <definedName name="LOCA1">#REF!</definedName>
    <definedName name="LOCALIZACION">#REF!</definedName>
    <definedName name="LOCALIZACION_1">#N/A</definedName>
    <definedName name="LOCALIZACIÓN_Y_REPLANTEO._ESTRUCTURAS">#REF!</definedName>
    <definedName name="LOCALIZACIONV">#REF!</definedName>
    <definedName name="localizamuro">#REF!</definedName>
    <definedName name="LODOS2">#REF!</definedName>
    <definedName name="LOI">#REF!</definedName>
    <definedName name="lolol" hidden="1">{"TAB1",#N/A,TRUE,"GENERAL";"TAB2",#N/A,TRUE,"GENERAL";"TAB3",#N/A,TRUE,"GENERAL";"TAB4",#N/A,TRUE,"GENERAL";"TAB5",#N/A,TRUE,"GENERAL"}</definedName>
    <definedName name="LONG">#REF!</definedName>
    <definedName name="Long_MCond">#REF!</definedName>
    <definedName name="longitud">#REF!</definedName>
    <definedName name="Longitud1">#REF!</definedName>
    <definedName name="Longitud2">#REF!</definedName>
    <definedName name="LOP">[6]Tablas!$Y$3:$Y$23</definedName>
    <definedName name="LOPE">#REF!</definedName>
    <definedName name="LosPrecios">#REF!</definedName>
    <definedName name="LosPreciosTit">#REF!</definedName>
    <definedName name="louujhvh">#REF!</definedName>
    <definedName name="LP">#REF!</definedName>
    <definedName name="lplpl" hidden="1">{"via1",#N/A,TRUE,"general";"via2",#N/A,TRUE,"general";"via3",#N/A,TRUE,"general"}</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UBRI">#REF!</definedName>
    <definedName name="lucy" hidden="1">{"TAB1",#N/A,TRUE,"GENERAL";"TAB2",#N/A,TRUE,"GENERAL";"TAB3",#N/A,TRUE,"GENERAL";"TAB4",#N/A,TRUE,"GENERAL";"TAB5",#N/A,TRUE,"GENERAL"}</definedName>
    <definedName name="LUPVC">#REF!</definedName>
    <definedName name="LUPVC_">#REF!</definedName>
    <definedName name="LUPVT">#REF!</definedName>
    <definedName name="luz">#REF!</definedName>
    <definedName name="Luz_pilotos">#REF!</definedName>
    <definedName name="M">#REF!</definedName>
    <definedName name="M_AI_CPC">#REF!</definedName>
    <definedName name="M_AI_LM">#REF!</definedName>
    <definedName name="M_AO">#REF!</definedName>
    <definedName name="M_AO_CPC">#REF!</definedName>
    <definedName name="M_AO_LM">#REF!</definedName>
    <definedName name="M_DI">#REF!</definedName>
    <definedName name="M_DI_CPC">#REF!</definedName>
    <definedName name="M_DO">#REF!</definedName>
    <definedName name="M_DO_CPC_16">#REF!</definedName>
    <definedName name="M_HLAI">#REF!</definedName>
    <definedName name="M_LLAI">#REF!</definedName>
    <definedName name="M_LLAI_LM">#REF!</definedName>
    <definedName name="M_LLMUX">#REF!</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120K">#REF!</definedName>
    <definedName name="M2_">#REF!</definedName>
    <definedName name="M240K">#REF!</definedName>
    <definedName name="M280K">#REF!</definedName>
    <definedName name="ma">#REF!</definedName>
    <definedName name="MA34K">#REF!</definedName>
    <definedName name="mac">#REF!</definedName>
    <definedName name="MADCEP">#REF!</definedName>
    <definedName name="MADCJ">#REF!</definedName>
    <definedName name="MADE110">#REF!</definedName>
    <definedName name="Maestro">#REF!</definedName>
    <definedName name="mafdsf" hidden="1">{"via1",#N/A,TRUE,"general";"via2",#N/A,TRUE,"general";"via3",#N/A,TRUE,"general"}</definedName>
    <definedName name="Makro1">#REF!</definedName>
    <definedName name="MAL">#REF!&lt;2.5</definedName>
    <definedName name="MALLA">#REF!</definedName>
    <definedName name="Malla_4x4">#REF!</definedName>
    <definedName name="Malla_Electrosoldada">#REF!</definedName>
    <definedName name="MALLAELC">#REF!</definedName>
    <definedName name="MALLAOND">#REF!</definedName>
    <definedName name="MALO">#REF!&lt;2.5</definedName>
    <definedName name="MAM" hidden="1">{#N/A,#N/A,FALSE,"VENTAS";#N/A,#N/A,FALSE,"U. BRUTA";#N/A,#N/A,FALSE,"G. PERSONAL";#N/A,#N/A,FALSE,"G. OPERACION";#N/A,#N/A,FALSE,"G. DEPYAM";#N/A,#N/A,FALSE,"INGRESOS";#N/A,#N/A,FALSE,"G.o P.1";#N/A,#N/A,FALSE,"3%Informe Junta";#N/A,#N/A,FALSE,"P Y G (2)";#N/A,#N/A,FALSE,"CART. PROV.";#N/A,#N/A,FALSE,"Usecmes";#N/A,#N/A,FALSE,"Usecacu"}</definedName>
    <definedName name="mama">#REF!</definedName>
    <definedName name="MAMPOSTERIA">#REF!</definedName>
    <definedName name="MANGLE">#REF!</definedName>
    <definedName name="MANGUER">#REF!</definedName>
    <definedName name="manodeobra">#REF!</definedName>
    <definedName name="MANOME">#REF!</definedName>
    <definedName name="mantenimiento">#REF!</definedName>
    <definedName name="MANTO">#REF!</definedName>
    <definedName name="MANTO3">#REF!</definedName>
    <definedName name="manuals">#REF!</definedName>
    <definedName name="manuals2">#REF!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R">#REF!</definedName>
    <definedName name="Mar">#REF!</definedName>
    <definedName name="Mar_C">#REF!</definedName>
    <definedName name="MARABA">#REF!</definedName>
    <definedName name="MarAbr">#REF!</definedName>
    <definedName name="MARAVILLA" hidden="1">{"PRES REHAB ARM-PER POR ITEMS  KM A KM",#N/A,TRUE,"Rehabilitacion Arm-Per"}</definedName>
    <definedName name="Marca">'[14]1. Rent Roll'!$B$5:$Y$294</definedName>
    <definedName name="MARCOS">#REF!</definedName>
    <definedName name="margen">#REF!</definedName>
    <definedName name="Márgen">#REF!</definedName>
    <definedName name="margentyco">#REF!</definedName>
    <definedName name="MARMOLINA">#REF!</definedName>
    <definedName name="MARYLUZ" hidden="1">{"PRES REHAB ARM-PER POR ITEMS  KM A KM",#N/A,TRUE,"Rehabilitacion Arm-Per"}</definedName>
    <definedName name="marzo" hidden="1">{#N/A,#N/A,FALSE,"VENTAS";#N/A,#N/A,FALSE,"U. BRUTA";#N/A,#N/A,FALSE,"G. PERSONAL";#N/A,#N/A,FALSE,"G. OPERACION";#N/A,#N/A,FALSE,"G. DEPYAM";#N/A,#N/A,FALSE,"INGRESOS";#N/A,#N/A,FALSE,"G.o P.1";#N/A,#N/A,FALSE,"3%Informe Junta";#N/A,#N/A,FALSE,"P Y G (2)";#N/A,#N/A,FALSE,"CART. PROV.";#N/A,#N/A,FALSE,"Usecmes";#N/A,#N/A,FALSE,"Usecacu"}</definedName>
    <definedName name="MASILLA">#REF!</definedName>
    <definedName name="masor" hidden="1">{"via1",#N/A,TRUE,"general";"via2",#N/A,TRUE,"general";"via3",#N/A,TRUE,"general"}</definedName>
    <definedName name="MAT">#REF!</definedName>
    <definedName name="MAT.CANT">#REF!</definedName>
    <definedName name="MATER">#REF!</definedName>
    <definedName name="MATERIAL">#REF!</definedName>
    <definedName name="Material_seleccionado">#REF!</definedName>
    <definedName name="materiales">#REF!</definedName>
    <definedName name="MaterialTub">#REF!</definedName>
    <definedName name="MATPR">#REF!</definedName>
    <definedName name="Matriz_economicas_mensuales">#REF!</definedName>
    <definedName name="MatTuberia">#REF!</definedName>
    <definedName name="mauro">#REF!</definedName>
    <definedName name="maxdeficit">#REF!</definedName>
    <definedName name="MAY">#REF!</definedName>
    <definedName name="MayJun">#REF!</definedName>
    <definedName name="MayJun_C">#REF!</definedName>
    <definedName name="mc">#REF!</definedName>
    <definedName name="MC4CM">#REF!</definedName>
    <definedName name="MCC">#REF!</definedName>
    <definedName name="mdc">#REF!</definedName>
    <definedName name="MDC_1">#N/A</definedName>
    <definedName name="mdc2a">#REF!</definedName>
    <definedName name="mdd" hidden="1">{"via1",#N/A,TRUE,"general";"via2",#N/A,TRUE,"general";"via3",#N/A,TRUE,"general"}</definedName>
    <definedName name="MDEO">#REF!</definedName>
    <definedName name="MDFdiseño">#REF!</definedName>
    <definedName name="ME">#REF!</definedName>
    <definedName name="MED1.2">#REF!</definedName>
    <definedName name="media">#REF!</definedName>
    <definedName name="MediaH">#REF!</definedName>
    <definedName name="MEDID">#REF!</definedName>
    <definedName name="meg" hidden="1">{"TAB1",#N/A,TRUE,"GENERAL";"TAB2",#N/A,TRUE,"GENERAL";"TAB3",#N/A,TRUE,"GENERAL";"TAB4",#N/A,TRUE,"GENERAL";"TAB5",#N/A,TRUE,"GENERAL"}</definedName>
    <definedName name="MEJORA">#REF!</definedName>
    <definedName name="mem">#REF!</definedName>
    <definedName name="MEMORIAS">#REF!</definedName>
    <definedName name="MENU0">#REF!</definedName>
    <definedName name="MERUL">#REF!</definedName>
    <definedName name="Mes_act">#REF!</definedName>
    <definedName name="Mes_de_Ensamblaje">#REF!</definedName>
    <definedName name="MesActual">[12]Cuentas!#REF!</definedName>
    <definedName name="mesaflp">#REF!</definedName>
    <definedName name="mesalcn">#REF!</definedName>
    <definedName name="MesAnterior">[12]Cuentas!#REF!</definedName>
    <definedName name="mesaZ">#REF!</definedName>
    <definedName name="meses">#REF!</definedName>
    <definedName name="MesN_Actual">[3]Parámetros!$C$6</definedName>
    <definedName name="MESOLD">#REF!</definedName>
    <definedName name="MESONGRANITO">#REF!</definedName>
    <definedName name="MEZ">#REF!</definedName>
    <definedName name="MEZCLA">#REF!</definedName>
    <definedName name="Mezcladora">#REF!</definedName>
    <definedName name="mf">#REF!</definedName>
    <definedName name="mfgjrdt" hidden="1">{"TAB1",#N/A,TRUE,"GENERAL";"TAB2",#N/A,TRUE,"GENERAL";"TAB3",#N/A,TRUE,"GENERAL";"TAB4",#N/A,TRUE,"GENERAL";"TAB5",#N/A,TRUE,"GENERAL"}</definedName>
    <definedName name="mfgkfejgk">#REF!</definedName>
    <definedName name="mghm" hidden="1">{"via1",#N/A,TRUE,"general";"via2",#N/A,TRUE,"general";"via3",#N/A,TRUE,"general"}</definedName>
    <definedName name="mhg">#REF!</definedName>
    <definedName name="mht">#REF!</definedName>
    <definedName name="mhy">#REF!</definedName>
    <definedName name="MI">#REF!</definedName>
    <definedName name="Micro?">#REF!</definedName>
    <definedName name="MICROVLC">#REF!</definedName>
    <definedName name="MIGU">#REF!</definedName>
    <definedName name="Mil">[12]Cuentas!#REF!</definedName>
    <definedName name="min">#REF!</definedName>
    <definedName name="minbillps">#REF!</definedName>
    <definedName name="minbilltps">#REF!</definedName>
    <definedName name="minbillunif">#REF!</definedName>
    <definedName name="Mínimo">#REF!</definedName>
    <definedName name="mjk">#REF!&lt;2.5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#REF!</definedName>
    <definedName name="MLFB">#REF!</definedName>
    <definedName name="mm">#REF!</definedName>
    <definedName name="MM_1">#N/A</definedName>
    <definedName name="MMDC">#REF!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#REF!</definedName>
    <definedName name="MO120K">#REF!</definedName>
    <definedName name="MO240K">#REF!</definedName>
    <definedName name="MO280K">#REF!</definedName>
    <definedName name="MOBILIARIO_SEG_ELECTRON_ITEM">#REF!</definedName>
    <definedName name="MOBILIARIOOFIC_ITEM">#REF!</definedName>
    <definedName name="MOCARG">#REF!</definedName>
    <definedName name="MODIF1">#REF!</definedName>
    <definedName name="MODIF1_2">#REF!</definedName>
    <definedName name="MODIF1_7">#REF!</definedName>
    <definedName name="ModLCN">#REF!</definedName>
    <definedName name="ModMicro">#REF!</definedName>
    <definedName name="MOELEC">#REF!</definedName>
    <definedName name="MOENC">#REF!</definedName>
    <definedName name="MOGRA">#REF!</definedName>
    <definedName name="MOIHF">#REF!</definedName>
    <definedName name="MOMECAN">#REF!</definedName>
    <definedName name="MONCANADA">#REF!</definedName>
    <definedName name="MONDM">#REF!</definedName>
    <definedName name="MONECU">#REF!</definedName>
    <definedName name="money">#REF!</definedName>
    <definedName name="MONFRANCIA">#REF!</definedName>
    <definedName name="MONPAIS1">#REF!</definedName>
    <definedName name="MONPAIS2">#REF!</definedName>
    <definedName name="MONPERU">#REF!</definedName>
    <definedName name="MONPTA">#REF!</definedName>
    <definedName name="MONSUECIA">#REF!</definedName>
    <definedName name="Monthly_Payment">#N/A</definedName>
    <definedName name="MONTO">#REF!</definedName>
    <definedName name="MONTO1">#REF!</definedName>
    <definedName name="MONTO10">#REF!</definedName>
    <definedName name="MONTO11">#REF!</definedName>
    <definedName name="MONTO12">#REF!</definedName>
    <definedName name="MONTO2">#REF!</definedName>
    <definedName name="MONTO3">#REF!</definedName>
    <definedName name="MONTO4">#REF!</definedName>
    <definedName name="MONTO5">#REF!</definedName>
    <definedName name="MONTO6">#REF!</definedName>
    <definedName name="MONTO7">#REF!</definedName>
    <definedName name="MONTO8">#REF!</definedName>
    <definedName name="MONTO9">#REF!</definedName>
    <definedName name="MONVENE">#REF!</definedName>
    <definedName name="MONYEN">#REF!</definedName>
    <definedName name="MOPRE">#REF!</definedName>
    <definedName name="Mortero_1_10">#REF!</definedName>
    <definedName name="Mortero_1_5">#REF!</definedName>
    <definedName name="Mortero_1_6">#REF!</definedName>
    <definedName name="MORTERO4">#REF!</definedName>
    <definedName name="MORTERO5">#REF!</definedName>
    <definedName name="moto">#REF!</definedName>
    <definedName name="MOTOBOMBA">#REF!</definedName>
    <definedName name="MOTON">#REF!</definedName>
    <definedName name="MOTOP">#REF!</definedName>
    <definedName name="MOTOSIE">#REF!</definedName>
    <definedName name="motosierra">#REF!</definedName>
    <definedName name="MOV">#REF!</definedName>
    <definedName name="MOV_TIERRA_ITEM">#REF!</definedName>
    <definedName name="MOVOL">#REF!</definedName>
    <definedName name="mpaok">#REF!</definedName>
    <definedName name="mpsclm">#REF!</definedName>
    <definedName name="mr">#REF!</definedName>
    <definedName name="MU">#REF!</definedName>
    <definedName name="MUEBLEINFTOT">#REF!</definedName>
    <definedName name="MUEBLES_BAÑOS_ITEM">#REF!</definedName>
    <definedName name="MUEBLES_COC_ITEM">#REF!</definedName>
    <definedName name="MUEBLES_COC_VALOR">#REF!</definedName>
    <definedName name="MUEBLES_MADERA_FIJ_ITEM">#REF!</definedName>
    <definedName name="MunicipioPrestacion">#REF!</definedName>
    <definedName name="Muro">#REF!</definedName>
    <definedName name="MUROS_BLOQ_PLOMO_ITEM">#REF!</definedName>
    <definedName name="MUROS_BLOQ_PLOMO_VALOR">#REF!</definedName>
    <definedName name="mut">[6]Tablas!$Y$3:$Y$23</definedName>
    <definedName name="MuxBox">#REF!</definedName>
    <definedName name="MYC_DRYWALLITEM">#REF!,#REF!,#REF!</definedName>
    <definedName name="MYCIELOS_DRYWALLVALOR">#REF!</definedName>
    <definedName name="MYPUERTAS_MAD_ITEM">#REF!</definedName>
    <definedName name="MYPUERTAS_MET_ITEM">#REF!</definedName>
    <definedName name="MZ">#REF!</definedName>
    <definedName name="n" hidden="1">{"via1",#N/A,TRUE,"general";"via2",#N/A,TRUE,"general";"via3",#N/A,TRUE,"general"}</definedName>
    <definedName name="N61.">#REF!</definedName>
    <definedName name="Nac">#REF!</definedName>
    <definedName name="NACI">#REF!</definedName>
    <definedName name="NACIONAL">#REF!</definedName>
    <definedName name="nacionalizacion">#REF!</definedName>
    <definedName name="nacionalizaciontyco">#REF!</definedName>
    <definedName name="Nal">#REF!</definedName>
    <definedName name="NARIÑO">#REF!</definedName>
    <definedName name="NARIÑO2">#REF!</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o">#REF!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ianzas">#REF!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#REF!</definedName>
    <definedName name="NIM_R">#REF!</definedName>
    <definedName name="NIM_S">#REF!</definedName>
    <definedName name="ninguno">#REF!</definedName>
    <definedName name="Niqui">#REF!</definedName>
    <definedName name="NIVPRE">#REF!</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#REF!</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hidden="1">{#N/A,#N/A,FALSE,"Hoja1";#N/A,#N/A,FALSE,"Hoja2"}</definedName>
    <definedName name="No.">#REF!</definedName>
    <definedName name="No._de_ordenes">#REF!</definedName>
    <definedName name="No._Dibujos">#REF!</definedName>
    <definedName name="No._TABS">#REF!</definedName>
    <definedName name="No.APMd">#REF!</definedName>
    <definedName name="No.APMs">#REF!</definedName>
    <definedName name="No.Bornas_CFs">#REF!</definedName>
    <definedName name="No.Bornas_ST">#REF!</definedName>
    <definedName name="No.Bornas_TC">#REF!</definedName>
    <definedName name="No.estSCAN">#REF!</definedName>
    <definedName name="No.MicroTDC">#REF!</definedName>
    <definedName name="No.Rieles">#REF!</definedName>
    <definedName name="NoConductores">[8]Tablas!$M$6:$M$12</definedName>
    <definedName name="nodes">#REF!</definedName>
    <definedName name="NoFacturable">#REF!</definedName>
    <definedName name="NOMBRE">#REF!</definedName>
    <definedName name="NOMBRE_1">#N/A</definedName>
    <definedName name="NombrePrestador">#REF!</definedName>
    <definedName name="Norte">#REF!</definedName>
    <definedName name="NORTERO">#REF!</definedName>
    <definedName name="NORTERO_1">#N/A</definedName>
    <definedName name="NoSuscriptores">#REF!</definedName>
    <definedName name="NOV">#REF!</definedName>
    <definedName name="novafort">#REF!</definedName>
    <definedName name="novafort160">#REF!</definedName>
    <definedName name="novafort160_1">#N/A</definedName>
    <definedName name="novafort200">#REF!</definedName>
    <definedName name="novafort200_1">#N/A</definedName>
    <definedName name="NovDic">#REF!</definedName>
    <definedName name="nr">#REF!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#REF!</definedName>
    <definedName name="Nudo_2725">#REF!</definedName>
    <definedName name="NUEVO">#REF!</definedName>
    <definedName name="Number_of_Payments">#REF!</definedName>
    <definedName name="numero">#REF!</definedName>
    <definedName name="NUNI">#REF!</definedName>
    <definedName name="NvsASD">"V2005-12-31"</definedName>
    <definedName name="NvsAutoDrillOk">"VN"</definedName>
    <definedName name="NvsElapsedTime">0.000162037031259388</definedName>
    <definedName name="NvsEndTime">38750.6590046296</definedName>
    <definedName name="NvsInstLang">"VENG"</definedName>
    <definedName name="NvsInstSpec">"%"</definedName>
    <definedName name="NvsInstSpec1">","</definedName>
    <definedName name="NvsInstSpec2">","</definedName>
    <definedName name="NvsInstSpec3">","</definedName>
    <definedName name="NvsInstSpec4">","</definedName>
    <definedName name="NvsInstSpec5">","</definedName>
    <definedName name="NvsInstSpec6">","</definedName>
    <definedName name="NvsInstSpec7">","</definedName>
    <definedName name="NvsInstSpec8">","</definedName>
    <definedName name="NvsInstSpec9">","</definedName>
    <definedName name="NvsLayoutType">"M3"</definedName>
    <definedName name="NvsPanelEffdt">"V2005-01-01"</definedName>
    <definedName name="NvsPanelSetid">"VPROSE"</definedName>
    <definedName name="NvsReqBU">"VCIA47"</definedName>
    <definedName name="NvsReqBUOnly">"VY"</definedName>
    <definedName name="NvsTransLed">"VN"</definedName>
    <definedName name="NvsTreeASD">"V2005-12-31"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Ø5.8">#REF!</definedName>
    <definedName name="o9o9" hidden="1">{"via1",#N/A,TRUE,"general";"via2",#N/A,TRUE,"general";"via3",#N/A,TRUE,"general"}</definedName>
    <definedName name="obc">#REF!</definedName>
    <definedName name="Objetivo_dias">'[11]Flujo de Caja'!#REF!</definedName>
    <definedName name="OBJETO">#REF!</definedName>
    <definedName name="obr">#REF!</definedName>
    <definedName name="OBRA">#REF!</definedName>
    <definedName name="obre">#REF!</definedName>
    <definedName name="OBS_Data_Col" hidden="1">#N/A</definedName>
    <definedName name="Observaciones">#REF!</definedName>
    <definedName name="OCT">#REF!</definedName>
    <definedName name="octavoH">#REF!</definedName>
    <definedName name="of">#REF!</definedName>
    <definedName name="ofi">#REF!</definedName>
    <definedName name="OFICI">#REF!</definedName>
    <definedName name="OFICI_">#REF!</definedName>
    <definedName name="Oficial">#REF!</definedName>
    <definedName name="Oficina">#REF!</definedName>
    <definedName name="OFICINAS">#REF!</definedName>
    <definedName name="OFICINAS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JH">#REF!</definedName>
    <definedName name="OIUOIU" hidden="1">{"via1",#N/A,TRUE,"general";"via2",#N/A,TRUE,"general";"via3",#N/A,TRUE,"general"}</definedName>
    <definedName name="OKIJRK">#REF!</definedName>
    <definedName name="OL8KIUJLUOIKU">#REF!</definedName>
    <definedName name="OLI">[6]Tablas!$V$4:$V$10</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 hidden="1">#N/A</definedName>
    <definedName name="optcount">#REF!</definedName>
    <definedName name="optcountstart">#REF!</definedName>
    <definedName name="Optimista">'[15]5. Simulador'!$R$18</definedName>
    <definedName name="OptionsEss">"2100000000111000_01 00"</definedName>
    <definedName name="optsonly">#REF!</definedName>
    <definedName name="Orden">#REF!</definedName>
    <definedName name="Order_Type">#REF!</definedName>
    <definedName name="OrderTable" hidden="1">#REF!</definedName>
    <definedName name="OrigenConsultoria">#REF!</definedName>
    <definedName name="OrigenObra">#REF!</definedName>
    <definedName name="ORO">#REF!</definedName>
    <definedName name="os">#REF!</definedName>
    <definedName name="OSCAR">#REF!</definedName>
    <definedName name="otra" hidden="1">{"via1",#N/A,TRUE,"general";"via2",#N/A,TRUE,"general";"via3",#N/A,TRUE,"general"}</definedName>
    <definedName name="otros">#REF!</definedName>
    <definedName name="Otros_Equipos">#REF!</definedName>
    <definedName name="Otros_Materiales">#REF!</definedName>
    <definedName name="Otros_Módulos">#REF!</definedName>
    <definedName name="Otrosi">#REF!</definedName>
    <definedName name="OWNER" hidden="1">#N/A</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1" hidden="1">{#N/A,#N/A,FALSE,"Comptes consolidés en MF";#N/A,#N/A,FALSE,"Chiffre d'affaires";#N/A,#N/A,FALSE," Résultat d'exploitation";#N/A,#N/A,FALSE,"Investissements";#N/A,#N/A,FALSE,"bilan et net";#N/A,#N/A,FALSE,"DETTE";#N/A,#N/A,FALSE,"dividendes";#N/A,#N/A,FALSE,"Impot"}</definedName>
    <definedName name="p0p0" hidden="1">{"via1",#N/A,TRUE,"general";"via2",#N/A,TRUE,"general";"via3",#N/A,TRUE,"general"}</definedName>
    <definedName name="P150X240">#REF!</definedName>
    <definedName name="P80X200">#REF!</definedName>
    <definedName name="P90X200">#REF!</definedName>
    <definedName name="PA" hidden="1">#REF!</definedName>
    <definedName name="PA14X">#REF!</definedName>
    <definedName name="PABMERIL">#REF!</definedName>
    <definedName name="PAGOS">#REF!</definedName>
    <definedName name="PAIS1">#REF!</definedName>
    <definedName name="PAIS2">#REF!</definedName>
    <definedName name="PAJARITA">#REF!</definedName>
    <definedName name="Pal_Workbook_GUID">"F3T3JN2DTGBE5ZGEVIAR1IDW"</definedName>
    <definedName name="Panel">#REF!</definedName>
    <definedName name="Panel_Led_Plano_de_18w">#REF!</definedName>
    <definedName name="Panel_RIS">#REF!</definedName>
    <definedName name="Panel_Ronan">#REF!</definedName>
    <definedName name="PANEL_SOLARITEM">#REF!</definedName>
    <definedName name="PAÑETE">#REF!</definedName>
    <definedName name="PAPA">#REF!</definedName>
    <definedName name="paperbks">#REF!</definedName>
    <definedName name="PAPSO_INTERVENTORÍA">#REF!</definedName>
    <definedName name="PAPSO_OBRA">#REF!</definedName>
    <definedName name="par">#REF!</definedName>
    <definedName name="PARAL">#REF!</definedName>
    <definedName name="PARAMETROS">#REF!</definedName>
    <definedName name="Pares_MCond">#REF!</definedName>
    <definedName name="pasamanos">#REF!</definedName>
    <definedName name="pasav">#REF!</definedName>
    <definedName name="pasavia">#REF!</definedName>
    <definedName name="PAVIMENTO">#REF!</definedName>
    <definedName name="PAVIMENTO_1">#N/A</definedName>
    <definedName name="Payment_Date">#N/A</definedName>
    <definedName name="Payment_Needed">"Pago necesario"</definedName>
    <definedName name="Payment_Number">ROW()-[16]!Header_Row</definedName>
    <definedName name="PAZ">#REF!</definedName>
    <definedName name="PB">#REF!</definedName>
    <definedName name="PC">#REF!</definedName>
    <definedName name="Pce.j">#REF!</definedName>
    <definedName name="pcnm">#REF!</definedName>
    <definedName name="Pdea.ca">#REF!</definedName>
    <definedName name="Pdea.co">#REF!</definedName>
    <definedName name="PE">#REF!</definedName>
    <definedName name="pedestal">#REF!</definedName>
    <definedName name="PEDIDO">#REF!</definedName>
    <definedName name="pedro">#REF!</definedName>
    <definedName name="PEGANTE">#REF!</definedName>
    <definedName name="Pegante_pvc">#REF!</definedName>
    <definedName name="PEGCO">#REF!</definedName>
    <definedName name="Peldaño">#REF!</definedName>
    <definedName name="pend">#REF!</definedName>
    <definedName name="PERFIL_ANGULO_2.5_X_2.5_X_2.44__Cund">#REF!</definedName>
    <definedName name="Perfil_c_120x50mm">#REF!</definedName>
    <definedName name="PERFIL_DEL_TRAMO">#REF!</definedName>
    <definedName name="PERFIL_OMEGA_X_2.44_C_26">#REF!</definedName>
    <definedName name="PERFIL_VIGUETA_PRINCIPAL_X_2.44_Cund">#REF!</definedName>
    <definedName name="PERFILW">#REF!</definedName>
    <definedName name="PERGOLA">#REF!</definedName>
    <definedName name="PERIODO">#REF!</definedName>
    <definedName name="PeriodoD">#REF!</definedName>
    <definedName name="PERM">#REF!</definedName>
    <definedName name="permisos">#REF!</definedName>
    <definedName name="PERNO">#REF!</definedName>
    <definedName name="perro" hidden="1">#N/A</definedName>
    <definedName name="PersonalProfesional">#REF!</definedName>
    <definedName name="PersonalTecnico">#REF!</definedName>
    <definedName name="PERU">#REF!</definedName>
    <definedName name="PESETA">#REF!</definedName>
    <definedName name="Pesimista">'[15]5. Simulador'!$R$17</definedName>
    <definedName name="PESMAL">#REF!</definedName>
    <definedName name="PESO">#REF!</definedName>
    <definedName name="PESO14.2">#REF!</definedName>
    <definedName name="PESO14.3">#REF!</definedName>
    <definedName name="PESO14.4">#REF!</definedName>
    <definedName name="PESOS">#REF!</definedName>
    <definedName name="PETRIL">#REF!</definedName>
    <definedName name="PFAC">[12]Cuentas!#REF!</definedName>
    <definedName name="PFAN">[12]Cuentas!#REF!</definedName>
    <definedName name="pg">#REF!</definedName>
    <definedName name="PGLEFT">#REF!</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i">#REF!</definedName>
    <definedName name="PIAC">[12]Cuentas!#REF!</definedName>
    <definedName name="PIAN">[12]Cuentas!#REF!</definedName>
    <definedName name="pie">#REF!</definedName>
    <definedName name="PIE4A6">#REF!</definedName>
    <definedName name="PIECR">#REF!</definedName>
    <definedName name="pied">#REF!</definedName>
    <definedName name="PIEDR">#REF!</definedName>
    <definedName name="PIEDRA">#REF!</definedName>
    <definedName name="piedragav">#REF!</definedName>
    <definedName name="PILOTE">#REF!</definedName>
    <definedName name="Pin">#REF!</definedName>
    <definedName name="PINANT">#REF!</definedName>
    <definedName name="PINBAR">#REF!</definedName>
    <definedName name="PINBLA">#REF!</definedName>
    <definedName name="pint">#REF!</definedName>
    <definedName name="PINT_EXT_ITEM">#REF!</definedName>
    <definedName name="Pintura_esmalte">#REF!</definedName>
    <definedName name="Pintura_Exterior">#REF!</definedName>
    <definedName name="Pintura_Interior_Gl">#REF!</definedName>
    <definedName name="PIR">#REF!</definedName>
    <definedName name="Piso">#REF!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TABLON">#REF!</definedName>
    <definedName name="PIU_AI">#REF!</definedName>
    <definedName name="PIU_DI">#REF!</definedName>
    <definedName name="PIU_PI">#REF!</definedName>
    <definedName name="PIU_TC">#REF!</definedName>
    <definedName name="piuyy6">#N/A</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#REF!</definedName>
    <definedName name="PLACA_1">#N/A</definedName>
    <definedName name="PLACAENTREPISO">#REF!</definedName>
    <definedName name="PLACAMESON">#REF!</definedName>
    <definedName name="placapozo">#REF!</definedName>
    <definedName name="placapozo_1">#N/A</definedName>
    <definedName name="Placas_.9x.9_Azul_labrador">#REF!</definedName>
    <definedName name="PLAD" hidden="1">{"TAB1",#N/A,TRUE,"GENERAL";"TAB2",#N/A,TRUE,"GENERAL";"TAB3",#N/A,TRUE,"GENERAL";"TAB4",#N/A,TRUE,"GENERAL";"TAB5",#N/A,TRUE,"GENERAL"}</definedName>
    <definedName name="PLAELE">#REF!</definedName>
    <definedName name="PLANCHON">#REF!</definedName>
    <definedName name="Planos?">#REF!</definedName>
    <definedName name="PLAST">#REF!</definedName>
    <definedName name="PLATINA">#REF!</definedName>
    <definedName name="PLATINA1">#REF!</definedName>
    <definedName name="Plazo">#REF!</definedName>
    <definedName name="PlazoAIU">#REF!</definedName>
    <definedName name="PlazoEnMeses">#REF!</definedName>
    <definedName name="PLCG_R">#REF!</definedName>
    <definedName name="PLCG_S">#REF!</definedName>
    <definedName name="Plegable">#REF!</definedName>
    <definedName name="PLPLUNN" hidden="1">{"TAB1",#N/A,TRUE,"GENERAL";"TAB2",#N/A,TRUE,"GENERAL";"TAB3",#N/A,TRUE,"GENERAL";"TAB4",#N/A,TRUE,"GENERAL";"TAB5",#N/A,TRUE,"GENERAL"}</definedName>
    <definedName name="PLUG" hidden="1">#N/A</definedName>
    <definedName name="PMA">#REF!</definedName>
    <definedName name="PMT">#REF!</definedName>
    <definedName name="pneu">#REF!</definedName>
    <definedName name="pñ">#REF!</definedName>
    <definedName name="po">#REF!</definedName>
    <definedName name="Poblacion">#REF!</definedName>
    <definedName name="poi">#REF!</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ZA">#REF!</definedName>
    <definedName name="POLIZAS_OBRA">#REF!</definedName>
    <definedName name="Polynomial">#REF!</definedName>
    <definedName name="PoMede">#REF!</definedName>
    <definedName name="PONDERADA">#REF!</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rcentaje">#REF!</definedName>
    <definedName name="Porcentaje_Arrendamiento">'[5]Detalle PyG'!#REF!</definedName>
    <definedName name="Porcentaje_Arrendamiento_Terceros">#REF!</definedName>
    <definedName name="Porcentaje_Aumento">#REF!</definedName>
    <definedName name="Porcentaje_Aumento_real">#REF!</definedName>
    <definedName name="Porcentaje_Inversión">'[17]Detalle PyG'!#REF!</definedName>
    <definedName name="Porcentaje_Retrabajo">#REF!</definedName>
    <definedName name="Porcentaje_Ventas">#REF!</definedName>
    <definedName name="PORCENTAJES">#REF!</definedName>
    <definedName name="PORV">#REF!</definedName>
    <definedName name="pos">#REF!</definedName>
    <definedName name="POSI">#REF!</definedName>
    <definedName name="post">#REF!</definedName>
    <definedName name="poste">#REF!</definedName>
    <definedName name="postecerca">#REF!</definedName>
    <definedName name="pouig" hidden="1">{"via1",#N/A,TRUE,"general";"via2",#N/A,TRUE,"general";"via3",#N/A,TRUE,"general"}</definedName>
    <definedName name="POYOS">#REF!</definedName>
    <definedName name="pozo">#REF!</definedName>
    <definedName name="pozo_1">#N/A</definedName>
    <definedName name="POZOS">#REF!</definedName>
    <definedName name="POZOS_CAJAS_SUM_ITEM">#REF!</definedName>
    <definedName name="pp">#REF!</definedName>
    <definedName name="pp_1" hidden="1">{#N/A,#N/A,FALSE,"Comptes consolidés en MF";#N/A,#N/A,FALSE,"Chiffre d'affaires";#N/A,#N/A,FALSE," Résultat d'exploitation";#N/A,#N/A,FALSE,"Investissements";#N/A,#N/A,FALSE,"bilan et net";#N/A,#N/A,FALSE,"DETTE";#N/A,#N/A,FALSE,"dividendes";#N/A,#N/A,FALSE,"Impot"}</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pppppppppp3" hidden="1">{#N/A,#N/A,FALSE,"VENTAS";#N/A,#N/A,FALSE,"U. BRUTA";#N/A,#N/A,FALSE,"G. PERSONAL";#N/A,#N/A,FALSE,"G. OPERACION";#N/A,#N/A,FALSE,"G. DEPYAM";#N/A,#N/A,FALSE,"INGRESOS";#N/A,#N/A,FALSE,"G.o P.1";#N/A,#N/A,FALSE,"3%Informe Junta";#N/A,#N/A,FALSE,"P Y G (2)";#N/A,#N/A,FALSE,"CART. PROV.";#N/A,#N/A,FALSE,"Usecmes";#N/A,#N/A,FALSE,"Usecacu"}</definedName>
    <definedName name="Ppto">#REF!</definedName>
    <definedName name="PPtoNorte">#REF!</definedName>
    <definedName name="pq">#REF!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L">#REF!</definedName>
    <definedName name="PRELIM_ITEM">#REF!</definedName>
    <definedName name="PRELIMINAR">#REF!</definedName>
    <definedName name="preliminares">#REF!</definedName>
    <definedName name="preliminares1">#REF!</definedName>
    <definedName name="PRES.AGRI">#REF!</definedName>
    <definedName name="PRESION">#REF!</definedName>
    <definedName name="PRESION1">#REF!</definedName>
    <definedName name="PRESION1.2">#REF!</definedName>
    <definedName name="PRESION1.5">#REF!</definedName>
    <definedName name="PRESION3.4">#REF!</definedName>
    <definedName name="PRESIPISTO">#REF!</definedName>
    <definedName name="PREST">#REF!</definedName>
    <definedName name="PREST_1">#N/A</definedName>
    <definedName name="presta">#REF!</definedName>
    <definedName name="PRESTACIONES">#REF!</definedName>
    <definedName name="PrestacionesSeguridadOtros">#REF!</definedName>
    <definedName name="PresuDerivGuatDef" hidden="1">{"via1",#N/A,TRUE,"general";"via2",#N/A,TRUE,"general";"via3",#N/A,TRUE,"general"}</definedName>
    <definedName name="PresuPresaDef" hidden="1">{"via1",#N/A,TRUE,"general";"via2",#N/A,TRUE,"general";"via3",#N/A,TRUE,"general"}</definedName>
    <definedName name="Presupuest">#REF!</definedName>
    <definedName name="PRESUPUESTADO">#REF!</definedName>
    <definedName name="PRESUPUESTO">#REF!</definedName>
    <definedName name="prices">#REF!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ipal">-PPMT([16]!Interest_Rate/12,[16]!Payment_Number,[16]!Number_of_Payments,[16]!Loan_Amount)</definedName>
    <definedName name="Print_Area">#N/A</definedName>
    <definedName name="PRINT_AREA_MI">#N/A</definedName>
    <definedName name="Print_Area2">#N/A</definedName>
    <definedName name="Print_Titles">#N/A</definedName>
    <definedName name="PRINT_TITLES_MI">#N/A</definedName>
    <definedName name="Print_Titles2">#N/A</definedName>
    <definedName name="PrintEnd" hidden="1">#N/A</definedName>
    <definedName name="PrintStart" hidden="1">#N/A</definedName>
    <definedName name="Proc_LM_R">#REF!</definedName>
    <definedName name="Proc_LM_S">#REF!</definedName>
    <definedName name="Proc_Red">#REF!</definedName>
    <definedName name="Proc_Sing">#REF!</definedName>
    <definedName name="ProdForm" hidden="1">#REF!</definedName>
    <definedName name="Product" hidden="1">#REF!</definedName>
    <definedName name="PROF">#REF!</definedName>
    <definedName name="profbatea">#REF!</definedName>
    <definedName name="Profesional">#REF!</definedName>
    <definedName name="PrOfic">#REF!</definedName>
    <definedName name="PROG" hidden="1">#REF!</definedName>
    <definedName name="PROPONE">#REF!</definedName>
    <definedName name="Proponente">#REF!</definedName>
    <definedName name="PROY">#REF!</definedName>
    <definedName name="PROYAL">#REF!</definedName>
    <definedName name="proyec">#REF!</definedName>
    <definedName name="proyeccion">#REF!</definedName>
    <definedName name="Proyección">[12]Cuentas!#REF!</definedName>
    <definedName name="proyecto">#REF!</definedName>
    <definedName name="Proyectos">#REF!</definedName>
    <definedName name="PRT_DES">#REF!</definedName>
    <definedName name="PRUEBA">#REF!</definedName>
    <definedName name="prueba1">#REF!</definedName>
    <definedName name="PRUEBA2">#REF!</definedName>
    <definedName name="psaddel">#REF!</definedName>
    <definedName name="PSADDEL1">#REF!</definedName>
    <definedName name="psbaselist">#REF!</definedName>
    <definedName name="psbaseopts">#REF!</definedName>
    <definedName name="PSBS">#REF!</definedName>
    <definedName name="psbscc">#REF!</definedName>
    <definedName name="psbval">#REF!</definedName>
    <definedName name="PSCA">#REF!</definedName>
    <definedName name="pscheck">#REF!</definedName>
    <definedName name="PSCI">#REF!</definedName>
    <definedName name="PSCN">#REF!</definedName>
    <definedName name="psconv1">#REF!</definedName>
    <definedName name="psconv2">#REF!</definedName>
    <definedName name="psdocp">#REF!</definedName>
    <definedName name="PSELD">#REF!</definedName>
    <definedName name="pshchw">#REF!</definedName>
    <definedName name="pshcsw">#REF!</definedName>
    <definedName name="pslist">#REF!</definedName>
    <definedName name="psma">#REF!</definedName>
    <definedName name="PSMANUALS">#REF!</definedName>
    <definedName name="PSMEDIA">#REF!</definedName>
    <definedName name="psopts">#REF!</definedName>
    <definedName name="pspurdocs">#REF!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ot">#REF!</definedName>
    <definedName name="PSUNCLASS">#REF!</definedName>
    <definedName name="psupdset">#REF!</definedName>
    <definedName name="psupgset">#REF!</definedName>
    <definedName name="psupprset">#REF!</definedName>
    <definedName name="PTA">#REF!</definedName>
    <definedName name="ptope" hidden="1">{"TAB1",#N/A,TRUE,"GENERAL";"TAB2",#N/A,TRUE,"GENERAL";"TAB3",#N/A,TRUE,"GENERAL";"TAB4",#N/A,TRUE,"GENERAL";"TAB5",#N/A,TRUE,"GENERAL"}</definedName>
    <definedName name="ptopes" hidden="1">{"via1",#N/A,TRUE,"general";"via2",#N/A,TRUE,"general";"via3",#N/A,TRUE,"general"}</definedName>
    <definedName name="PUB_UserID">"BEAVISB"</definedName>
    <definedName name="puer">#REF!</definedName>
    <definedName name="Puerta_Ventana">#REF!</definedName>
    <definedName name="PUERTA2">#REF!</definedName>
    <definedName name="PUERTALUMTOT">#REF!</definedName>
    <definedName name="PUERTAMADETOT">#REF!</definedName>
    <definedName name="PUERTAS_A">#REF!</definedName>
    <definedName name="PUERTAS_B">#REF!</definedName>
    <definedName name="PUERTAS_C">#REF!</definedName>
    <definedName name="PUERTAS_ESP_ITEM">#REF!</definedName>
    <definedName name="PUERTMADECERRAT">#REF!</definedName>
    <definedName name="Pulidora">#REF!</definedName>
    <definedName name="Pulsadores">#REF!</definedName>
    <definedName name="PUNAC">#REF!</definedName>
    <definedName name="PUNTI">#REF!</definedName>
    <definedName name="PUNTILLA">#REF!</definedName>
    <definedName name="Puntilla_x_500gr">#REF!</definedName>
    <definedName name="PUNTILLA2">#REF!</definedName>
    <definedName name="PUNTOHIDRA">#REF!</definedName>
    <definedName name="PUNTOSANIT">#REF!</definedName>
    <definedName name="Puntosj">#REF!</definedName>
    <definedName name="Puntosk">#REF!</definedName>
    <definedName name="Puntoskref">#REF!</definedName>
    <definedName name="purdocs">#REF!</definedName>
    <definedName name="PUTUMAYO">#REF!</definedName>
    <definedName name="PVCNOVD6">#REF!</definedName>
    <definedName name="PVIDRIERAS_ITEM">#REF!</definedName>
    <definedName name="Pws_sys">#REF!</definedName>
    <definedName name="pyg">'[5]Detalle PyG'!#REF!</definedName>
    <definedName name="q" hidden="1">{"via1",#N/A,TRUE,"general";"via2",#N/A,TRUE,"general";"via3",#N/A,TRUE,"general"}</definedName>
    <definedName name="q_1" hidden="1">{#N/A,#N/A,FALSE,"Comptes consolidés en MF";#N/A,#N/A,FALSE,"Chiffre d'affaires";#N/A,#N/A,FALSE," Résultat d'exploitation";#N/A,#N/A,FALSE,"Investissements";#N/A,#N/A,FALSE,"bilan et net";#N/A,#N/A,FALSE,"DETTE";#N/A,#N/A,FALSE,"dividendes";#N/A,#N/A,FALSE,"Impot"}</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#REF!</definedName>
    <definedName name="qedcd" hidden="1">{"via1",#N/A,TRUE,"general";"via2",#N/A,TRUE,"general";"via3",#N/A,TRUE,"general"}</definedName>
    <definedName name="QEDCUH">#REF!</definedName>
    <definedName name="qeioedhdewbw">#REF!</definedName>
    <definedName name="qeqewe" hidden="1">{"TAB1",#N/A,TRUE,"GENERAL";"TAB2",#N/A,TRUE,"GENERAL";"TAB3",#N/A,TRUE,"GENERAL";"TAB4",#N/A,TRUE,"GENERAL";"TAB5",#N/A,TRUE,"GENERAL"}</definedName>
    <definedName name="qewj" hidden="1">{"via1",#N/A,TRUE,"general";"via2",#N/A,TRUE,"general";"via3",#N/A,TRUE,"general"}</definedName>
    <definedName name="qm">#REF!</definedName>
    <definedName name="QQ">#REF!</definedName>
    <definedName name="qq_1" hidden="1">{#N/A,#N/A,FALSE,"Comptes consolidés en MF";#N/A,#N/A,FALSE,"Chiffre d'affaires";#N/A,#N/A,FALSE," Résultat d'exploitation";#N/A,#N/A,FALSE,"Investissements";#N/A,#N/A,FALSE,"bilan et net";#N/A,#N/A,FALSE,"DETTE";#N/A,#N/A,FALSE,"dividendes";#N/A,#N/A,FALSE,"Impot"}</definedName>
    <definedName name="QQAS">#REF!</definedName>
    <definedName name="qqq">#REF!</definedName>
    <definedName name="qqqqqw" hidden="1">{"via1",#N/A,TRUE,"general";"via2",#N/A,TRUE,"general";"via3",#N/A,TRUE,"general"}</definedName>
    <definedName name="QRS">#REF!</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[6]BASE!$V$3:$V$20</definedName>
    <definedName name="qweqe" hidden="1">{"TAB1",#N/A,TRUE,"GENERAL";"TAB2",#N/A,TRUE,"GENERAL";"TAB3",#N/A,TRUE,"GENERAL";"TAB4",#N/A,TRUE,"GENERAL";"TAB5",#N/A,TRUE,"GENERAL"}</definedName>
    <definedName name="QWER">[6]Tablas!$K$4:$K$11</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FA" hidden="1">{#N/A,#N/A,FALSE,"VENTAS";#N/A,#N/A,FALSE,"U. BRUTA";#N/A,#N/A,FALSE,"G. PERSONAL";#N/A,#N/A,FALSE,"G. OPERACION";#N/A,#N/A,FALSE,"G. DEPYAM";#N/A,#N/A,FALSE,"INGRESOS";#N/A,#N/A,FALSE,"G.o P.1";#N/A,#N/A,FALSE,"3%Informe Junta";#N/A,#N/A,FALSE,"P Y G (2)";#N/A,#N/A,FALSE,"CART. PROV.";#N/A,#N/A,FALSE,"Usecmes";#N/A,#N/A,FALSE,"Usecacu"}</definedName>
    <definedName name="RAJON">#REF!</definedName>
    <definedName name="RAN">#REF!</definedName>
    <definedName name="Rana_o_canguro">#REF!</definedName>
    <definedName name="range1">#REF!</definedName>
    <definedName name="range2">#REF!</definedName>
    <definedName name="range3">#REF!</definedName>
    <definedName name="Rango_Area">'[14]1. Rent Roll'!#REF!</definedName>
    <definedName name="RangoSAP">#REF!</definedName>
    <definedName name="Rasante">#REF!</definedName>
    <definedName name="rata">#REF!</definedName>
    <definedName name="RCArea" hidden="1">#REF!</definedName>
    <definedName name="rds">#REF!</definedName>
    <definedName name="RE1610JH">#REF!</definedName>
    <definedName name="RE1614EB">#REF!</definedName>
    <definedName name="RE64JH">#REF!</definedName>
    <definedName name="REAL">#REF!</definedName>
    <definedName name="RECEBO">#REF!</definedName>
    <definedName name="Recorder">#REF!</definedName>
    <definedName name="RECSUBBASE">#REF!</definedName>
    <definedName name="RECSUBBASE_1">#N/A</definedName>
    <definedName name="RECUBRIM_ESP_ITEM">#REF!</definedName>
    <definedName name="RECURSOS">#REF!</definedName>
    <definedName name="Red">#REF!</definedName>
    <definedName name="REDOBLON">#REF!</definedName>
    <definedName name="REDU4X3">#REF!</definedName>
    <definedName name="REDU4X3_1">#N/A</definedName>
    <definedName name="REDU6X4">#REF!</definedName>
    <definedName name="REDU6X4_1">#N/A</definedName>
    <definedName name="REDU8X6">#REF!</definedName>
    <definedName name="REDU8X6_1">#N/A</definedName>
    <definedName name="Reemplazo">#REF!</definedName>
    <definedName name="refBusquedaCodINSUMOS">#REF!</definedName>
    <definedName name="refBusquedaNombreAPU">OFFSET(#REF!,,,COUNTIF(#REF!,"?*"))</definedName>
    <definedName name="refBusquedaNombreINSUMOS">OFFSET(#REF!,,,COUNTIF(#REF!,"?*"))</definedName>
    <definedName name="Referenciak">#REF!</definedName>
    <definedName name="ReferenciaPesos">#REF!</definedName>
    <definedName name="REG">#REF!&gt;2.5</definedName>
    <definedName name="rege" hidden="1">{"TAB1",#N/A,TRUE,"GENERAL";"TAB2",#N/A,TRUE,"GENERAL";"TAB3",#N/A,TRUE,"GENERAL";"TAB4",#N/A,TRUE,"GENERAL";"TAB5",#N/A,TRUE,"GENERAL"}</definedName>
    <definedName name="regional">#REF!</definedName>
    <definedName name="REGIS">#REF!</definedName>
    <definedName name="REGISTRO">#REF!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mbursement">"Reembolso"</definedName>
    <definedName name="REJHE" hidden="1">{"via1",#N/A,TRUE,"general";"via2",#N/A,TRUE,"general";"via3",#N/A,TRUE,"general"}</definedName>
    <definedName name="REJILLA">#REF!</definedName>
    <definedName name="REJISOS2TOT">#REF!</definedName>
    <definedName name="rejn">#REF!</definedName>
    <definedName name="REJSUM">#REF!</definedName>
    <definedName name="Relés">#REF!</definedName>
    <definedName name="rell">#REF!</definedName>
    <definedName name="rell_matbanco">#REF!</definedName>
    <definedName name="RELLENO">#REF!</definedName>
    <definedName name="RELLENO_1">#N/A</definedName>
    <definedName name="RELLENOALUV">#REF!</definedName>
    <definedName name="RELLENOEXCAVACION">#REF!</definedName>
    <definedName name="RELLENOEXCAVACION_1">#N/A</definedName>
    <definedName name="RELLENOSELECCIONADO">#REF!</definedName>
    <definedName name="RELLENOSELECCIONADO_1">#N/A</definedName>
    <definedName name="RELLG">#REF!</definedName>
    <definedName name="REMACHE">#REF!</definedName>
    <definedName name="REMATE">#REF!</definedName>
    <definedName name="REPACOMETIDA3">#REF!</definedName>
    <definedName name="REPACOMETIDA3_1">#N/A</definedName>
    <definedName name="REPACOMETIDA4">#REF!</definedName>
    <definedName name="REPACOMETIDA4_1">#N/A</definedName>
    <definedName name="REPIS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#REF!</definedName>
    <definedName name="Resistenciaconductor">#REF!</definedName>
    <definedName name="RESU">#REF!</definedName>
    <definedName name="resultado">#REF!</definedName>
    <definedName name="RESUM">#REF!</definedName>
    <definedName name="resum2">#REF!</definedName>
    <definedName name="RESUME">#REF!</definedName>
    <definedName name="RESUMEN">#REF!</definedName>
    <definedName name="RESUMENOE1">#REF!</definedName>
    <definedName name="RESUMENOE2">#REF!</definedName>
    <definedName name="RESUMENOU">#REF!</definedName>
    <definedName name="ret">#REF!</definedName>
    <definedName name="Retenc">#REF!</definedName>
    <definedName name="RETIROESCOMBROS">#REF!</definedName>
    <definedName name="RETIROESCOMBROS_1">#N/A</definedName>
    <definedName name="RETIROTOT">#REF!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ASO">#REF!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VEST_ESP_ITEM">#REF!</definedName>
    <definedName name="Revisiones">#REF!</definedName>
    <definedName name="REW">[6]Tablas!$AA$3:$AA$7</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#REF!</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WEQ">#REF!</definedName>
    <definedName name="rge" hidden="1">{"via1",#N/A,TRUE,"general";"via2",#N/A,TRUE,"general";"via3",#N/A,TRUE,"general"}</definedName>
    <definedName name="rgegg" hidden="1">{"via1",#N/A,TRUE,"general";"via2",#N/A,TRUE,"general";"via3",#N/A,TRUE,"general"}</definedName>
    <definedName name="rgty7">#N/A</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EL">#REF!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ng1start">#REF!</definedName>
    <definedName name="rng2start">#REF!</definedName>
    <definedName name="rng3start">#REF!</definedName>
    <definedName name="rñ">#REF!</definedName>
    <definedName name="RODDOBL">#REF!</definedName>
    <definedName name="RODILLO">#REF!</definedName>
    <definedName name="rodrigo">"$generales.$a$1:$"</definedName>
    <definedName name="ROMUE">#REF!</definedName>
    <definedName name="ROSETA">#REF!</definedName>
    <definedName name="ROTOPERC">#REF!</definedName>
    <definedName name="Rows2Unhide" hidden="1">#N/A</definedName>
    <definedName name="rr">#REF!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OYA">#REF!</definedName>
    <definedName name="RTP_AI">#REF!</definedName>
    <definedName name="RTP_AO">#REF!</definedName>
    <definedName name="RTP_DI">#REF!</definedName>
    <definedName name="RTP_DO">#REF!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TYU">[6]Tablas!$V$4:$V$10</definedName>
    <definedName name="ruru" hidden="1">{"TAB1",#N/A,TRUE,"GENERAL";"TAB2",#N/A,TRUE,"GENERAL";"TAB3",#N/A,TRUE,"GENERAL";"TAB4",#N/A,TRUE,"GENERAL";"TAB5",#N/A,TRUE,"GENERAL"}</definedName>
    <definedName name="rutu" hidden="1">{"via1",#N/A,TRUE,"general";"via2",#N/A,TRUE,"general";"via3",#N/A,TRUE,"general"}</definedName>
    <definedName name="RW">#REF!</definedName>
    <definedName name="rwt" hidden="1">{"via1",#N/A,TRUE,"general";"via2",#N/A,TRUE,"general";"via3",#N/A,TRUE,"general"}</definedName>
    <definedName name="Rwvu.OPEF._.97.">#REF!</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RzaFA" hidden="1">{#N/A,#N/A,FALSE,"VENTAS";#N/A,#N/A,FALSE,"U. BRUTA";#N/A,#N/A,FALSE,"G. PERSONAL";#N/A,#N/A,FALSE,"G. OPERACION";#N/A,#N/A,FALSE,"G. DEPYAM";#N/A,#N/A,FALSE,"INGRESOS";#N/A,#N/A,FALSE,"G.o P.1";#N/A,#N/A,FALSE,"3%Informe Junta";#N/A,#N/A,FALSE,"P Y G (2)";#N/A,#N/A,FALSE,"CART. PROV.";#N/A,#N/A,FALSE,"Usecmes";#N/A,#N/A,FALSE,"Usecacu"}</definedName>
    <definedName name="s">#REF!</definedName>
    <definedName name="SA">#REF!</definedName>
    <definedName name="saa" hidden="1">{"via1",#N/A,TRUE,"general";"via2",#N/A,TRUE,"general";"via3",#N/A,TRUE,"general"}</definedName>
    <definedName name="Sabaneta">#REF!</definedName>
    <definedName name="Sac">#REF!</definedName>
    <definedName name="Sac2002Def">#REF!</definedName>
    <definedName name="Sac2003Def">#REF!</definedName>
    <definedName name="sacuario">#REF!</definedName>
    <definedName name="sacuaro">#REF!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#REF!</definedName>
    <definedName name="SANIB">#REF!</definedName>
    <definedName name="SANIBLA">#REF!</definedName>
    <definedName name="sanit">#REF!</definedName>
    <definedName name="SANITARIA">#REF!</definedName>
    <definedName name="SANITNOVATOT">#REF!</definedName>
    <definedName name="SANTILL">#REF!</definedName>
    <definedName name="SAOG7">#REF!</definedName>
    <definedName name="SAOG7OCTUBRE">#REF!</definedName>
    <definedName name="SAPBEXrevision">1</definedName>
    <definedName name="SAPBEXsysID">"PRO"</definedName>
    <definedName name="SAPBEXwbID">"45YIBYY94GTPKOCUX92L6P5BJ"</definedName>
    <definedName name="SARDINELV">#REF!</definedName>
    <definedName name="sas" hidden="1">#REF!</definedName>
    <definedName name="SB">#REF!</definedName>
    <definedName name="SBASG">#REF!</definedName>
    <definedName name="sbe">#REF!</definedName>
    <definedName name="sbg">#REF!</definedName>
    <definedName name="SBG_1">#N/A</definedName>
    <definedName name="sbgfbgdr" hidden="1">{"via1",#N/A,TRUE,"general";"via2",#N/A,TRUE,"general";"via3",#N/A,TRUE,"general"}</definedName>
    <definedName name="sc">#REF!</definedName>
    <definedName name="SCOAE">#REF!</definedName>
    <definedName name="SCOBS">#REF!</definedName>
    <definedName name="SCOCI">#REF!</definedName>
    <definedName name="SCODS">#REF!</definedName>
    <definedName name="SCOOS">#REF!</definedName>
    <definedName name="SCOR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#REF!</definedName>
    <definedName name="SECP2015">#REF!</definedName>
    <definedName name="SECPO100">#REF!</definedName>
    <definedName name="SECPO115">#REF!</definedName>
    <definedName name="SECPO25">#REF!</definedName>
    <definedName name="SECPO50">#REF!</definedName>
    <definedName name="SECPO515">#REF!</definedName>
    <definedName name="SECTOR">#REF!</definedName>
    <definedName name="SEGUETA">#REF!</definedName>
    <definedName name="SEGUNDO">#REF!</definedName>
    <definedName name="seis">#REF!</definedName>
    <definedName name="selalternativas">#REF!</definedName>
    <definedName name="Selectores">#REF!</definedName>
    <definedName name="SELLADOR">#REF!</definedName>
    <definedName name="sem">#REF!</definedName>
    <definedName name="semilla">#REF!</definedName>
    <definedName name="semior">#REF!</definedName>
    <definedName name="sencount" hidden="1">1</definedName>
    <definedName name="senior">#REF!</definedName>
    <definedName name="señ">#REF!</definedName>
    <definedName name="SEÑALES">#REF!</definedName>
    <definedName name="Señales_APM">#REF!</definedName>
    <definedName name="Señales_APM_TC">#REF!</definedName>
    <definedName name="Señales_CPC">#REF!</definedName>
    <definedName name="Señales_CPC_TC">#REF!</definedName>
    <definedName name="Señales_Esp">#REF!</definedName>
    <definedName name="Señales_HW">#REF!</definedName>
    <definedName name="Señales_HW2">#REF!</definedName>
    <definedName name="Señales_HW2_TC">#REF!</definedName>
    <definedName name="Señales_LM">#REF!</definedName>
    <definedName name="SEÑALES_LM_TC">#REF!</definedName>
    <definedName name="Señales_Otros_Equipos">#REF!</definedName>
    <definedName name="SEÑALES_TC">#REF!</definedName>
    <definedName name="señv">#REF!</definedName>
    <definedName name="SEP">#REF!</definedName>
    <definedName name="SEPAR">#REF!</definedName>
    <definedName name="SepOct">#REF!</definedName>
    <definedName name="SepOct_C">#REF!</definedName>
    <definedName name="SEPT_25_09">#REF!</definedName>
    <definedName name="septic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FDF" hidden="1">{#N/A,#N/A,FALSE,"VENTAS";#N/A,#N/A,FALSE,"U. BRUTA";#N/A,#N/A,FALSE,"G. PERSONAL";#N/A,#N/A,FALSE,"G. OPERACION";#N/A,#N/A,FALSE,"G. DEPYAM";#N/A,#N/A,FALSE,"INGRESOS";#N/A,#N/A,FALSE,"G.o P.1";#N/A,#N/A,FALSE,"3%Informe Junta";#N/A,#N/A,FALSE,"P Y G (2)";#N/A,#N/A,FALSE,"CART. PROV.";#N/A,#N/A,FALSE,"Usecmes";#N/A,#N/A,FALSE,"Usecacu"}</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#REF!</definedName>
    <definedName name="SIG_CONTROLE" hidden="1">#REF!</definedName>
    <definedName name="SIG_DERNIERECOLONNE" hidden="1">#REF!</definedName>
    <definedName name="SIG_LG11_firstLine" hidden="1">#REF!</definedName>
    <definedName name="SIG_LG11_H349" hidden="1">#REF!</definedName>
    <definedName name="SIG_LG11_H353" hidden="1">#REF!</definedName>
    <definedName name="SIG_LG11_H354" hidden="1">#REF!</definedName>
    <definedName name="SIG_LG11_H357" hidden="1">#REF!</definedName>
    <definedName name="SIG_LG11_H358" hidden="1">#REF!</definedName>
    <definedName name="SIG_LG11_H359" hidden="1">#REF!</definedName>
    <definedName name="SIG_LG11_H388" hidden="1">#REF!</definedName>
    <definedName name="SIG_LG11_H395" hidden="1">#REF!</definedName>
    <definedName name="SIG_LG11_IsControlOK" hidden="1">#REF!</definedName>
    <definedName name="SIG_LG11_lastLine" hidden="1">#REF!</definedName>
    <definedName name="SIG_LG11_ListeRangeMontant" hidden="1">#REF!</definedName>
    <definedName name="SIG_LG11_TITLECOL" hidden="1">#REF!</definedName>
    <definedName name="SIG_LG11_TITLELINE" hidden="1">#REF!</definedName>
    <definedName name="SIG_PTBD_LG11" hidden="1">#REF!</definedName>
    <definedName name="SIG_PTHG_LG11" hidden="1">#REF!</definedName>
    <definedName name="SiglaPrestador">#REF!</definedName>
    <definedName name="SIKA1">#REF!</definedName>
    <definedName name="SIKAD">#REF!</definedName>
    <definedName name="SIKAFLEX">#REF!</definedName>
    <definedName name="SIKAROD">#REF!</definedName>
    <definedName name="SIKAS">#REF!</definedName>
    <definedName name="SIKASET">#REF!</definedName>
    <definedName name="Sin_nombre">#REF!</definedName>
    <definedName name="Sinnombre">#REF!</definedName>
    <definedName name="Sinnombre___0">#REF!</definedName>
    <definedName name="SITE">#REF!</definedName>
    <definedName name="SITE1">#REF!</definedName>
    <definedName name="SJ">#REF!</definedName>
    <definedName name="sk">#REF!</definedName>
    <definedName name="SL">#REF!</definedName>
    <definedName name="SLPVC">#REF!</definedName>
    <definedName name="sm">#REF!</definedName>
    <definedName name="SMMLV">#REF!</definedName>
    <definedName name="sn">#REF!</definedName>
    <definedName name="snw">#REF!</definedName>
    <definedName name="sñ">#REF!</definedName>
    <definedName name="so">#REF!</definedName>
    <definedName name="SOBRANTES">#REF!</definedName>
    <definedName name="SOBRANTES_1">#N/A</definedName>
    <definedName name="SOBRECIMIEN20">#REF!</definedName>
    <definedName name="SOCIAL">#REF!</definedName>
    <definedName name="SOL">#REF!</definedName>
    <definedName name="soladov">#REF!</definedName>
    <definedName name="SOLDA">#REF!</definedName>
    <definedName name="Soldadura">#REF!</definedName>
    <definedName name="SOLE6013">#REF!</definedName>
    <definedName name="SOLLI">#REF!</definedName>
    <definedName name="SOLPVC">#REF!</definedName>
    <definedName name="SOLPVC1">#REF!</definedName>
    <definedName name="Sop">#REF!</definedName>
    <definedName name="SopDef">#REF!</definedName>
    <definedName name="SopDef2002">#REF!</definedName>
    <definedName name="SopDef2003">#REF!</definedName>
    <definedName name="SopPuc2002">#REF!</definedName>
    <definedName name="SopPuc2003">#REF!</definedName>
    <definedName name="Spare">#REF!</definedName>
    <definedName name="spb">#REF!</definedName>
    <definedName name="spbadv">#REF!</definedName>
    <definedName name="SpecialPrice" hidden="1">#REF!</definedName>
    <definedName name="sr">#REF!</definedName>
    <definedName name="srwrwr" hidden="1">{"TAB1",#N/A,TRUE,"GENERAL";"TAB2",#N/A,TRUE,"GENERAL";"TAB3",#N/A,TRUE,"GENERAL";"TAB4",#N/A,TRUE,"GENERAL";"TAB5",#N/A,TRUE,"GENERAL"}</definedName>
    <definedName name="ss">#REF!</definedName>
    <definedName name="ssdd">#REF!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SWE">#REF!</definedName>
    <definedName name="st">#REF!</definedName>
    <definedName name="start">#REF!</definedName>
    <definedName name="stecn">#REF!</definedName>
    <definedName name="STEELDECK">#REF!</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#REF!</definedName>
    <definedName name="SUBA">#REF!</definedName>
    <definedName name="SUBBASE">#REF!</definedName>
    <definedName name="SUBBASE_1">#N/A</definedName>
    <definedName name="SUBESTACIONES">#REF!</definedName>
    <definedName name="SUBMDEO">#REF!</definedName>
    <definedName name="SUBPRODUCTOS">#REF!</definedName>
    <definedName name="SUBTIPOACC">#REF!</definedName>
    <definedName name="SubtipoAccesorio">#REF!</definedName>
    <definedName name="SUCRE">#REF!</definedName>
    <definedName name="SUECIA">#REF!</definedName>
    <definedName name="SUELLEN">#REF!</definedName>
    <definedName name="Suelos">#REF!</definedName>
    <definedName name="sum">#REF!</definedName>
    <definedName name="suma">#REF!</definedName>
    <definedName name="SUMIN">#REF!</definedName>
    <definedName name="SUMINISTROS">#REF!</definedName>
    <definedName name="Summary">#REF!</definedName>
    <definedName name="Superficie">#REF!</definedName>
    <definedName name="Supervía" hidden="1">{#N/A,#N/A,TRUE,"0001";#N/A,#N/A,TRUE,"0002";#N/A,#N/A,TRUE,"0003";#N/A,#N/A,TRUE,"0004";#N/A,#N/A,TRUE,"0005";#N/A,#N/A,TRUE,"0006";#N/A,#N/A,TRUE,"0007";#N/A,#N/A,TRUE,"0008";#N/A,#N/A,TRUE,"0009";#N/A,#N/A,TRUE,"0010"}</definedName>
    <definedName name="SUPPT19">#REF!</definedName>
    <definedName name="SUPT12">#REF!</definedName>
    <definedName name="SUPT19">#REF!</definedName>
    <definedName name="SUWDB">#REF!</definedName>
    <definedName name="swsw" hidden="1">{"via1",#N/A,TRUE,"general";"via2",#N/A,TRUE,"general";"via3",#N/A,TRUE,"general"}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XKJIAK">#REF!</definedName>
    <definedName name="sysqty">#REF!</definedName>
    <definedName name="t">#REF!</definedName>
    <definedName name="t1.3">#N/A</definedName>
    <definedName name="T126JH">#REF!</definedName>
    <definedName name="T164JH">#REF!</definedName>
    <definedName name="T16US">#REF!</definedName>
    <definedName name="T16US_1">#N/A</definedName>
    <definedName name="T22JH">#REF!</definedName>
    <definedName name="T32JH">#REF!</definedName>
    <definedName name="T33JH">#REF!</definedName>
    <definedName name="T3HDJH">#REF!</definedName>
    <definedName name="T3UP">#REF!</definedName>
    <definedName name="T3UP_1">#N/A</definedName>
    <definedName name="T3UZ">#REF!</definedName>
    <definedName name="T3UZ_1">#N/A</definedName>
    <definedName name="T42JH">#REF!</definedName>
    <definedName name="T43JH">#REF!</definedName>
    <definedName name="T44JH">#REF!</definedName>
    <definedName name="T4HDJH">#REF!</definedName>
    <definedName name="t4rde26">#REF!</definedName>
    <definedName name="t4rde26_1">#N/A</definedName>
    <definedName name="T4UP">#REF!</definedName>
    <definedName name="T4UP_1">#N/A</definedName>
    <definedName name="T4UZ">#REF!</definedName>
    <definedName name="T4UZ_1">#N/A</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6UP">#REF!</definedName>
    <definedName name="T6UP_1">#N/A</definedName>
    <definedName name="T6UZ">#REF!</definedName>
    <definedName name="T6UZ_1">#N/A</definedName>
    <definedName name="T82JH">#REF!</definedName>
    <definedName name="T83JH">#REF!</definedName>
    <definedName name="T84JH">#REF!</definedName>
    <definedName name="T88EB">#REF!</definedName>
    <definedName name="T88EL">#REF!</definedName>
    <definedName name="T88JH">#REF!</definedName>
    <definedName name="T8HDJH">#REF!</definedName>
    <definedName name="T8UZ">#REF!</definedName>
    <definedName name="T8UZ_1">#N/A</definedName>
    <definedName name="TA">#REF!</definedName>
    <definedName name="TabBL">#REF!</definedName>
    <definedName name="TabCIM">#REF!</definedName>
    <definedName name="TABLA">#REF!</definedName>
    <definedName name="TABLA1.2.2">#REF!</definedName>
    <definedName name="TABLA17X20">#REF!</definedName>
    <definedName name="tabla2">#REF!</definedName>
    <definedName name="Tablero">[8]Tablas!$V$5:$V$9</definedName>
    <definedName name="Tablero_de_24_circutos_trsifasico">#REF!</definedName>
    <definedName name="Tablero_trifásico_12_circuitos">#REF!</definedName>
    <definedName name="TABLETA">#REF!</definedName>
    <definedName name="TABLILLA">#REF!</definedName>
    <definedName name="TABLON">#REF!</definedName>
    <definedName name="TABPIN">#REF!</definedName>
    <definedName name="tacha">#REF!</definedName>
    <definedName name="tachrs">#REF!</definedName>
    <definedName name="taclrula">#REF!</definedName>
    <definedName name="TACO">#REF!</definedName>
    <definedName name="TACO30">#REF!</definedName>
    <definedName name="TACOM">#REF!</definedName>
    <definedName name="TACOM1">#REF!</definedName>
    <definedName name="TACOR">#REF!</definedName>
    <definedName name="tan">#REF!</definedName>
    <definedName name="Tanq">#REF!</definedName>
    <definedName name="TANQUE">#REF!</definedName>
    <definedName name="TANQUEELEVATOT">#REF!</definedName>
    <definedName name="TAP2PN10">#REF!</definedName>
    <definedName name="tapafondo">#REF!</definedName>
    <definedName name="tapafondo_1">#N/A</definedName>
    <definedName name="TAPAM">#REF!</definedName>
    <definedName name="tapapozo">#REF!</definedName>
    <definedName name="tapapozo_1">#N/A</definedName>
    <definedName name="TAPAPRE">#REF!</definedName>
    <definedName name="TAPASEG">#REF!</definedName>
    <definedName name="TAPDEC1820S">#REF!</definedName>
    <definedName name="TAPDEC2427S">#REF!</definedName>
    <definedName name="TAPDEC36">#REF!</definedName>
    <definedName name="TAPDEC812">#REF!</definedName>
    <definedName name="TAPDEC812S">#REF!</definedName>
    <definedName name="TAPDEC916S">#REF!</definedName>
    <definedName name="TAPON3">#REF!</definedName>
    <definedName name="TAPON3_1">#N/A</definedName>
    <definedName name="TAPON4">#REF!</definedName>
    <definedName name="TAPON4_1">#N/A</definedName>
    <definedName name="Tarifa_km3">#REF!</definedName>
    <definedName name="TARIFAS">#REF!</definedName>
    <definedName name="TasaCrecimiento">#REF!</definedName>
    <definedName name="TasaDescuento">#REF!</definedName>
    <definedName name="TASAS_INTERVENTORIA">#REF!</definedName>
    <definedName name="TASP1">#REF!</definedName>
    <definedName name="TASP2">#REF!</definedName>
    <definedName name="TASP3">#REF!</definedName>
    <definedName name="TASP4">#REF!</definedName>
    <definedName name="TASP6">#REF!</definedName>
    <definedName name="TASR4">#REF!</definedName>
    <definedName name="Taxpb" hidden="1">#N/A</definedName>
    <definedName name="TAZA">#REF!</definedName>
    <definedName name="tb">#REF!</definedName>
    <definedName name="tbl_ProdInfo" hidden="1">#REF!</definedName>
    <definedName name="TBRGTB">#REF!</definedName>
    <definedName name="TBURRA">#REF!</definedName>
    <definedName name="TC">#REF!</definedName>
    <definedName name="TCCMOI">#REF!</definedName>
    <definedName name="TCHAPA">#REF!</definedName>
    <definedName name="tcmacho">#REF!</definedName>
    <definedName name="Tconst">#REF!</definedName>
    <definedName name="Tconstr">#REF!</definedName>
    <definedName name="TCOP">'[18]Agence Commune'!$AX$39</definedName>
    <definedName name="tdy" hidden="1">{"TAB1",#N/A,TRUE,"GENERAL";"TAB2",#N/A,TRUE,"GENERAL";"TAB3",#N/A,TRUE,"GENERAL";"TAB4",#N/A,TRUE,"GENERAL";"TAB5",#N/A,TRUE,"GENERAL"}</definedName>
    <definedName name="TE">#REF!</definedName>
    <definedName name="TE33JH">#REF!</definedName>
    <definedName name="TE43JH">#REF!</definedName>
    <definedName name="TE44JH">#REF!</definedName>
    <definedName name="TE62JH">#REF!</definedName>
    <definedName name="TE63JH">#REF!</definedName>
    <definedName name="Tec_Adesivo">#REF!</definedName>
    <definedName name="Tecnico">#REF!</definedName>
    <definedName name="TEE4X3">#REF!</definedName>
    <definedName name="TEE4X3_1">#N/A</definedName>
    <definedName name="TEE6A3">#REF!</definedName>
    <definedName name="TEE6A3_1">#N/A</definedName>
    <definedName name="TEE6X3">#REF!</definedName>
    <definedName name="TEE6X3_1">#N/A</definedName>
    <definedName name="TEE8A6">#REF!</definedName>
    <definedName name="TEE8A6_1">#N/A</definedName>
    <definedName name="TEE8X3">#REF!</definedName>
    <definedName name="TEE8X3_1">#N/A</definedName>
    <definedName name="TEE8X4">#REF!</definedName>
    <definedName name="TEE8X4_1">#N/A</definedName>
    <definedName name="TEE8X6">#REF!</definedName>
    <definedName name="TEE8X6_1">#N/A</definedName>
    <definedName name="TEFGRBTG">#REF!</definedName>
    <definedName name="Teja_metalica_arquitectonica_trapez__0_73_3_66">#REF!</definedName>
    <definedName name="TEJA6">#REF!</definedName>
    <definedName name="TEJAB">#REF!</definedName>
    <definedName name="TEJAJ">#REF!</definedName>
    <definedName name="TEJALIT4">#REF!</definedName>
    <definedName name="tejalit6">#REF!</definedName>
    <definedName name="TEJAZINC">#REF!</definedName>
    <definedName name="TEJBAR">#REF!</definedName>
    <definedName name="TELACERR">#REF!</definedName>
    <definedName name="TELEP">#REF!</definedName>
    <definedName name="TELERA">#REF!</definedName>
    <definedName name="temp">#REF!</definedName>
    <definedName name="Temperatura">[8]Tablas!$P$6:$P$14</definedName>
    <definedName name="TenorMaximoMC">[9]Configuraciones!$C$37</definedName>
    <definedName name="TenorMaximoMCm3">[9]Configuraciones!$C$39</definedName>
    <definedName name="TenorMaximoPantallas">[9]Configuraciones!$C$35</definedName>
    <definedName name="TenorMinimoMC">[9]Configuraciones!$C$36</definedName>
    <definedName name="TenorMinimoMCm3">[9]Configuraciones!$C$38</definedName>
    <definedName name="TenorMinimoPantallas">[9]Configuraciones!$C$34</definedName>
    <definedName name="ter">#REF!</definedName>
    <definedName name="tercond">#REF!</definedName>
    <definedName name="term">#REF!</definedName>
    <definedName name="terminadora">#REF!</definedName>
    <definedName name="terminales">#REF!</definedName>
    <definedName name="TESA">#REF!</definedName>
    <definedName name="TEST0">#REF!</definedName>
    <definedName name="TESTHKEY">#REF!</definedName>
    <definedName name="TESTKEYS">#REF!</definedName>
    <definedName name="TESTVKEY">#REF!</definedName>
    <definedName name="tewst" hidden="1">{"TAB1",#N/A,TRUE,"GENERAL";"TAB2",#N/A,TRUE,"GENERAL";"TAB3",#N/A,TRUE,"GENERAL";"TAB4",#N/A,TRUE,"GENERAL";"TAB5",#N/A,TRUE,"GENERAL"}</definedName>
    <definedName name="teytrh" hidden="1">{"via1",#N/A,TRUE,"general";"via2",#N/A,TRUE,"general";"via3",#N/A,TRUE,"general"}</definedName>
    <definedName name="TFEWGDUJ">#REF!</definedName>
    <definedName name="TFGYWEHD">#REF!</definedName>
    <definedName name="tgal2">#REF!</definedName>
    <definedName name="TGALV">#REF!</definedName>
    <definedName name="TGFWY">#REF!</definedName>
    <definedName name="TGRASA">#REF!</definedName>
    <definedName name="TGRES12">#REF!</definedName>
    <definedName name="TGRES25">#REF!</definedName>
    <definedName name="th">#REF!</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INER">#REF!</definedName>
    <definedName name="Thinner">#REF!</definedName>
    <definedName name="thtj" hidden="1">{"via1",#N/A,TRUE,"general";"via2",#N/A,TRUE,"general";"via3",#N/A,TRUE,"general"}</definedName>
    <definedName name="TIA">#REF!</definedName>
    <definedName name="TIAI">#REF!</definedName>
    <definedName name="TIEMPO">#REF!</definedName>
    <definedName name="Tipo">#REF!</definedName>
    <definedName name="tipo.de.carga">[19]Tablas!$Q$13:$Q$14</definedName>
    <definedName name="Tipo_de_carga">[8]Tablas!$V$18:$V$19</definedName>
    <definedName name="Tipocimentacion">#REF!</definedName>
    <definedName name="TipoCMA4">#REF!</definedName>
    <definedName name="TipoCMI2">#REF!</definedName>
    <definedName name="TipoCMI3">#REF!</definedName>
    <definedName name="TipoCMI4">#REF!</definedName>
    <definedName name="TipoCMO4">#REF!</definedName>
    <definedName name="TipoCosteo">#REF!</definedName>
    <definedName name="TipoCosteoNivelRiesgo">#REF!</definedName>
    <definedName name="tipos_entidad">#REF!</definedName>
    <definedName name="tipos_licencia">[20]Conf!$G$13:$G$15</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LE">#REF!</definedName>
    <definedName name="Titlepb" hidden="1">#N/A</definedName>
    <definedName name="TITULO">#REF!</definedName>
    <definedName name="TITULO1">#REF!</definedName>
    <definedName name="Titulo2">#REF!</definedName>
    <definedName name="TITULOBUSQUEDAAPU">#REF!</definedName>
    <definedName name="_xlnm.Print_Titles">#N/A</definedName>
    <definedName name="Títulos_a_imprimir_IM">#REF!</definedName>
    <definedName name="tj">#REF!</definedName>
    <definedName name="tl">#REF!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DAHOJA">#REF!</definedName>
    <definedName name="TODOANA">#REF!</definedName>
    <definedName name="TODOEQUIPO">#REF!</definedName>
    <definedName name="TODOINSU">#REF!</definedName>
    <definedName name="TODOITEM">#REF!</definedName>
    <definedName name="Tomacorriente_Doble">#REF!</definedName>
    <definedName name="TOMATEL">#REF!</definedName>
    <definedName name="TOMATRI">#REF!</definedName>
    <definedName name="TopEncargado">#REF!</definedName>
    <definedName name="TOPO">#REF!</definedName>
    <definedName name="TOPOGRAFIA">#REF!</definedName>
    <definedName name="topp">#REF!</definedName>
    <definedName name="TOR5.8">#REF!</definedName>
    <definedName name="TORCAN90">#REF!</definedName>
    <definedName name="TORMAD">#REF!</definedName>
    <definedName name="TORNI">#REF!</definedName>
    <definedName name="TORNILLO_PARA_ESTRUCTURAS_7_X_7_16">#REF!</definedName>
    <definedName name="TORNILLO_PARA_LAMINAS_6_X_1">#REF!</definedName>
    <definedName name="tortas" hidden="1">{"TAB1",#N/A,TRUE,"GENERAL";"TAB2",#N/A,TRUE,"GENERAL";"TAB3",#N/A,TRUE,"GENERAL";"TAB4",#N/A,TRUE,"GENERAL";"TAB5",#N/A,TRUE,"GENERAL"}</definedName>
    <definedName name="tortas2" hidden="1">{"via1",#N/A,TRUE,"general";"via2",#N/A,TRUE,"general";"via3",#N/A,TRUE,"general"}</definedName>
    <definedName name="Tot_acc">#REF!</definedName>
    <definedName name="Tot_acc_esp">#REF!</definedName>
    <definedName name="Tot_acc_ST">#REF!</definedName>
    <definedName name="Tot_Act01">#REF!</definedName>
    <definedName name="Tot_Act02">#REF!</definedName>
    <definedName name="Tot_Act03">#REF!</definedName>
    <definedName name="Tot_Gab_Esp">#REF!</definedName>
    <definedName name="Tot_Gab_LCN">#REF!</definedName>
    <definedName name="Tot_GabST_BP">#REF!</definedName>
    <definedName name="Tot_GabST_SBP">#REF!</definedName>
    <definedName name="total">#REF!</definedName>
    <definedName name="Total.AC">#REF!</definedName>
    <definedName name="Total.Carp">#REF!</definedName>
    <definedName name="Total.HB">#REF!</definedName>
    <definedName name="Total_Cost">#REF!</definedName>
    <definedName name="Total_Gab_APM">#REF!</definedName>
    <definedName name="Total_Gab_Cons_etc">#REF!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Ventas">'[21]ESTADO DE RESULTADOS'!$E$7</definedName>
    <definedName name="TotalCalidad">#REF!</definedName>
    <definedName name="TotalCam">#REF!</definedName>
    <definedName name="TotalEns">#REF!</definedName>
    <definedName name="TotalEqu">#REF!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OTASBNK">#REF!</definedName>
    <definedName name="TP">#REF!</definedName>
    <definedName name="tpadvopts">#REF!</definedName>
    <definedName name="tpadvval">#REF!</definedName>
    <definedName name="tpbarc">#REF!</definedName>
    <definedName name="tpbaseopts">#REF!</definedName>
    <definedName name="tpbaseval">#REF!</definedName>
    <definedName name="tpbsw">#REF!</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opts">#REF!</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VCME">#REF!</definedName>
    <definedName name="TPVCP1">#REF!</definedName>
    <definedName name="TPVCS3">#REF!</definedName>
    <definedName name="TPVCS4">#REF!</definedName>
    <definedName name="TPVTC">#REF!</definedName>
    <definedName name="tr" hidden="1">{"TAB1",#N/A,TRUE,"GENERAL";"TAB2",#N/A,TRUE,"GENERAL";"TAB3",#N/A,TRUE,"GENERAL";"TAB4",#N/A,TRUE,"GENERAL";"TAB5",#N/A,TRUE,"GENERAL"}</definedName>
    <definedName name="Tramite">#REF!</definedName>
    <definedName name="TRAMPAGRASA">#REF!</definedName>
    <definedName name="TRANA">#REF!</definedName>
    <definedName name="TRANAG">#REF!</definedName>
    <definedName name="TRANAR">#REF!</definedName>
    <definedName name="TRANS">#REF!</definedName>
    <definedName name="TRANS_">#REF!</definedName>
    <definedName name="transfer">#REF!</definedName>
    <definedName name="transfer1">#REF!</definedName>
    <definedName name="TRANSINT">#REF!</definedName>
    <definedName name="TRANSPER">#REF!</definedName>
    <definedName name="TRAT">#REF!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plex">#REF!</definedName>
    <definedName name="trit">#REF!</definedName>
    <definedName name="TRITM">#REF!</definedName>
    <definedName name="TRITU">#REF!</definedName>
    <definedName name="TRITU1">#REF!</definedName>
    <definedName name="trjfgjh" hidden="1">{"via1",#N/A,TRUE,"general";"via2",#N/A,TRUE,"general";"via3",#N/A,TRUE,"general"}</definedName>
    <definedName name="TRM">#REF!</definedName>
    <definedName name="trncode">#REF!</definedName>
    <definedName name="TROZADO">#REF!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#REF!</definedName>
    <definedName name="tryrth" hidden="1">{"via1",#N/A,TRUE,"general";"via2",#N/A,TRUE,"general";"via3",#N/A,TRUE,"general"}</definedName>
    <definedName name="TS">#REF!</definedName>
    <definedName name="TSENIOR">#REF!</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tttttttttuy">#REF!</definedName>
    <definedName name="tu" hidden="1">{"via1",#N/A,TRUE,"general";"via2",#N/A,TRUE,"general";"via3",#N/A,TRUE,"general"}</definedName>
    <definedName name="TUAC10">#REF!</definedName>
    <definedName name="TUAC12">#REF!</definedName>
    <definedName name="TUAC14">#REF!</definedName>
    <definedName name="TUAC16">#REF!</definedName>
    <definedName name="TUAC4">#REF!</definedName>
    <definedName name="TUAC6">#REF!</definedName>
    <definedName name="TUB">#REF!</definedName>
    <definedName name="TUB14HD">#REF!</definedName>
    <definedName name="TUB16HD">#REF!</definedName>
    <definedName name="TUB8AC">#REF!</definedName>
    <definedName name="Tuberia">[8]Tablas!$AF$6:$AF$15</definedName>
    <definedName name="Tuberia_Conduit_1_2">#REF!</definedName>
    <definedName name="Tuberia_Conduit_1_EMT">#REF!</definedName>
    <definedName name="TUBERIA3">#REF!</definedName>
    <definedName name="TUBERIA3_1">#N/A</definedName>
    <definedName name="TUBERIA6">#REF!</definedName>
    <definedName name="TUBERIA6_1">#N/A</definedName>
    <definedName name="TUBLLUV4">#REF!</definedName>
    <definedName name="TUBLLUVIA1.5TOT">#REF!</definedName>
    <definedName name="TUBLLUVIA4TOTAL">#REF!</definedName>
    <definedName name="TUBNE">#REF!</definedName>
    <definedName name="TUBO">#REF!</definedName>
    <definedName name="Tubo_conduit_pvc_1">#REF!</definedName>
    <definedName name="TUBPRE1_2TOT">#REF!</definedName>
    <definedName name="TUBPRE3_4TOT">#REF!</definedName>
    <definedName name="TUBS2">#REF!</definedName>
    <definedName name="TUBS3">#REF!</definedName>
    <definedName name="TUBS4">#REF!</definedName>
    <definedName name="TUBS6">#REF!</definedName>
    <definedName name="TUBSANIT2">#REF!</definedName>
    <definedName name="TUBSANIT2TOTAL">#REF!</definedName>
    <definedName name="TUBSANIT4">#REF!</definedName>
    <definedName name="TUBSANIT4TOTAL">#REF!</definedName>
    <definedName name="TUERCA">#REF!</definedName>
    <definedName name="TUHD10">#REF!</definedName>
    <definedName name="TUHD16">#REF!</definedName>
    <definedName name="tur" hidden="1">{"TAB1",#N/A,TRUE,"GENERAL";"TAB2",#N/A,TRUE,"GENERAL";"TAB3",#N/A,TRUE,"GENERAL";"TAB4",#N/A,TRUE,"GENERAL";"TAB5",#N/A,TRUE,"GENERAL"}</definedName>
    <definedName name="turbiedad">#REF!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kgu">#REF!</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10UP">#REF!</definedName>
    <definedName name="TZ2116UP">#REF!</definedName>
    <definedName name="tz214_">#REF!</definedName>
    <definedName name="U">#REF!</definedName>
    <definedName name="U_1">#N/A</definedName>
    <definedName name="U_Z">#REF!</definedName>
    <definedName name="u3u" hidden="1">{"TAB1",#N/A,TRUE,"GENERAL";"TAB2",#N/A,TRUE,"GENERAL";"TAB3",#N/A,TRUE,"GENERAL";"TAB4",#N/A,TRUE,"GENERAL";"TAB5",#N/A,TRUE,"GENERAL"}</definedName>
    <definedName name="U3UP">#REF!</definedName>
    <definedName name="U3UP_1">#N/A</definedName>
    <definedName name="U3UZ">#REF!</definedName>
    <definedName name="U3UZ_1">#N/A</definedName>
    <definedName name="U4UP">#REF!</definedName>
    <definedName name="U4UP_1">#N/A</definedName>
    <definedName name="U4UZ">#REF!</definedName>
    <definedName name="U4UZ_1">#N/A</definedName>
    <definedName name="U6JH">#REF!</definedName>
    <definedName name="U6UP">#REF!</definedName>
    <definedName name="U6UP_1">#N/A</definedName>
    <definedName name="U6UP_2">#N/A</definedName>
    <definedName name="U6UZ">#REF!</definedName>
    <definedName name="U6UZ_1">#N/A</definedName>
    <definedName name="u7u7" hidden="1">{"TAB1",#N/A,TRUE,"GENERAL";"TAB2",#N/A,TRUE,"GENERAL";"TAB3",#N/A,TRUE,"GENERAL";"TAB4",#N/A,TRUE,"GENERAL";"TAB5",#N/A,TRUE,"GENERAL"}</definedName>
    <definedName name="U8UP">#REF!</definedName>
    <definedName name="U8UP_1">#N/A</definedName>
    <definedName name="U8UZ">#REF!</definedName>
    <definedName name="U8UZ_1">#N/A</definedName>
    <definedName name="UALU">#REF!</definedName>
    <definedName name="Ubicación">#REF!</definedName>
    <definedName name="UHEJWDN">#REF!</definedName>
    <definedName name="uhghjkhjhk">#REF!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J">#REF!</definedName>
    <definedName name="UJYH">#REF!</definedName>
    <definedName name="ULTIMA">#REF!</definedName>
    <definedName name="UM">#REF!</definedName>
    <definedName name="una_H">#REF!</definedName>
    <definedName name="UNCLASS">#REF!</definedName>
    <definedName name="und">#REF!</definedName>
    <definedName name="Unidad">#REF!</definedName>
    <definedName name="Unidad_Base">#REF!</definedName>
    <definedName name="unidades">#REF!</definedName>
    <definedName name="unidades_reales">#REF!</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Z">#REF!</definedName>
    <definedName name="UNION3">#REF!</definedName>
    <definedName name="UNION3_1">#N/A</definedName>
    <definedName name="UNION3PVC">#REF!</definedName>
    <definedName name="UNION3PVC_1">#N/A</definedName>
    <definedName name="UNION6PVC">#REF!</definedName>
    <definedName name="UNION6PVC_1">#N/A</definedName>
    <definedName name="UNION8">#REF!</definedName>
    <definedName name="UNION8_1">#N/A</definedName>
    <definedName name="UNION8PVC">#REF!</definedName>
    <definedName name="UNION8PVC_1">#N/A</definedName>
    <definedName name="UNIONREPARACION">#REF!</definedName>
    <definedName name="UNIONREPARACION_1">#N/A</definedName>
    <definedName name="UNIONREPARACION6">#REF!</definedName>
    <definedName name="UNIONREPARACION6_1">#N/A</definedName>
    <definedName name="Unit" hidden="1">#N/A</definedName>
    <definedName name="Unitarios">#REF!</definedName>
    <definedName name="UNOV30">#REF!</definedName>
    <definedName name="UNOV36">#REF!</definedName>
    <definedName name="UNPVP1">#REF!</definedName>
    <definedName name="UNPVP2">#REF!</definedName>
    <definedName name="UNPVP3">#REF!</definedName>
    <definedName name="UNPVP4">#REF!</definedName>
    <definedName name="UNPVP5">#REF!</definedName>
    <definedName name="UNPVP6">#REF!</definedName>
    <definedName name="UNSOLD">#REF!</definedName>
    <definedName name="UOUIV" hidden="1">{"TAB1",#N/A,TRUE,"GENERAL";"TAB2",#N/A,TRUE,"GENERAL";"TAB3",#N/A,TRUE,"GENERAL";"TAB4",#N/A,TRUE,"GENERAL";"TAB5",#N/A,TRUE,"GENERAL"}</definedName>
    <definedName name="updset">#REF!</definedName>
    <definedName name="upgset">#REF!</definedName>
    <definedName name="upprset">#REF!</definedName>
    <definedName name="UPVC">#REF!</definedName>
    <definedName name="UR3UP">#REF!</definedName>
    <definedName name="UR3UP_1">#N/A</definedName>
    <definedName name="UR3UZ">#REF!</definedName>
    <definedName name="UR3UZ_1">#N/A</definedName>
    <definedName name="UR4UP">#REF!</definedName>
    <definedName name="UR4UP_1">#N/A</definedName>
    <definedName name="UR4UZ">#REF!</definedName>
    <definedName name="UR4UZ_1">#N/A</definedName>
    <definedName name="UR6UP">#REF!</definedName>
    <definedName name="UR6UP_1">#N/A</definedName>
    <definedName name="UR6UZ">#REF!</definedName>
    <definedName name="UR6UZ_1">#N/A</definedName>
    <definedName name="UR8UP">#REF!</definedName>
    <definedName name="UR8UP_1">#N/A</definedName>
    <definedName name="UR8UZ">#REF!</definedName>
    <definedName name="UR8UZ_1">#N/A</definedName>
    <definedName name="URAP10">#REF!</definedName>
    <definedName name="URAP2">#REF!</definedName>
    <definedName name="URAP3">#REF!</definedName>
    <definedName name="URAP4">#REF!</definedName>
    <definedName name="URAP6">#REF!</definedName>
    <definedName name="URAP8">#REF!</definedName>
    <definedName name="URBANISMO">#REF!</definedName>
    <definedName name="URBANISMO1">#REF!</definedName>
    <definedName name="UREP10">#REF!</definedName>
    <definedName name="UREP12">#REF!</definedName>
    <definedName name="UREP16">#REF!</definedName>
    <definedName name="UREP2">#REF!</definedName>
    <definedName name="UREP3">#REF!</definedName>
    <definedName name="UREP4">#REF!</definedName>
    <definedName name="UREP6">#REF!</definedName>
    <definedName name="UREP8">#REF!</definedName>
    <definedName name="UREP9">#REF!</definedName>
    <definedName name="uryur" hidden="1">{"TAB1",#N/A,TRUE,"GENERAL";"TAB2",#N/A,TRUE,"GENERAL";"TAB3",#N/A,TRUE,"GENERAL";"TAB4",#N/A,TRUE,"GENERAL";"TAB5",#N/A,TRUE,"GENERAL"}</definedName>
    <definedName name="US">#REF!</definedName>
    <definedName name="USBS">#REF!</definedName>
    <definedName name="USDM">#REF!</definedName>
    <definedName name="UsoAguaenBloque">#REF!</definedName>
    <definedName name="ut">#REF!</definedName>
    <definedName name="UTCM14HD14AC">#REF!</definedName>
    <definedName name="UTIL">#REF!</definedName>
    <definedName name="UTILIDAD">#REF!</definedName>
    <definedName name="UtilidadObra">#REF!</definedName>
    <definedName name="uu" hidden="1">{"TAB1",#N/A,TRUE,"GENERAL";"TAB2",#N/A,TRUE,"GENERAL";"TAB3",#N/A,TRUE,"GENERAL";"TAB4",#N/A,TRUE,"GENERAL";"TAB5",#N/A,TRUE,"GENERAL"}</definedName>
    <definedName name="UU3HD">#REF!</definedName>
    <definedName name="UU4HD">#REF!</definedName>
    <definedName name="uuu" hidden="1">{"TAB1",#N/A,TRUE,"GENERAL";"TAB2",#N/A,TRUE,"GENERAL";"TAB3",#N/A,TRUE,"GENERAL";"TAB4",#N/A,TRUE,"GENERAL";"TAB5",#N/A,TRUE,"GENERAL"}</definedName>
    <definedName name="uuuu" hidden="1">#N/A</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WS">#REF!</definedName>
    <definedName name="uxd">#REF!</definedName>
    <definedName name="UxS">#REF!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j">#REF!</definedName>
    <definedName name="VA">#REF!</definedName>
    <definedName name="VACON">#REF!</definedName>
    <definedName name="VALDE">#REF!</definedName>
    <definedName name="VALDES">#REF!</definedName>
    <definedName name="VALIDACION">#REF!</definedName>
    <definedName name="Validez">#REF!</definedName>
    <definedName name="VALLE">#REF!</definedName>
    <definedName name="VALMA3">#REF!</definedName>
    <definedName name="VALMA4">#REF!</definedName>
    <definedName name="VALNG">#REF!</definedName>
    <definedName name="Valor">#REF!</definedName>
    <definedName name="Valor.m3.concreto17.5MPa">'[22]Análisis Valor Concreto'!$M$7</definedName>
    <definedName name="Valor.m3.concreto21MPa">'[22]Análisis Valor Concreto'!$F$7</definedName>
    <definedName name="Valor.m3.concreto35MPa">'[22]Análisis Valor Concreto'!$F$21</definedName>
    <definedName name="Valor_1">#N/A</definedName>
    <definedName name="Valor_M2">#REF!</definedName>
    <definedName name="valor1">#REF!</definedName>
    <definedName name="valor2">#REF!</definedName>
    <definedName name="VALOR3">#REF!</definedName>
    <definedName name="Valoracion">#REF!</definedName>
    <definedName name="VALORACIÓN">#REF!</definedName>
    <definedName name="ValorTerreno">#REF!</definedName>
    <definedName name="ValorTot">#REF!</definedName>
    <definedName name="ValorTot_1">#N/A</definedName>
    <definedName name="ValorTotConsultoria">#REF!</definedName>
    <definedName name="valparaiso">#REF!</definedName>
    <definedName name="Values_Entered">IF([16]!Loan_Amount*[16]!Interest_Rate*[16]!Loan_Years*[16]!Loan_Start&gt;0,1,0)</definedName>
    <definedName name="VALVULA3">#REF!</definedName>
    <definedName name="VALVULA3_1">#N/A</definedName>
    <definedName name="VALVULA4">#REF!</definedName>
    <definedName name="VALVULA4_1">#N/A</definedName>
    <definedName name="VALVULA6">#REF!</definedName>
    <definedName name="VALVULA6_1">#N/A</definedName>
    <definedName name="VALVULA8">#REF!</definedName>
    <definedName name="VALVULA8_1">#N/A</definedName>
    <definedName name="VAML">#REF!</definedName>
    <definedName name="VANOSCRA113">#REF!</definedName>
    <definedName name="VANOSCRA140">#REF!</definedName>
    <definedName name="VANOSCRA163">#REF!</definedName>
    <definedName name="VANOSCRA90">#REF!</definedName>
    <definedName name="vaquita" hidden="1">{"PRES REHAB ARM-PER POR ITEMS  KM A KM",#N/A,TRUE,"Rehabilitacion Arm-Per"}</definedName>
    <definedName name="Var">#REF!</definedName>
    <definedName name="vara">#REF!</definedName>
    <definedName name="Varistores">#REF!</definedName>
    <definedName name="VARLI">#REF!</definedName>
    <definedName name="vas">#REF!</definedName>
    <definedName name="vb">#REF!</definedName>
    <definedName name="VBOL2">#REF!</definedName>
    <definedName name="VBOL4">#REF!</definedName>
    <definedName name="vbvbvbvb" hidden="1">{"TAB1",#N/A,TRUE,"GENERAL";"TAB2",#N/A,TRUE,"GENERAL";"TAB3",#N/A,TRUE,"GENERAL";"TAB4",#N/A,TRUE,"GENERAL";"TAB5",#N/A,TRUE,"GENERAL"}</definedName>
    <definedName name="vc">#REF!</definedName>
    <definedName name="VCBB2">#REF!</definedName>
    <definedName name="VCBB3">#REF!</definedName>
    <definedName name="VCBB8">#REF!</definedName>
    <definedName name="VCEJH4">#REF!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ELAVNA2JH">#REF!</definedName>
    <definedName name="VCELAVNA4JH">#REF!</definedName>
    <definedName name="VCELVNA3JH">#REF!</definedName>
    <definedName name="VCELVNA6JH">#REF!</definedName>
    <definedName name="VCEVNAEL3">#REF!</definedName>
    <definedName name="VCHE12">#REF!</definedName>
    <definedName name="vck">#REF!</definedName>
    <definedName name="VCLAVO">#REF!</definedName>
    <definedName name="VCSBVNAEL2">#REF!</definedName>
    <definedName name="VCSBVNAEL3">#REF!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EEETBG">#REF!</definedName>
    <definedName name="VEGRBTGB">#REF!</definedName>
    <definedName name="Ven">#REF!</definedName>
    <definedName name="VENEZ">#REF!</definedName>
    <definedName name="vent">#REF!</definedName>
    <definedName name="VentaAiu">#REF!</definedName>
    <definedName name="Ventana_de_aluminio">#REF!</definedName>
    <definedName name="VENTANAS">#REF!</definedName>
    <definedName name="VENTANAS_A">#REF!</definedName>
    <definedName name="VENTANAS_B">#REF!</definedName>
    <definedName name="VENTANAS_C">#REF!</definedName>
    <definedName name="VENTANAS_ITEM">#REF!</definedName>
    <definedName name="Ventanas_RIS">#REF!</definedName>
    <definedName name="VENTANATOT">#REF!</definedName>
    <definedName name="VENTAS">#REF!</definedName>
    <definedName name="Ventas_Mt2">#REF!</definedName>
    <definedName name="VENTI">#REF!</definedName>
    <definedName name="VERT">#REF!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hidden="1">{"via1",#N/A,TRUE,"general";"via2",#N/A,TRUE,"general";"via3",#N/A,TRUE,"general"}</definedName>
    <definedName name="VIAJE">#REF!</definedName>
    <definedName name="VIAJE_">#REF!</definedName>
    <definedName name="VIAJE1">#REF!</definedName>
    <definedName name="VIAJES">#REF!</definedName>
    <definedName name="VIASPATIOS">#REF!</definedName>
    <definedName name="VIATICOSTOPO">#REF!</definedName>
    <definedName name="vib">#REF!</definedName>
    <definedName name="VIBGA">#REF!</definedName>
    <definedName name="VIBGA_">#REF!</definedName>
    <definedName name="vibr">#REF!</definedName>
    <definedName name="VIBRA">#REF!</definedName>
    <definedName name="VIBRADOR">#REF!</definedName>
    <definedName name="VIBRCOM">#REF!</definedName>
    <definedName name="VIBRE">#REF!</definedName>
    <definedName name="vibro">#REF!</definedName>
    <definedName name="VidCop">#REF!</definedName>
    <definedName name="vidri">#REF!</definedName>
    <definedName name="VIDRI4">#REF!</definedName>
    <definedName name="VIGACI">#REF!</definedName>
    <definedName name="VIGASUPERIOR">#REF!</definedName>
    <definedName name="VIGAT30X30">#REF!</definedName>
    <definedName name="VIGAT45X30">#REF!</definedName>
    <definedName name="villa">#REF!</definedName>
    <definedName name="VINILOTOT">#REF!</definedName>
    <definedName name="VINILTEX">#REF!</definedName>
    <definedName name="viscosidad">#REF!</definedName>
    <definedName name="VJ">#REF!</definedName>
    <definedName name="vk" hidden="1">{"via1",#N/A,TRUE,"general";"via2",#N/A,TRUE,"general";"via3",#N/A,TRUE,"general"}</definedName>
    <definedName name="vm">#REF!</definedName>
    <definedName name="vnbvxb" hidden="1">{"via1",#N/A,TRUE,"general";"via2",#N/A,TRUE,"general";"via3",#N/A,TRUE,"general"}</definedName>
    <definedName name="VNGFH">#REF!</definedName>
    <definedName name="VNVBN" hidden="1">{"TAB1",#N/A,TRUE,"GENERAL";"TAB2",#N/A,TRUE,"GENERAL";"TAB3",#N/A,TRUE,"GENERAL";"TAB4",#N/A,TRUE,"GENERAL";"TAB5",#N/A,TRUE,"GENERAL"}</definedName>
    <definedName name="vol">#REF!</definedName>
    <definedName name="Volco">#REF!</definedName>
    <definedName name="volm3km">#REF!</definedName>
    <definedName name="VOLQUET">#REF!</definedName>
    <definedName name="VOLQUETA">#REF!</definedName>
    <definedName name="VolTanqu">#REF!</definedName>
    <definedName name="VPDacAlternativo">#REF!</definedName>
    <definedName name="VPDalAlternativo">#REF!</definedName>
    <definedName name="VPIrer">#REF!</definedName>
    <definedName name="VPVC2">#REF!</definedName>
    <definedName name="VRAanteriorAc">#REF!</definedName>
    <definedName name="VRAanteriorAl">#REF!</definedName>
    <definedName name="VRAnuevoAc">#REF!</definedName>
    <definedName name="VRAnuevoAl">#REF!</definedName>
    <definedName name="vsdfj" hidden="1">{"via1",#N/A,TRUE,"general";"via2",#N/A,TRUE,"general";"via3",#N/A,TRUE,"general"}</definedName>
    <definedName name="VSP">#REF!</definedName>
    <definedName name="vt" hidden="1">{"via1",#N/A,TRUE,"general";"via2",#N/A,TRUE,"general";"via3",#N/A,TRUE,"general"}</definedName>
    <definedName name="VTOTAL">#REF!</definedName>
    <definedName name="VTOTAL_1">#N/A</definedName>
    <definedName name="vuyhj">#REF!</definedName>
    <definedName name="vv">#REF!</definedName>
    <definedName name="vvcxv" hidden="1">{"TAB1",#N/A,TRUE,"GENERAL";"TAB2",#N/A,TRUE,"GENERAL";"TAB3",#N/A,TRUE,"GENERAL";"TAB4",#N/A,TRUE,"GENERAL";"TAB5",#N/A,TRUE,"GENERAL"}</definedName>
    <definedName name="VVV">#REF!</definedName>
    <definedName name="VVVV">#REF!</definedName>
    <definedName name="vvvvt" hidden="1">{"via1",#N/A,TRUE,"general";"via2",#N/A,TRUE,"general";"via3",#N/A,TRUE,"general"}</definedName>
    <definedName name="vvvvvvf" hidden="1">{"via1",#N/A,TRUE,"general";"via2",#N/A,TRUE,"general";"via3",#N/A,TRUE,"general"}</definedName>
    <definedName name="VWRV">#REF!</definedName>
    <definedName name="VWV">#REF!</definedName>
    <definedName name="VWWV">#REF!</definedName>
    <definedName name="vy" hidden="1">{"TAB1",#N/A,TRUE,"GENERAL";"TAB2",#N/A,TRUE,"GENERAL";"TAB3",#N/A,TRUE,"GENERAL";"TAB4",#N/A,TRUE,"GENERAL";"TAB5",#N/A,TRUE,"GENERAL"}</definedName>
    <definedName name="w">#REF!</definedName>
    <definedName name="w2w2w" hidden="1">{"via1",#N/A,TRUE,"general";"via2",#N/A,TRUE,"general";"via3",#N/A,TRUE,"general"}</definedName>
    <definedName name="wartgrwtg">#REF!</definedName>
    <definedName name="waydown">#REF!</definedName>
    <definedName name="waydown1">#REF!</definedName>
    <definedName name="WDCEUN">#REF!</definedName>
    <definedName name="wdqdeqd">#REF!</definedName>
    <definedName name="we">#REF!</definedName>
    <definedName name="WEERTEG">#REF!</definedName>
    <definedName name="wefsg" hidden="1">#REF!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fqwer">#REF!</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j">#REF!</definedName>
    <definedName name="wl">#REF!</definedName>
    <definedName name="WQEEWQ" hidden="1">{"TAB1",#N/A,TRUE,"GENERAL";"TAB2",#N/A,TRUE,"GENERAL";"TAB3",#N/A,TRUE,"GENERAL";"TAB4",#N/A,TRUE,"GENERAL";"TAB5",#N/A,TRUE,"GENERAL"}</definedName>
    <definedName name="wrn.actafabi.">#REF!</definedName>
    <definedName name="wrn.Aging._.and._.Trend._.Analysis." hidden="1">{#N/A,#N/A,FALSE,"Aging Summary";#N/A,#N/A,FALSE,"Ratio Analysis";#N/A,#N/A,FALSE,"Test 120 Day Accts";#N/A,#N/A,FALSE,"Tickmarks"}</definedName>
    <definedName name="wrn.ar.">#REF!</definedName>
    <definedName name="wrn.ESTADO._.REHABILITACION." hidden="1">{"PRES REHAB ARM-PER POR ITEMS  KM A KM",#N/A,TRUE,"Rehabilitacion Arm-Per"}</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 hidden="1">{"IMPRESION",#N/A,FALSE,"pequeño"}</definedName>
    <definedName name="wrn.international._.définitif."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définitif._1" hidden="1">{#N/A,#N/A,TRUE," aprés retrait. conso.";#N/A,#N/A,TRUE,"synthèse";#N/A,#N/A,TRUE,"tableaux";#N/A,#N/A,TRUE,"GRAPHE";#N/A,#N/A,TRUE,"SMART  francs 100 %";#N/A,#N/A,TRUE,"POLOGNE francs 100 %";#N/A,#N/A,TRUE,"LIBERTAD  francs 100 %";#N/A,#N/A,TRUE,"DISCO  francs 100 %";#N/A,#N/A,TRUE,"DEVOTO  francs 100 %";#N/A,#N/A,TRUE,"LARENCO  francs 100 %";#N/A,#N/A,TRUE,"CATIVEN  francs 100 %";#N/A,#N/A,TRUE,"FEG  francs 100 %";#N/A,#N/A,TRUE,"BIG C  francs 100 %";#N/A,#N/A,TRUE,"MISE EN EQUIVALENCE"}</definedName>
    <definedName name="wrn.international._.francs._.et._.devises."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nternational._.francs._.et._.devises._1" hidden="1">{#N/A,#N/A,FALSE,"Change";#N/A,#N/A,FALSE,"SynthèseInternational";#N/A,#N/A,FALSE,"Polognefrancs100%";#N/A,#N/A,FALSE,"FEG francs 100%";#N/A,#N/A,FALSE,"DISCO francs 100%";#N/A,#N/A,FALSE,"libertad francs 100%";#N/A,#N/A,FALSE,"BIG C FF 100%";#N/A,#N/A,FALSE,"SmartFF";#N/A,#N/A,FALSE,"Cativen FF 100";#N/A,#N/A,FALSE,"DEVOTO FRANCS 100% ";#N/A,#N/A,FALSE,"PolognePLN";#N/A,#N/A,FALSE,"FEG NT$";#N/A,#N/A,FALSE,"DISCO EN USD";#N/A,#N/A,FALSE,"LIBERTAD$";#N/A,#N/A,FALSE,"BIG C - Bath";#N/A,#N/A,FALSE,"SMART $";#N/A,#N/A,FALSE,"CATIVEN$";#N/A,#N/A,FALSE,"DEVOTO$"}</definedName>
    <definedName name="wrn.items." hidden="1">{#N/A,#N/A,FALSE,"Items"}</definedName>
    <definedName name="wrn.Junta._.Principal." hidden="1">{#N/A,#N/A,FALSE,"VENTAS";#N/A,#N/A,FALSE,"U. BRUTA";#N/A,#N/A,FALSE,"G. PERSONAL";#N/A,#N/A,FALSE,"G. OPERACION";#N/A,#N/A,FALSE,"G. DEPYAM";#N/A,#N/A,FALSE,"INGRESOS";#N/A,#N/A,FALSE,"G.o P.1";#N/A,#N/A,FALSE,"3%Informe Junta";#N/A,#N/A,FALSE,"P Y G (2)";#N/A,#N/A,FALSE,"CART. PROV.";#N/A,#N/A,FALSE,"Usecmes";#N/A,#N/A,FALSE,"Usecacu"}</definedName>
    <definedName name="wrn.OBRASC." hidden="1">{"AURES1",#N/A,FALSE,"GENERAL";"AURES2",#N/A,FALSE,"GENERAL";"AURES3",#N/A,FALSE,"GENERAL";"AURES4",#N/A,FALSE,"GENERAL";"AURES5",#N/A,FALSE,"GENERAL";"AURES6",#N/A,FALSE,"GENERAL";"AURES7",#N/A,FALSE,"GENERAL"}</definedName>
    <definedName name="wrn.perspectives." hidden="1">{#N/A,#N/A,FALSE,"Comptes consolidés en MF";#N/A,#N/A,FALSE,"Chiffre d'affaires";#N/A,#N/A,FALSE," Résultat d'exploitation";#N/A,#N/A,FALSE,"Investissements";#N/A,#N/A,FALSE,"bilan et net";#N/A,#N/A,FALSE,"DETTE";#N/A,#N/A,FALSE,"dividendes";#N/A,#N/A,FALSE,"Impot"}</definedName>
    <definedName name="wrn.perspectives._1" hidden="1">{#N/A,#N/A,FALSE,"Comptes consolidés en MF";#N/A,#N/A,FALSE,"Chiffre d'affaires";#N/A,#N/A,FALSE," Résultat d'exploitation";#N/A,#N/A,FALSE,"Investissements";#N/A,#N/A,FALSE,"bilan et net";#N/A,#N/A,FALSE,"DETTE";#N/A,#N/A,FALSE,"dividendes";#N/A,#N/A,FALSE,"Impot"}</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via" hidden="1">{"via1",#N/A,TRUE,"general";"via2",#N/A,TRUE,"general";"via3",#N/A,TRUE,"general"}</definedName>
    <definedName name="wrn.via."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ComparEneMar9697.">#REF!</definedName>
    <definedName name="wvu.EneFeb.">#REF!</definedName>
    <definedName name="wvu.Formato._.Corto.">#REF!</definedName>
    <definedName name="wvu.Formato._.Total.">#REF!</definedName>
    <definedName name="wvu.OPEF._.96.">#REF!</definedName>
    <definedName name="wvu.OPEF._.97.">#REF!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hidden="1">{"via1",#N/A,TRUE,"general";"via2",#N/A,TRUE,"general";"via3",#N/A,TRUE,"general"}</definedName>
    <definedName name="wwfac">#REF!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dbyxdvdxw">#REF!</definedName>
    <definedName name="xdbyxdyxdu">#REF!</definedName>
    <definedName name="xdnjkwhuneu">#REF!</definedName>
    <definedName name="xdwbyxdwxwv">#REF!</definedName>
    <definedName name="xjdjjejewae">#REF!</definedName>
    <definedName name="xl">#REF!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M">#REF!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#REF!</definedName>
    <definedName name="xxxxxds" hidden="1">{"via1",#N/A,TRUE,"general";"via2",#N/A,TRUE,"general";"via3",#N/A,TRUE,"general"}</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yz" hidden="1">#N/A</definedName>
    <definedName name="XZXZV" hidden="1">{"via1",#N/A,TRUE,"general";"via2",#N/A,TRUE,"general";"via3",#N/A,TRUE,"general"}</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54j">#REF!</definedName>
    <definedName name="Y63JH">#REF!</definedName>
    <definedName name="y6y6" hidden="1">{"via1",#N/A,TRUE,"general";"via2",#N/A,TRUE,"general";"via3",#N/A,TRUE,"general"}</definedName>
    <definedName name="YCJ">#REF!</definedName>
    <definedName name="yee200x160">#REF!</definedName>
    <definedName name="yee200x160_1">#N/A</definedName>
    <definedName name="YEN">#REF!</definedName>
    <definedName name="yery" hidden="1">{"via1",#N/A,TRUE,"general";"via2",#N/A,TRUE,"general";"via3",#N/A,TRUE,"general"}</definedName>
    <definedName name="YES4">#REF!</definedName>
    <definedName name="yeso">#REF!</definedName>
    <definedName name="YGDCH">#REF!</definedName>
    <definedName name="YGEU">#REF!</definedName>
    <definedName name="YGWEBHD.KNJWML">#REF!</definedName>
    <definedName name="yhmgxhmxh" hidden="1">{"TAB1",#N/A,TRUE,"GENERAL";"TAB2",#N/A,TRUE,"GENERAL";"TAB3",#N/A,TRUE,"GENERAL";"TAB4",#N/A,TRUE,"GENERAL";"TAB5",#N/A,TRUE,"GENERAL"}</definedName>
    <definedName name="yhy" hidden="1">{"TAB1",#N/A,TRUE,"GENERAL";"TAB2",#N/A,TRUE,"GENERAL";"TAB3",#N/A,TRUE,"GENERAL";"TAB4",#N/A,TRUE,"GENERAL";"TAB5",#N/A,TRUE,"GENERAL"}</definedName>
    <definedName name="yi">[6]Tablas!$K$4:$K$11</definedName>
    <definedName name="yjyj" hidden="1">{"TAB1",#N/A,TRUE,"GENERAL";"TAB2",#N/A,TRUE,"GENERAL";"TAB3",#N/A,TRUE,"GENERAL";"TAB4",#N/A,TRUE,"GENERAL";"TAB5",#N/A,TRUE,"GENERAL"}</definedName>
    <definedName name="yn">#REF!</definedName>
    <definedName name="yo" hidden="1">'[23]PYRL YR1'!#REF!</definedName>
    <definedName name="yrey" hidden="1">{"via1",#N/A,TRUE,"general";"via2",#N/A,TRUE,"general";"via3",#N/A,TRUE,"general"}</definedName>
    <definedName name="yrj">#REF!</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1E95AE6_DCC2_11D0_8DF1_00805F2A002D_.wvu.Rows">#REF!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PATA">#REF!</definedName>
    <definedName name="zc">#REF!</definedName>
    <definedName name="zd">#REF!</definedName>
    <definedName name="zdervr" hidden="1">{"via1",#N/A,TRUE,"general";"via2",#N/A,TRUE,"general";"via3",#N/A,TRUE,"general"}</definedName>
    <definedName name="zdr">#REF!</definedName>
    <definedName name="ZUNCH">#REF!</definedName>
    <definedName name="zx">#REF!</definedName>
    <definedName name="ZXC">[6]Tablas!$AA$3:$AA$7</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llññlkkl">#REF!</definedName>
    <definedName name="zzzzz" hidden="1">{#N/A,#N/A,FALSE,"Comptes consolidés en MF";#N/A,#N/A,FALSE,"Chiffre d'affaires";#N/A,#N/A,FALSE," Résultat d'exploitation";#N/A,#N/A,FALSE,"Investissements";#N/A,#N/A,FALSE,"bilan et net";#N/A,#N/A,FALSE,"DETTE";#N/A,#N/A,FALSE,"dividendes";#N/A,#N/A,FALSE,"Impot"}</definedName>
    <definedName name="zzzzz_1" hidden="1">{#N/A,#N/A,FALSE,"Comptes consolidés en MF";#N/A,#N/A,FALSE,"Chiffre d'affaires";#N/A,#N/A,FALSE," Résultat d'exploitation";#N/A,#N/A,FALSE,"Investissements";#N/A,#N/A,FALSE,"bilan et net";#N/A,#N/A,FALSE,"DETTE";#N/A,#N/A,FALSE,"dividendes";#N/A,#N/A,FALSE,"Impot"}</definedName>
    <definedName name="ZZZZZZZZZZZ">#REF!</definedName>
    <definedName name="γ.j">#REF!</definedName>
    <definedName name="η">#REF!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 i="39" l="1"/>
  <c r="F30" i="39"/>
  <c r="F116" i="39"/>
  <c r="F117" i="39"/>
  <c r="F115" i="39" l="1"/>
  <c r="F113" i="39"/>
  <c r="F111" i="39"/>
  <c r="F109" i="39"/>
  <c r="F107" i="39"/>
  <c r="F106" i="39"/>
  <c r="F105" i="39"/>
  <c r="F103" i="39"/>
  <c r="F102" i="39"/>
  <c r="F101" i="39"/>
  <c r="F100" i="39"/>
  <c r="F99" i="39"/>
  <c r="F98" i="39"/>
  <c r="F94" i="39"/>
  <c r="F93" i="39"/>
  <c r="F91" i="39"/>
  <c r="F90" i="39"/>
  <c r="F89" i="39"/>
  <c r="F88" i="39"/>
  <c r="F87" i="39"/>
  <c r="F86" i="39"/>
  <c r="F85" i="39"/>
  <c r="F84" i="39"/>
  <c r="F82" i="39"/>
  <c r="F80" i="39"/>
  <c r="F78" i="39"/>
  <c r="F76" i="39"/>
  <c r="F75" i="39"/>
  <c r="F74" i="39"/>
  <c r="F73" i="39"/>
  <c r="F72" i="39"/>
  <c r="F69" i="39"/>
  <c r="F67" i="39"/>
  <c r="F66" i="39"/>
  <c r="F64" i="39"/>
  <c r="F63" i="39"/>
  <c r="F62" i="39"/>
  <c r="F61" i="39"/>
  <c r="F60" i="39"/>
  <c r="F59" i="39"/>
  <c r="F58" i="39"/>
  <c r="F57" i="39"/>
  <c r="F56" i="39"/>
  <c r="F55" i="39"/>
  <c r="F53" i="39"/>
  <c r="F51" i="39"/>
  <c r="F50" i="39"/>
  <c r="F48" i="39"/>
  <c r="F47" i="39"/>
  <c r="F46" i="39"/>
  <c r="F44" i="39"/>
  <c r="F43" i="39"/>
  <c r="F41" i="39"/>
  <c r="F39" i="39"/>
  <c r="F38" i="39"/>
  <c r="F37" i="39"/>
  <c r="F35" i="39"/>
  <c r="F34" i="39"/>
  <c r="F28" i="39"/>
  <c r="F26" i="39"/>
  <c r="F24" i="39"/>
  <c r="F23" i="39"/>
  <c r="F22" i="39"/>
  <c r="F21" i="39"/>
  <c r="F19" i="39"/>
  <c r="F17" i="39"/>
  <c r="F15" i="39"/>
  <c r="F14" i="39"/>
  <c r="F13" i="39"/>
  <c r="F12" i="39"/>
  <c r="F11" i="39"/>
  <c r="F10" i="39"/>
  <c r="F9" i="39"/>
  <c r="F7" i="39"/>
  <c r="F114" i="39" l="1"/>
  <c r="F112" i="39"/>
  <c r="F110" i="39"/>
  <c r="F108" i="39"/>
  <c r="F104" i="39"/>
  <c r="F97" i="39"/>
  <c r="F96" i="39"/>
  <c r="F95" i="39"/>
  <c r="F92" i="39"/>
  <c r="F83" i="39"/>
  <c r="F81" i="39"/>
  <c r="F79" i="39"/>
  <c r="F77" i="39"/>
  <c r="F71" i="39"/>
  <c r="F70" i="39"/>
  <c r="F68" i="39"/>
  <c r="F65" i="39"/>
  <c r="F54" i="39"/>
  <c r="F52" i="39"/>
  <c r="F49" i="39"/>
  <c r="F45" i="39"/>
  <c r="F42" i="39"/>
  <c r="F40" i="39"/>
  <c r="F36" i="39"/>
  <c r="F33" i="39"/>
  <c r="F32" i="39"/>
  <c r="F31" i="39"/>
  <c r="F27" i="39"/>
  <c r="F25" i="39"/>
  <c r="F20" i="39"/>
  <c r="F18" i="39"/>
  <c r="F16" i="39"/>
  <c r="F8" i="39"/>
  <c r="F6" i="39"/>
  <c r="F5" i="39"/>
  <c r="F4" i="39"/>
  <c r="F118" i="39" l="1"/>
  <c r="F120" i="39" l="1"/>
  <c r="F119" i="39" l="1"/>
  <c r="F121" i="39" s="1"/>
</calcChain>
</file>

<file path=xl/sharedStrings.xml><?xml version="1.0" encoding="utf-8"?>
<sst xmlns="http://schemas.openxmlformats.org/spreadsheetml/2006/main" count="315" uniqueCount="190">
  <si>
    <t>Cantidad</t>
  </si>
  <si>
    <t>PRESUPUESTO DE OFERTA</t>
  </si>
  <si>
    <t>Item</t>
  </si>
  <si>
    <t>Designación</t>
  </si>
  <si>
    <t>Unidad</t>
  </si>
  <si>
    <t>Precio unitario
($)</t>
  </si>
  <si>
    <t>Subtotal
($)</t>
  </si>
  <si>
    <t>PRELIMINARES</t>
  </si>
  <si>
    <t>LOCALIZACIÓN, TRAZADO Y REPLANTEO. Se utilizará personal experto con equipo de precisión. Se hará con la frecuencia que lo indique la interventoría. Incluye demarcación con pintura, línea de trazado, corte de piso, libretas y planos.</t>
  </si>
  <si>
    <t>dia</t>
  </si>
  <si>
    <t>Instalación de CERRAMIENTO PROVISIONAL en tela verde con una altura de 2,1 m. Incluye suministro, transporte, instalación y desmonte de la tela y estructura en taco de madera común, concreto de 17.5 Mpa para fijación de estructura en madera común, excavación manual en cualquier material, cargue, transporte y botada de material y todos los demás elementos necesarios para su correcta instalación.</t>
  </si>
  <si>
    <t>m</t>
  </si>
  <si>
    <t>m2</t>
  </si>
  <si>
    <t>m3</t>
  </si>
  <si>
    <t>un</t>
  </si>
  <si>
    <t>EXCAVACIONES</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</si>
  <si>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</si>
  <si>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</si>
  <si>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</si>
  <si>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</si>
  <si>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MOBILIARIO</t>
  </si>
  <si>
    <t>1.7.1.12</t>
  </si>
  <si>
    <t>ME12 BANCA PALAFITICO. Construccion de EN CONCRETO en Concreto de 28mpa vaciado en sitio a la vista. 2.40m de largo x 0.45m de ancho x 0.10 de espesor. Acabado color Natural Liso con bordes biselados. Incluye suministro, transporte y colocación del concreto, mano de obra, formaleta completa, Viga IPE 35x15cm, vibrado, protección, curado y todos los demás elementos necesario para su correcta construcción. No incluye acero de refuerzo.</t>
  </si>
  <si>
    <t>Construccion de MICROPILOTES Ø= 17cm. con barra de 1". Incluye perforacion, lleno e inyeccion con lechada de cemento y todos los demás elementos necesarios para su correcta construcción, incluye acarreo interno.</t>
  </si>
  <si>
    <t>ACERO DE REFUERZO</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</si>
  <si>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</si>
  <si>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</si>
  <si>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</si>
  <si>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</si>
  <si>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</si>
  <si>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CONCRETOS</t>
  </si>
  <si>
    <t>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t>
  </si>
  <si>
    <t>Construcción de DADOS en concreto premezclado de 25 MPa,. Incluye suministro, transporte, bombeo con Auto bomba y colocación del concreto, formaleta, impermeabilizante integral tipo plastocrete DM o equivalente, vibrado, curado y todos los demás elementos necesarios para su correcta construcción y funcionamiento. El acero de refuerzo se pagarán en su respectivo ítem.</t>
  </si>
  <si>
    <t>Suministro, transporte e instalación de PISO en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t>
  </si>
  <si>
    <t>ACERO ESTRUCTURAL</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</si>
  <si>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</si>
  <si>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t>
  </si>
  <si>
    <t>1.10</t>
  </si>
  <si>
    <t>SENDEROS PALAFITICOS JARDIN Y CAÑON</t>
  </si>
  <si>
    <t>1.10.1</t>
  </si>
  <si>
    <t>1.10.1.1</t>
  </si>
  <si>
    <t>1.10.1.1.1</t>
  </si>
  <si>
    <t>1.10.1.2</t>
  </si>
  <si>
    <t>1.10.1.2.1</t>
  </si>
  <si>
    <t>1.10.1.2.2</t>
  </si>
  <si>
    <t>1.10.1.2.3</t>
  </si>
  <si>
    <t>1.10.1.2.4</t>
  </si>
  <si>
    <t>1.10.1.2.5</t>
  </si>
  <si>
    <t>1.10.1.2.6</t>
  </si>
  <si>
    <t>EXTRACCIÓN de ROCA de la pila con diametro mayor o igual a 30cm. Incluye molinete,  motobomba y todos los elementos necesarios para su correcta ejecución. Incluye transporte de personal desde Medellín</t>
  </si>
  <si>
    <t>1.10.1.2.7</t>
  </si>
  <si>
    <t>1.10.1.3</t>
  </si>
  <si>
    <t>ESTRUCTURA METALICA</t>
  </si>
  <si>
    <t>1.10.1.3.1</t>
  </si>
  <si>
    <t>1.10.1.4</t>
  </si>
  <si>
    <t>BARANDA METALICA</t>
  </si>
  <si>
    <t>1.10.1.4.1</t>
  </si>
  <si>
    <t>BARANDA_Suministro, transporte e instalacion de BARANDA en Pletina 2" Cal. 3/8", estructura en pletina 2" Cal. 3/8", divisiones en varilla lisa Ø 1/2" soldada a viga metálica, tipo de soldadura según prooveedor. Acabado en Pintura Esmalte en Polvo epóxica en poliester aplicación electrostática 3 mls especial para intemperie acabado liso brillante color Pantone 18-1031 TCX Toffee + anticorrosivo. Ver detalles arquitectónicos.</t>
  </si>
  <si>
    <t>1.10.1.5</t>
  </si>
  <si>
    <t>1.10.1.5.1</t>
  </si>
  <si>
    <t>1.10.1.5.2</t>
  </si>
  <si>
    <t>Construcción de LOSA SOBRE STEELDECK o equivalente, en concreto de 28 Mpa pigmentado. E= 0,13 m. medida desde la canal profunda del steeldeck. Incluye suministro, transporte y colocación del concreto, impermeabilización integral con Plastocrete DM o equivalente, acabado rayado tipo Metro, steeldeck o equivalente cal 22 de 2", formaleta en súper "T" de 19 mm. para tapas laterales, vibrado, protección, curado, y todos los demás elementos necesarios para su correcta construcción.</t>
  </si>
  <si>
    <t>1.10.1.5.3</t>
  </si>
  <si>
    <t>Construcción de COLUMNAS CIRCULARES en concreto de 21 MPa. DIÁMETRO DE 40 cm. Incluye suministro, transporte y la colocación del concreto, Perfil HEA220, fluidificante para mezclas de concreto, formaleta metálica para acabado a la vista, vibrado, protección, curado y todos los demás elementos necesarios para su correcta construcción según diseño. El acero de refuerzo se pagará en su respectivo ítem.</t>
  </si>
  <si>
    <t>1.10.1.5.4</t>
  </si>
  <si>
    <t>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t>
  </si>
  <si>
    <t>1.10.1.6</t>
  </si>
  <si>
    <t>1.10.1.6.1</t>
  </si>
  <si>
    <t>1.10.1.7</t>
  </si>
  <si>
    <t>PISO EN REJILLA</t>
  </si>
  <si>
    <t>1.10.1.7.1</t>
  </si>
  <si>
    <t>2.7.1.8</t>
  </si>
  <si>
    <t>2.8</t>
  </si>
  <si>
    <t>PUENTE</t>
  </si>
  <si>
    <t>2.8.1</t>
  </si>
  <si>
    <t>PUENTE TABLERO</t>
  </si>
  <si>
    <t>2.8.1.1</t>
  </si>
  <si>
    <t>2.8.1.1.1</t>
  </si>
  <si>
    <t>2.8.1.1.2</t>
  </si>
  <si>
    <t>2.8.1.2</t>
  </si>
  <si>
    <t>2.8.1.2.1</t>
  </si>
  <si>
    <t>2.8.1.2.2</t>
  </si>
  <si>
    <t>PERFILACIÓN de TERRENO MANUAL. Incluye Incluye todos los elementos necesarios para su correcta ejecución.</t>
  </si>
  <si>
    <t>2.8.1.2.3</t>
  </si>
  <si>
    <t>2.8.1.3</t>
  </si>
  <si>
    <t>LLENOS</t>
  </si>
  <si>
    <t>2.8.1.3.1</t>
  </si>
  <si>
    <t>2.8.1.4</t>
  </si>
  <si>
    <t>2.8.1.4.1</t>
  </si>
  <si>
    <t>Suministro, transporte e instalación de APOYO ELASTOMÉRICO (neopreno) rectangular de dureza 60 y 450x300 mm de sección y 50 mm de espesor,  para apoyos estructurales. Incluye todos los elementos necesarios para su correcta instalación y funcionamiento. Estos apoyos se instalaran con dos platinas de 0.65x0.55x0.032m de acuerdo al diseño, las cuales serán pagadas en el item de estructura metálica.</t>
  </si>
  <si>
    <t>2.8.1.4.2</t>
  </si>
  <si>
    <t>2.8.1.5</t>
  </si>
  <si>
    <t>BANCAS JARDINERAS</t>
  </si>
  <si>
    <t>2.8.1.5.1</t>
  </si>
  <si>
    <t>BANCA RECTA TIPO1_Suministro, transporte en instalacion de BANCA EN MADERA PLÁSTICA de 0.40 x 0.45m x 2.00m. Estructura metalica en Tubular cuadrado de 1" 1/2 3mm de Espesor, Tapa inferior en malla expandida o perforada 3mm de espesor. Lámina métalica para forrar Mueble de 3mm de EspesorSoldada sobre estructura. Acabado en Pintura electrostática color segun diseño. Listones de madera plástica WPC, ancho 10 cm 0.05m de separación. Incluye accesorios. Dimensiones según detalle arquitectónico. Anclaje a platina. Incluye todos los elementos necesarios para su funcionamiento.</t>
  </si>
  <si>
    <t>2.8.1.5.2</t>
  </si>
  <si>
    <t>BANCA EN L TIPO2_Suministro, transporte en instalacion de BANCA EN L TIPO2 en Madera Plástica de 0.40 x 0.45m x 3.2+2.50m. Estructura metalica en Tubular cuadrado de 1" 1/2 3mm de Espesor, Tapa inferior en malla expandida o perforada 3mm de espesor. Lámina métalica para forrar Mueble de 3mm de EspesorSoldada sobre estructura. Acabado en Pintura electrostática color segun diseño. Listones de madera plástica WPC, ancho 10 cm 0.05m de separación. Incluye accesorios. Dimensiones según detalle arquitectónico. Anclaje a platina. Incluye todos los elementos necesarios para su funcionamiento.</t>
  </si>
  <si>
    <t>2.8.1.5.3</t>
  </si>
  <si>
    <t>BANCA PROYECTADA TIPO3_Suministro, transporte en instalacion de BANCA PROYECTADA TIPO3 en Madera Plástica de 0.40 x Variable x 6.00. Estructura metalica en Tubular cuadrado de 1" 1/2 3mm de Espesor, Tapa inferior en malla expandida o perforada 3mm de espesor. Lámina métalica para forrar Mueble de 3mm de EspesorSoldada sobre estructura. Acabado en Pintura electrostática color segun diseño. Listones de madera plástica WPC, ancho 10 cm 0.05m de separación. Incluye accesorios. Dimensiones según detalle arquitectónico. Anclaje a platina. Incluye todos los elementos necesarios para su funcionamiento.</t>
  </si>
  <si>
    <t>2.8.1.6</t>
  </si>
  <si>
    <t>PAISAJIMO PUENTE</t>
  </si>
  <si>
    <t>2.8.1.6.1</t>
  </si>
  <si>
    <t>TIERRA VEGETAL o tierra negra abonada para siembra. Incluye suministro, transporte, colocación, preparación de la superficie, aireación, nivelación, tendido del nuevo material, mano de obra, limpieza, herramientas equipo y todo lo necesario para la correcta ejecución de los trabajos.</t>
  </si>
  <si>
    <t>2.8.1.6.2</t>
  </si>
  <si>
    <t>BADERILLA AMARILLA_Suministro, Transporte y Siembra de cobertura vegetal tipo AROMÁTICAS Y DE FLOR A6, 8Und/m2. Nombre cientifico: Trimezia martinicensis, nombre común: Banderilla amarilla. Incluye excavación (según el tamaño de la bolsa), especies sanas sin plaga, con buen follaje y enraizado completamente desarrollado y en bolsa (no puede ser a raiz desnuda), hidroretenedor (stockosor) y garantía de prendimiento.</t>
  </si>
  <si>
    <t>2.8.1.7</t>
  </si>
  <si>
    <t>2.8.1.7.1</t>
  </si>
  <si>
    <t>2.8.1.8</t>
  </si>
  <si>
    <t>FUNDACIONES Y ESTRUCTURA EN CONCRETO</t>
  </si>
  <si>
    <t>2.8.1.8.1</t>
  </si>
  <si>
    <t>2.8.1.8.2</t>
  </si>
  <si>
    <t>Construccion de MICROPILOTES Ø= 40cm. con barra de 1". Incluye perforacion, Concreto de 21mpa y todos los demás elementos necesarios para su correcta construcción, incluye acarreo interno.</t>
  </si>
  <si>
    <t>2.8.1.8.3</t>
  </si>
  <si>
    <t>Colocación de concreto de 14 Mpa para SOLADO, con un espesor DE 0.05 m. Incluye el suministro y el transporte del concreto y todos los demás elementos necesarios para su correcta construcción, incluye acarreo interno.</t>
  </si>
  <si>
    <t>2.8.1.8.4</t>
  </si>
  <si>
    <t>Construcción de ESTRIBO PARA PUENTE en concreto premezclado de 28 MPa, Incluye suministro,  transporte, bombeo con Auto bomba y colocación del concreto, formaleta, impermeabilizante integral tipo plastocrete DM o equivalente, vibrado, curado, acabado de protección con hidrófugo transparente tipo Sika o equivalente y todos los demás elementos necesarios para su correcta construcción y funcionamiento. El acero de refuerzo y los anclajes en caso de ser necesarios se pagarán en su respectivo ítem.</t>
  </si>
  <si>
    <t>2.8.1.8.5</t>
  </si>
  <si>
    <t>2.8.1.8.6</t>
  </si>
  <si>
    <t>Construcción de CORDON BORDE, en concreto de 21 Mpa. de 0.40m x 1.30m. Incluye suministro, transporte y colocación del concreto, impermeabilización integral con Plastocrete DM o equivalente, acabado rayado tipo Metro, formaleta en súper "T" de 19 mm. para tapas laterales, vibrado, protección, curado, y todos los demás elementos necesarios para su correcta construcción.</t>
  </si>
  <si>
    <t>2.8.1.8.7</t>
  </si>
  <si>
    <t>Construcción de COLUMNAS CIRCULARES en concreto premezclado de 28 MPa. DIÁMETRO DE 1,20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t>
  </si>
  <si>
    <t>2.8.1.8.8</t>
  </si>
  <si>
    <t>ALQUILER de EQUIPO para el armado de COLUMNAS, VIGAS Y ESTRIBOS(obra falsa), bajo el sistema de andamio  de carga, con capacidad de 16 toneladas por torre, incluye andamio de carga, acoples, vigas de carga, tableros para alineación, tornillo nivelación superior e inferior, no incluye: Formaleta</t>
  </si>
  <si>
    <t>2.8.1.8.9</t>
  </si>
  <si>
    <t>Construcción de ANCLAJE EPÓXICO sobre estructura de concreto existente para varillas de acero de diámetro desde 5/8" hasta 1", incluye el suministro, transporte e instalación del epóxico, perforación mecánica del concreto con broca de diámetro 1/8" mas del diámetro de la barra de acero a anclar y una profundidad mínima de 20 cm, fijación de la barra y todo lo necesario para su correcto funcionamiento según recomendaciones del proveedor del epóxico. El acero del anclaje se pagará en su respectivo ítem.</t>
  </si>
  <si>
    <t>2.8.1.8.10</t>
  </si>
  <si>
    <t>Construcción de ANCLAJE EPÓXICO sobre estructura de concreto existente para varillas de acero de diámetro hasta 1/2", incluye el suministro, transporte e instalación del epóxico, perforación mecánica del concreto con broca de diámetro 1/8" mas del diámetro de la barra de acero a anclar y una profundidad mínima de 12 cm, fijación de la barra y todo lo necesario para su correcto funcionamiento según recomendaciones del proveedor del epóxico. El acero del anclaje se pagará en su respectivo ítem.</t>
  </si>
  <si>
    <t>2.8.1.9</t>
  </si>
  <si>
    <t>2.8.1.9.1</t>
  </si>
  <si>
    <t>2.8.1.9.2</t>
  </si>
  <si>
    <t>Colocación de MALLA ELECTROSOLDADA TIPO D 188. Incluye el suministro y el transporte del material y todos los elementos necesarios para su correcta colocación.</t>
  </si>
  <si>
    <t>2.8.1.10</t>
  </si>
  <si>
    <t>2.8.1.10.1</t>
  </si>
  <si>
    <t>2.8.2</t>
  </si>
  <si>
    <t>PUENTE RAMPAS DE APROXIMACION</t>
  </si>
  <si>
    <t>2.8.2.1</t>
  </si>
  <si>
    <t>2.8.2.1.1</t>
  </si>
  <si>
    <t>2.8.2.1.2</t>
  </si>
  <si>
    <t>2.8.2.1.3</t>
  </si>
  <si>
    <t>2.8.2.1.4</t>
  </si>
  <si>
    <t>2.8.2.1.5</t>
  </si>
  <si>
    <t>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</si>
  <si>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2.8.2.2</t>
  </si>
  <si>
    <t>2.8.2.2.1</t>
  </si>
  <si>
    <t>2.8.2.3</t>
  </si>
  <si>
    <t>ESCALERAS SOBRE TERRENO</t>
  </si>
  <si>
    <t>2.8.2.3.1</t>
  </si>
  <si>
    <t>Construcción de ESCALERAS SOBRE TERRENO en concreto de 21 Mpa. a la vista, con un desarrollo de 1.88 m (contra huella de 0.18 m y huella de 1.70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t>
  </si>
  <si>
    <t>2.8.2.4</t>
  </si>
  <si>
    <t>2.8.2.4.1</t>
  </si>
  <si>
    <t>2.8.2.5</t>
  </si>
  <si>
    <t>2.8.2.5.1</t>
  </si>
  <si>
    <t>2.8.2.5.2</t>
  </si>
  <si>
    <t>2.8.2.5.3</t>
  </si>
  <si>
    <t>2.8.2.5.4</t>
  </si>
  <si>
    <t>2.8.2.5.5</t>
  </si>
  <si>
    <t>Construcción de CORDON BORDE, en concreto de 28 Mpa. de 0.20m x 0.25m. Incluye suministro, transporte y colocación del concreto, impermeabilización integral con Plastocrete DM o equivalente, acabado rayado tipo Metro, formaleta en súper "T" de 19 mm. para tapas laterales, vibrado, protección, curado, y todos los demás elementos necesarios para su correcta construcción.</t>
  </si>
  <si>
    <t>2.8.2.5.6</t>
  </si>
  <si>
    <t>Construcción de TABLERO RAMPA DE APROXIMACION en concreto premezclado de 28 MPa. con un ESPESOR DE 0.70m., a la vista Incluye suministro, transporte, bombeo con Auto bomba y colocación del concreto nervios 0.15, espesor de placa 0.15 m, VIGAS DE 0.40X0.55m ubicadas cada 8 m entre ejes en ambas caras, mortero 1:4 para torta inferior de 0.03m de espesor,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t>
  </si>
  <si>
    <t>2.8.2.5.7</t>
  </si>
  <si>
    <t>2.8.2.5.8</t>
  </si>
  <si>
    <t>2.8.2.6</t>
  </si>
  <si>
    <t>2.8.2.6.1</t>
  </si>
  <si>
    <t>2.8.2.6.2</t>
  </si>
  <si>
    <t>2.12</t>
  </si>
  <si>
    <t>SENDERO PALAFITICO - HUMEDAL</t>
  </si>
  <si>
    <t>2.12.1</t>
  </si>
  <si>
    <t>2.12.1.1</t>
  </si>
  <si>
    <t>2.12.1.1.1</t>
  </si>
  <si>
    <t>2.12.1.1.2</t>
  </si>
  <si>
    <t>2.12.1.1.3</t>
  </si>
  <si>
    <t>2.12.1.1.4</t>
  </si>
  <si>
    <t>2.12.1.1.5</t>
  </si>
  <si>
    <t>2.12.1.1.6</t>
  </si>
  <si>
    <t>2.12.1.2</t>
  </si>
  <si>
    <t>2.12.1.2.1</t>
  </si>
  <si>
    <t>2.12.1.2.2</t>
  </si>
  <si>
    <t>2.12.1.2.3</t>
  </si>
  <si>
    <t>2.12.1.3</t>
  </si>
  <si>
    <t>2.12.1.3.1</t>
  </si>
  <si>
    <t>2.12.1.4</t>
  </si>
  <si>
    <t>2.12.1.4.1</t>
  </si>
  <si>
    <t>2.12.1.5</t>
  </si>
  <si>
    <t>2.12.1.5.1</t>
  </si>
  <si>
    <t>2.12.1.6</t>
  </si>
  <si>
    <t>2.12.1.6.1</t>
  </si>
  <si>
    <t>SUBTOTAL COSTOS DIRECTOS</t>
  </si>
  <si>
    <t>% ADMINISTRACIÓN</t>
  </si>
  <si>
    <t>% UTILIDADES</t>
  </si>
  <si>
    <t>VALOR TOTAL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</si>
</sst>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 #,##0.00\ &quot;€&quot;_-;\-* #,##0.00\ &quot;€&quot;_-;_-* &quot;-&quot;??\ &quot;€&quot;_-;_-@_-"/>
    <numFmt numFmtId="43" formatCode="_-* #,##0.00_-;\-* #,##0.00_-;_-* &quot;-&quot;??_-;_-@_-"/>
    <numFmt numFmtId="165" formatCode="_-&quot;$&quot;\ * #,##0_-;\-&quot;$&quot;\ * #,##0_-;_-&quot;$&quot;\ * &quot;-&quot;_-;_-@_-"/>
    <numFmt numFmtId="166" formatCode="_-&quot;$&quot;\ * #,##0.00_-;\-&quot;$&quot;\ * #,##0.00_-;_-&quot;$&quot;\ * &quot;-&quot;??_-;_-@_-"/>
    <numFmt numFmtId="168" formatCode="_-&quot;$&quot;* #,##0.00_-;\-&quot;$&quot;* #,##0.00_-;_-&quot;$&quot;* &quot;-&quot;??_-;_-@_-"/>
    <numFmt numFmtId="169" formatCode="#,##0.0"/>
    <numFmt numFmtId="170" formatCode="_ * #,##0.00_ ;_ * \-#,##0.00_ ;_ * &quot;-&quot;??_ ;_ @_ "/>
    <numFmt numFmtId="171" formatCode="&quot;$&quot;\ #,##0"/>
    <numFmt numFmtId="172" formatCode="_(&quot;$&quot;* #,##0.00_);_(&quot;$&quot;* \(#,##0.00\);_(&quot;$&quot;* &quot;-&quot;??_);_(@_)"/>
    <numFmt numFmtId="182" formatCode="_ &quot;$&quot;\ * #,##0.00_ ;_ &quot;$&quot;\ * \-#,##0.00_ ;_ &quot;$&quot;\ * &quot;-&quot;??_ ;_ @_ "/>
    <numFmt numFmtId="185" formatCode="_(* #,##0.00_);_(* \(#,##0.00\);_(* &quot;-&quot;??_);_(@_)"/>
    <numFmt numFmtId="188" formatCode="_-* #,##0.00\ [$€]_-;\-* #,##0.00\ [$€]_-;_-* &quot;-&quot;??\ [$€]_-;_-@_-"/>
    <numFmt numFmtId="189" formatCode="_(&quot;$&quot;\ * #,##0.00_);_(&quot;$&quot;\ * \(#,##0.00\);_(&quot;$&quot;\ * &quot;-&quot;??_);_(@_)"/>
  </numFmts>
  <fonts count="13" x14ac:knownFonts="1">
    <font>
      <sz val="11"/>
      <color theme="1"/>
      <name val="Calibri"/>
      <family val="2"/>
      <scheme val="minor"/>
    </font>
    <font>
      <sz val="10"/>
      <name val="Arial"/>
      <family val="2"/>
    </font>
    <font>
      <b/>
      <sz val="9"/>
      <color indexed="8"/>
      <name val="Calibri"/>
      <family val="2"/>
    </font>
    <font>
      <b/>
      <sz val="10"/>
      <color indexed="8"/>
      <name val="Calibri"/>
      <family val="2"/>
    </font>
    <font>
      <b/>
      <sz val="10"/>
      <name val="Calibri"/>
      <family val="2"/>
    </font>
    <font>
      <sz val="10"/>
      <name val="Times New Roman"/>
      <family val="1"/>
    </font>
    <font>
      <b/>
      <sz val="12"/>
      <name val="Arial"/>
      <family val="2"/>
    </font>
    <font>
      <sz val="11"/>
      <color indexed="8"/>
      <name val="Calibri"/>
      <family val="2"/>
    </font>
    <font>
      <sz val="11"/>
      <color theme="1"/>
      <name val="Calibri"/>
      <family val="2"/>
      <scheme val="minor"/>
    </font>
    <font>
      <sz val="12"/>
      <color rgb="FF000000"/>
      <name val="Verdana"/>
      <family val="2"/>
    </font>
    <font>
      <sz val="10"/>
      <color rgb="FF000000"/>
      <name val="Calibri"/>
      <family val="2"/>
      <scheme val="minor"/>
    </font>
    <font>
      <b/>
      <sz val="10"/>
      <color rgb="FF000000"/>
      <name val="Calibri"/>
      <family val="2"/>
      <scheme val="minor"/>
    </font>
    <font>
      <sz val="12"/>
      <color theme="1"/>
      <name val="Calibri"/>
      <family val="2"/>
      <scheme val="minor"/>
    </font>
  </fonts>
  <fills count="2">
    <fill>
      <patternFill patternType="none"/>
    </fill>
    <fill>
      <patternFill patternType="gray125"/>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rgb="FF000000"/>
      </top>
      <bottom style="thin">
        <color rgb="FF000000"/>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indexed="64"/>
      </right>
      <top/>
      <bottom style="medium">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s>
  <cellStyleXfs count="67">
    <xf numFmtId="0" fontId="0" fillId="0" borderId="0"/>
    <xf numFmtId="44" fontId="8" fillId="0" borderId="0" applyFont="0" applyFill="0" applyBorder="0" applyAlignment="0" applyProtection="0"/>
    <xf numFmtId="168" fontId="8" fillId="0" borderId="0" applyFont="0" applyFill="0" applyBorder="0" applyAlignment="0" applyProtection="0"/>
    <xf numFmtId="185" fontId="1" fillId="0" borderId="0" applyFont="0" applyFill="0" applyBorder="0" applyAlignment="0" applyProtection="0"/>
    <xf numFmtId="170" fontId="1" fillId="0" borderId="0" applyFont="0" applyFill="0" applyBorder="0" applyAlignment="0" applyProtection="0"/>
    <xf numFmtId="185" fontId="5" fillId="0" borderId="0" applyFont="0" applyFill="0" applyBorder="0" applyAlignment="0" applyProtection="0"/>
    <xf numFmtId="43" fontId="8" fillId="0" borderId="0" applyFont="0" applyFill="0" applyBorder="0" applyAlignment="0" applyProtection="0"/>
    <xf numFmtId="170" fontId="1"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6" fontId="8" fillId="0" borderId="0" applyFont="0" applyFill="0" applyBorder="0" applyAlignment="0" applyProtection="0"/>
    <xf numFmtId="182" fontId="1" fillId="0" borderId="0" applyFont="0" applyFill="0" applyBorder="0" applyAlignment="0" applyProtection="0"/>
    <xf numFmtId="172" fontId="5" fillId="0" borderId="0" applyFont="0" applyFill="0" applyBorder="0" applyAlignment="0" applyProtection="0"/>
    <xf numFmtId="168" fontId="8" fillId="0" borderId="0" applyFont="0" applyFill="0" applyBorder="0" applyAlignment="0" applyProtection="0"/>
    <xf numFmtId="182" fontId="1" fillId="0" borderId="0" applyFont="0" applyFill="0" applyBorder="0" applyAlignment="0" applyProtection="0"/>
    <xf numFmtId="166" fontId="1" fillId="0" borderId="0" applyFont="0" applyFill="0" applyBorder="0" applyAlignment="0" applyProtection="0"/>
    <xf numFmtId="189" fontId="1" fillId="0" borderId="0" applyFont="0" applyFill="0" applyBorder="0" applyAlignment="0" applyProtection="0"/>
    <xf numFmtId="166" fontId="8" fillId="0" borderId="0" applyFont="0" applyFill="0" applyBorder="0" applyAlignment="0" applyProtection="0"/>
    <xf numFmtId="0" fontId="9" fillId="0" borderId="0"/>
    <xf numFmtId="0" fontId="1" fillId="0" borderId="0"/>
    <xf numFmtId="0" fontId="1" fillId="0" borderId="0"/>
    <xf numFmtId="0" fontId="8" fillId="0" borderId="0"/>
    <xf numFmtId="0" fontId="8" fillId="0" borderId="0"/>
    <xf numFmtId="0" fontId="8" fillId="0" borderId="0"/>
    <xf numFmtId="0" fontId="9" fillId="0" borderId="0"/>
    <xf numFmtId="0" fontId="1" fillId="0" borderId="0"/>
    <xf numFmtId="18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6" fillId="0" borderId="0"/>
    <xf numFmtId="0" fontId="1" fillId="0" borderId="0"/>
    <xf numFmtId="0" fontId="8" fillId="0" borderId="0"/>
    <xf numFmtId="0" fontId="7"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8" fillId="0" borderId="0" applyFont="0" applyFill="0" applyBorder="0" applyAlignment="0" applyProtection="0"/>
    <xf numFmtId="0" fontId="1" fillId="0" borderId="0"/>
    <xf numFmtId="0" fontId="12" fillId="0" borderId="0"/>
    <xf numFmtId="43" fontId="8" fillId="0" borderId="0" applyFont="0" applyFill="0" applyBorder="0" applyAlignment="0" applyProtection="0"/>
    <xf numFmtId="168" fontId="8" fillId="0" borderId="0" applyFont="0" applyFill="0" applyBorder="0" applyAlignment="0" applyProtection="0"/>
    <xf numFmtId="41" fontId="8" fillId="0" borderId="0" applyFont="0" applyFill="0" applyBorder="0" applyAlignment="0" applyProtection="0"/>
    <xf numFmtId="166"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166" fontId="8" fillId="0" borderId="0" applyFont="0" applyFill="0" applyBorder="0" applyAlignment="0" applyProtection="0"/>
    <xf numFmtId="43" fontId="1" fillId="0" borderId="0" applyFont="0" applyFill="0" applyBorder="0" applyAlignment="0" applyProtection="0"/>
    <xf numFmtId="166" fontId="8" fillId="0" borderId="0" applyFont="0" applyFill="0" applyBorder="0" applyAlignment="0" applyProtection="0"/>
    <xf numFmtId="166" fontId="5" fillId="0" borderId="0" applyFont="0" applyFill="0" applyBorder="0" applyAlignment="0" applyProtection="0"/>
    <xf numFmtId="43" fontId="8" fillId="0" borderId="0" applyFont="0" applyFill="0" applyBorder="0" applyAlignment="0" applyProtection="0"/>
  </cellStyleXfs>
  <cellXfs count="43">
    <xf numFmtId="0" fontId="0" fillId="0" borderId="0" xfId="0"/>
    <xf numFmtId="0" fontId="10" fillId="0" borderId="0" xfId="25" applyFont="1" applyAlignment="1">
      <alignment horizontal="left" vertical="center"/>
    </xf>
    <xf numFmtId="0" fontId="10" fillId="0" borderId="0" xfId="25" applyFont="1" applyAlignment="1">
      <alignment horizontal="center" vertical="center" wrapText="1"/>
    </xf>
    <xf numFmtId="0" fontId="10" fillId="0" borderId="0" xfId="25" applyFont="1" applyAlignment="1">
      <alignment horizontal="right" vertical="center" wrapText="1"/>
    </xf>
    <xf numFmtId="169" fontId="10" fillId="0" borderId="24" xfId="25" applyNumberFormat="1" applyFont="1" applyBorder="1" applyAlignment="1">
      <alignment horizontal="right" vertical="center" wrapText="1"/>
    </xf>
    <xf numFmtId="0" fontId="10" fillId="0" borderId="23" xfId="25" applyFont="1" applyBorder="1" applyAlignment="1">
      <alignment horizontal="center" vertical="center" wrapText="1"/>
    </xf>
    <xf numFmtId="165" fontId="11" fillId="0" borderId="18" xfId="9" applyFont="1" applyBorder="1" applyAlignment="1">
      <alignment horizontal="center" vertical="center"/>
    </xf>
    <xf numFmtId="171" fontId="10" fillId="0" borderId="24" xfId="25" applyNumberFormat="1" applyFont="1" applyBorder="1" applyAlignment="1">
      <alignment horizontal="right" vertical="center" wrapText="1"/>
    </xf>
    <xf numFmtId="0" fontId="10" fillId="0" borderId="24" xfId="25" applyFont="1" applyBorder="1" applyAlignment="1">
      <alignment horizontal="justify" vertical="center" wrapText="1"/>
    </xf>
    <xf numFmtId="0" fontId="10" fillId="0" borderId="24" xfId="25" applyFont="1" applyBorder="1" applyAlignment="1">
      <alignment horizontal="center" vertical="center" wrapText="1"/>
    </xf>
    <xf numFmtId="165" fontId="11" fillId="0" borderId="19" xfId="9" applyFont="1" applyBorder="1" applyAlignment="1">
      <alignment horizontal="center" vertical="center"/>
    </xf>
    <xf numFmtId="0" fontId="11" fillId="0" borderId="15" xfId="25" applyFont="1" applyBorder="1" applyAlignment="1">
      <alignment horizontal="center" vertical="center" wrapText="1"/>
    </xf>
    <xf numFmtId="0" fontId="11" fillId="0" borderId="15" xfId="25" applyFont="1" applyBorder="1" applyAlignment="1">
      <alignment horizontal="justify" vertical="center" wrapText="1"/>
    </xf>
    <xf numFmtId="0" fontId="10" fillId="0" borderId="15" xfId="25" applyFont="1" applyBorder="1" applyAlignment="1">
      <alignment horizontal="center" vertical="center" wrapText="1"/>
    </xf>
    <xf numFmtId="171" fontId="10" fillId="0" borderId="15" xfId="25" applyNumberFormat="1" applyFont="1" applyBorder="1" applyAlignment="1">
      <alignment horizontal="center" vertical="center" wrapText="1"/>
    </xf>
    <xf numFmtId="171" fontId="10" fillId="0" borderId="15" xfId="25" applyNumberFormat="1" applyFont="1" applyBorder="1" applyAlignment="1">
      <alignment horizontal="right" vertical="center" wrapText="1"/>
    </xf>
    <xf numFmtId="0" fontId="10" fillId="0" borderId="15" xfId="25" applyFont="1" applyBorder="1" applyAlignment="1">
      <alignment horizontal="justify" vertical="center" wrapText="1"/>
    </xf>
    <xf numFmtId="169" fontId="10" fillId="0" borderId="15" xfId="25" applyNumberFormat="1" applyFont="1" applyBorder="1" applyAlignment="1">
      <alignment horizontal="right" vertical="center" wrapText="1"/>
    </xf>
    <xf numFmtId="0" fontId="2" fillId="0" borderId="7" xfId="42" applyFont="1" applyBorder="1" applyAlignment="1">
      <alignment vertical="center"/>
    </xf>
    <xf numFmtId="0" fontId="3" fillId="0" borderId="11" xfId="42" applyFont="1" applyBorder="1" applyAlignment="1">
      <alignment horizontal="right" vertical="center"/>
    </xf>
    <xf numFmtId="0" fontId="3" fillId="0" borderId="1" xfId="42" applyFont="1" applyBorder="1" applyAlignment="1">
      <alignment vertical="center"/>
    </xf>
    <xf numFmtId="10" fontId="4" fillId="0" borderId="1" xfId="47" applyNumberFormat="1" applyFont="1" applyFill="1" applyBorder="1" applyAlignment="1">
      <alignment horizontal="center" vertical="center"/>
    </xf>
    <xf numFmtId="0" fontId="11" fillId="0" borderId="16" xfId="25" applyFont="1" applyBorder="1" applyAlignment="1">
      <alignment horizontal="center" vertical="center"/>
    </xf>
    <xf numFmtId="0" fontId="11" fillId="0" borderId="17" xfId="25" applyFont="1" applyBorder="1" applyAlignment="1">
      <alignment vertical="top"/>
    </xf>
    <xf numFmtId="0" fontId="11" fillId="0" borderId="18" xfId="25" applyFont="1" applyBorder="1" applyAlignment="1">
      <alignment horizontal="center" vertical="center"/>
    </xf>
    <xf numFmtId="0" fontId="11" fillId="0" borderId="17" xfId="25" applyFont="1" applyBorder="1" applyAlignment="1">
      <alignment horizontal="center" vertical="center"/>
    </xf>
    <xf numFmtId="0" fontId="11" fillId="0" borderId="20" xfId="25" applyFont="1" applyBorder="1" applyAlignment="1">
      <alignment horizontal="center" vertical="center" wrapText="1"/>
    </xf>
    <xf numFmtId="171" fontId="10" fillId="0" borderId="21" xfId="25" applyNumberFormat="1" applyFont="1" applyBorder="1" applyAlignment="1">
      <alignment horizontal="right" vertical="center" wrapText="1"/>
    </xf>
    <xf numFmtId="0" fontId="10" fillId="0" borderId="20" xfId="25" applyFont="1" applyBorder="1" applyAlignment="1">
      <alignment horizontal="center" vertical="center" wrapText="1"/>
    </xf>
    <xf numFmtId="0" fontId="0" fillId="0" borderId="8" xfId="0" applyBorder="1"/>
    <xf numFmtId="171" fontId="4" fillId="0" borderId="2" xfId="57" applyNumberFormat="1" applyFont="1" applyFill="1" applyBorder="1" applyAlignment="1">
      <alignment horizontal="right" vertical="center"/>
    </xf>
    <xf numFmtId="0" fontId="0" fillId="0" borderId="9" xfId="0" applyBorder="1"/>
    <xf numFmtId="0" fontId="2" fillId="0" borderId="10" xfId="42" applyFont="1" applyBorder="1" applyAlignment="1">
      <alignment vertical="center"/>
    </xf>
    <xf numFmtId="0" fontId="3" fillId="0" borderId="22" xfId="42" applyFont="1" applyBorder="1" applyAlignment="1">
      <alignment horizontal="right" vertical="center"/>
    </xf>
    <xf numFmtId="0" fontId="3" fillId="0" borderId="5" xfId="42" applyFont="1" applyBorder="1" applyAlignment="1">
      <alignment vertical="center"/>
    </xf>
    <xf numFmtId="171" fontId="4" fillId="0" borderId="6" xfId="47" applyNumberFormat="1" applyFont="1" applyFill="1" applyBorder="1" applyAlignment="1">
      <alignment horizontal="right" vertical="center"/>
    </xf>
    <xf numFmtId="0" fontId="0" fillId="0" borderId="12" xfId="0" applyBorder="1"/>
    <xf numFmtId="0" fontId="2" fillId="0" borderId="13" xfId="42" applyFont="1" applyBorder="1" applyAlignment="1">
      <alignment vertical="center"/>
    </xf>
    <xf numFmtId="0" fontId="3" fillId="0" borderId="14" xfId="42" applyFont="1" applyBorder="1" applyAlignment="1">
      <alignment horizontal="right" vertical="center"/>
    </xf>
    <xf numFmtId="0" fontId="3" fillId="0" borderId="4" xfId="42" applyFont="1" applyBorder="1" applyAlignment="1">
      <alignment vertical="center"/>
    </xf>
    <xf numFmtId="171" fontId="4" fillId="0" borderId="3" xfId="57" applyNumberFormat="1" applyFont="1" applyFill="1" applyBorder="1" applyAlignment="1">
      <alignment horizontal="right" vertical="center"/>
    </xf>
    <xf numFmtId="43" fontId="0" fillId="0" borderId="0" xfId="51" applyFont="1"/>
    <xf numFmtId="0" fontId="11" fillId="0" borderId="0" xfId="25" applyFont="1" applyAlignment="1">
      <alignment horizontal="center" vertical="center" wrapText="1"/>
    </xf>
  </cellXfs>
  <cellStyles count="67">
    <cellStyle name="Currency 2 21 2" xfId="1" xr:uid="{00000000-0005-0000-0000-000000000000}"/>
    <cellStyle name="Currency 3" xfId="2" xr:uid="{00000000-0005-0000-0000-000001000000}"/>
    <cellStyle name="Millares" xfId="51" builtinId="3"/>
    <cellStyle name="Millares [0] 2" xfId="56" xr:uid="{E89465EE-D4E4-42EF-BFDD-512CE7302160}"/>
    <cellStyle name="Millares 10" xfId="54" xr:uid="{8180133D-AB02-41FD-964A-8C0A3083E9B9}"/>
    <cellStyle name="Millares 2 10 4 2" xfId="3" xr:uid="{00000000-0005-0000-0000-000003000000}"/>
    <cellStyle name="Millares 2 10 4 2 2" xfId="63" xr:uid="{FF5ADA97-6ACB-462C-9501-169ADD908BB6}"/>
    <cellStyle name="Millares 2 19" xfId="4" xr:uid="{00000000-0005-0000-0000-000004000000}"/>
    <cellStyle name="Millares 2 44 2" xfId="5" xr:uid="{00000000-0005-0000-0000-000005000000}"/>
    <cellStyle name="Millares 2 44 2 2" xfId="61" xr:uid="{9B8A41BF-8DB3-4D00-8877-36903C5DD8B9}"/>
    <cellStyle name="Millares 21 3 2" xfId="6" xr:uid="{00000000-0005-0000-0000-000006000000}"/>
    <cellStyle name="Millares 21 3 2 2" xfId="60" xr:uid="{E0400432-E887-4BD9-9F13-1459664810FE}"/>
    <cellStyle name="Millares 3 3" xfId="7" xr:uid="{00000000-0005-0000-0000-000007000000}"/>
    <cellStyle name="Millares 34 2 2" xfId="8" xr:uid="{00000000-0005-0000-0000-000008000000}"/>
    <cellStyle name="Millares 34 2 2 2" xfId="66" xr:uid="{638F9041-6219-45C0-A6DB-7105C558BD09}"/>
    <cellStyle name="Moneda [0]" xfId="9" builtinId="7"/>
    <cellStyle name="Moneda [0] 2" xfId="58" xr:uid="{5C66C922-99FC-4440-9972-BADD657010A2}"/>
    <cellStyle name="Moneda [0] 9 2" xfId="10" xr:uid="{00000000-0005-0000-0000-00000B000000}"/>
    <cellStyle name="Moneda [0] 9 2 2" xfId="59" xr:uid="{B5332A69-4200-4100-9617-E0469771F9B2}"/>
    <cellStyle name="Moneda 16 2" xfId="11" xr:uid="{00000000-0005-0000-0000-00000C000000}"/>
    <cellStyle name="Moneda 16 2 2" xfId="62" xr:uid="{F1C507DB-8C7B-437E-8F17-3D024DB1CF07}"/>
    <cellStyle name="Moneda 2" xfId="57" xr:uid="{842A591C-2B28-499D-B734-AE7AB0DE8E1E}"/>
    <cellStyle name="Moneda 2 11" xfId="55" xr:uid="{4E074622-A9E5-416B-BF48-07B76B264A98}"/>
    <cellStyle name="Moneda 2 2 2" xfId="12" xr:uid="{00000000-0005-0000-0000-00000D000000}"/>
    <cellStyle name="Moneda 2 2 2 2 2" xfId="13" xr:uid="{00000000-0005-0000-0000-00000E000000}"/>
    <cellStyle name="Moneda 2 2 2 2 2 2" xfId="65" xr:uid="{6CCF822C-28C7-4968-BF19-880585A35B9B}"/>
    <cellStyle name="Moneda 22" xfId="14" xr:uid="{00000000-0005-0000-0000-00000F000000}"/>
    <cellStyle name="Moneda 3" xfId="64" xr:uid="{A81DB4A0-94DA-42E3-9451-9F92D2381014}"/>
    <cellStyle name="Moneda 3 3" xfId="15" xr:uid="{00000000-0005-0000-0000-000010000000}"/>
    <cellStyle name="Moneda 4" xfId="16" xr:uid="{00000000-0005-0000-0000-000011000000}"/>
    <cellStyle name="Moneda 4 4" xfId="17" xr:uid="{00000000-0005-0000-0000-000012000000}"/>
    <cellStyle name="Moneda 8" xfId="18" xr:uid="{00000000-0005-0000-0000-000013000000}"/>
    <cellStyle name="Normal" xfId="0" builtinId="0"/>
    <cellStyle name="Normal 10" xfId="19" xr:uid="{00000000-0005-0000-0000-000015000000}"/>
    <cellStyle name="Normal 10 10 2" xfId="20" xr:uid="{00000000-0005-0000-0000-000016000000}"/>
    <cellStyle name="Normal 10 2 2 2" xfId="21" xr:uid="{00000000-0005-0000-0000-000017000000}"/>
    <cellStyle name="Normal 105 2" xfId="22" xr:uid="{00000000-0005-0000-0000-000018000000}"/>
    <cellStyle name="Normal 107 2" xfId="23" xr:uid="{00000000-0005-0000-0000-000019000000}"/>
    <cellStyle name="Normal 14" xfId="24" xr:uid="{00000000-0005-0000-0000-00001A000000}"/>
    <cellStyle name="Normal 2" xfId="25" xr:uid="{00000000-0005-0000-0000-00001B000000}"/>
    <cellStyle name="Normal 2 10 2 2" xfId="26" xr:uid="{00000000-0005-0000-0000-00001C000000}"/>
    <cellStyle name="Normal 2 10 4" xfId="27" xr:uid="{00000000-0005-0000-0000-00001D000000}"/>
    <cellStyle name="Normal 2 2 2 2 2" xfId="28" xr:uid="{00000000-0005-0000-0000-00001E000000}"/>
    <cellStyle name="Normal 2 2 2 2 2 2" xfId="52" xr:uid="{ECB9BD7C-0DF7-4D47-952E-2026AC66EE63}"/>
    <cellStyle name="Normal 2 3 2" xfId="29" xr:uid="{00000000-0005-0000-0000-00001F000000}"/>
    <cellStyle name="Normal 2 31" xfId="30" xr:uid="{00000000-0005-0000-0000-000020000000}"/>
    <cellStyle name="Normal 2 52 2 2" xfId="31" xr:uid="{00000000-0005-0000-0000-000021000000}"/>
    <cellStyle name="Normal 2 52 2 2 2" xfId="32" xr:uid="{00000000-0005-0000-0000-000022000000}"/>
    <cellStyle name="Normal 2_FORMATOS_PARA_ENTREGAR 2 2" xfId="33" xr:uid="{00000000-0005-0000-0000-000023000000}"/>
    <cellStyle name="Normal 3 2 2 14" xfId="34" xr:uid="{00000000-0005-0000-0000-000025000000}"/>
    <cellStyle name="Normal 3 2 29" xfId="35" xr:uid="{00000000-0005-0000-0000-000026000000}"/>
    <cellStyle name="Normal 3 2 4 2 9" xfId="36" xr:uid="{00000000-0005-0000-0000-000027000000}"/>
    <cellStyle name="Normal 3 43" xfId="53" xr:uid="{FCD7396F-4881-4D6F-A364-87DA8012D5C5}"/>
    <cellStyle name="Normal 3 5 2 2" xfId="37" xr:uid="{00000000-0005-0000-0000-000028000000}"/>
    <cellStyle name="Normal 3_ADM-INGENIEROS 2 2" xfId="38" xr:uid="{00000000-0005-0000-0000-000029000000}"/>
    <cellStyle name="Normal 5" xfId="39" xr:uid="{00000000-0005-0000-0000-00002A000000}"/>
    <cellStyle name="Normal 5 12 2" xfId="40" xr:uid="{00000000-0005-0000-0000-00002B000000}"/>
    <cellStyle name="Normal 5 2" xfId="41" xr:uid="{00000000-0005-0000-0000-00002C000000}"/>
    <cellStyle name="Normal 6 2" xfId="42" xr:uid="{00000000-0005-0000-0000-00002D000000}"/>
    <cellStyle name="Normal 67" xfId="43" xr:uid="{00000000-0005-0000-0000-00002E000000}"/>
    <cellStyle name="Normal 69 2 2 3" xfId="44" xr:uid="{00000000-0005-0000-0000-00002F000000}"/>
    <cellStyle name="Normal 69 2 9" xfId="45" xr:uid="{00000000-0005-0000-0000-000030000000}"/>
    <cellStyle name="Percent 4 2" xfId="46" xr:uid="{00000000-0005-0000-0000-000032000000}"/>
    <cellStyle name="Porcentaje" xfId="47" builtinId="5"/>
    <cellStyle name="Porcentaje 11" xfId="48" xr:uid="{00000000-0005-0000-0000-000034000000}"/>
    <cellStyle name="Porcentaje 2 2 2" xfId="49" xr:uid="{00000000-0005-0000-0000-000035000000}"/>
    <cellStyle name="Porcentual 2 2 5 2 2 2" xfId="50" xr:uid="{00000000-0005-0000-0000-00003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Administrativa\D:\PC%20Mej&#237;a%20S.A\JULIAN%20PIEDRAHITA\2017\VIVA%20ENVIGADO\Presupuestos%20y%20cobros\Presupuestos\MG21W004\groupes\DONNEES\Archives%20personnelles\KN\Annual%20Reporting%20Package%202001-12.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MacrosGeneral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Administrativa\D:\296nas01\publico111200\Dir%20Administrativa%20y%20Financiera\Proyectos\Gesti&#243;n%20de%20la%20Inversi&#243;n\05.%20Proyectos\2010\5.%20Desarrollos%20Inmobiliarios\Resumen%20Reporte%20de%20Seguimiento%20Max%20Peque&#241;os.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Juan%20Jose%20Garc&#237;a\Downloads\Copia%20de%20PRESUPUESTO%20PARQUE%20RIONEGRO%2008032023%20(1).xlsx" TargetMode="External"/><Relationship Id="rId1" Type="http://schemas.openxmlformats.org/officeDocument/2006/relationships/externalLinkPath" Target="file:///C:\Users\Juan%20Jose%20Garc&#237;a\Downloads\Copia%20de%20PRESUPUESTO%20PARQUE%20RIONEGRO%2008032023%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Administrativa\D:\F\Dir%20Asset%20Management\Asset%20Management%20Centros%20Comerciales\1.%20VIVA&#180;s\FORMATO%20PRESUPUESTO%20PREOPERATIVOS\Lista%20Definitiva%20de%20KPI%20V1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er\Administrativa\F:\publico\Sistema%20de%20Gestion\PRODUCTIVO\DISE&#209;O%20Y%20PLANEACION\REGISTROS\Proyectos\Manizales\Proyectos%202009\Exito%20Manizales\Informacion%20Tecnica\5.calculos\Cuadro_de_Cargas_maniz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er\Administrativa\F:\Users\dosorio\AppData\Local\Microsoft\Windows\Temporary%20Internet%20Files\Content.Outlook\1T2GCSI8\CC%20ANTERIORES\BI-CC-OPN-25J-20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er\Administrativa\C:\Users\VivaEnv_1\CloudStation\JULIAN%20PIEDRAHITA\2019\Tesoro%20ET4\Informacion%20tecnica\CC%20-%20BOMBA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Presupuestos_Med\PPTOS%20Centralizados\2021\PDN%20PUERTA%20DEL%20NORTE%20Bello\PRESUPUESTOS\PPTOS.%20RVS%208A-A&amp;C\2021.12.07%20Ppto.%20Ampliac.%20C.C.%20P.N.%20(EHCA)%20(Mod.%2003-Ago-2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Juan%20Jose%20Garc&#237;a\Downloads\Presupuesto%20Sal&#243;n%20Comunal%20La%20Mota%20(RBM)_FINAL.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dministrativa\D:\V\Dir%20Administrativa%20y%20Financiera\Proyectos\Gesti&#243;n%20de%20la%20Inversi&#243;n\05.%20Proyectos\Modelo%20Conversion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Administrativa\D:\F\PRESUPUESTOS%202003\SEGUIMIENTO\SEGUIMIENTO%20CUENTAS%20DE%20MANTNEIMIEN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dministrativa\D:\V\Pablo%20Pulido\00.%20Estudio%20realizado%20en%20Casino\01.%20Viabilidad%20Financiera%20de%20los%20proyectos\MIM\AmSud\Plaza%20Venezuela\Copie%20de%20Plaza%20Venezuela%202006%20MIM.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Administrativa\D:\V\Todos\Proyectos%20Real%20Estate\6.%20Viva%20Envigado\2.%20Comercializacion\2013-10-03%20Seguimiento%20Comercializaci&#243;n%20Envigado%20Sin%20oficina%20y%20Exito%20v2.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rver\Administrativa\D:\V\Dir%20Administrativa%20y%20Financiera\Proyectos\Gesti&#243;n%20de%20la%20Inversi&#243;n\05.%20Proyectos\0.%20Modelos\1.%20Aperturas\Modelo%20Retail%20solo%20creaci&#243;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e9edebfe37433561/Documents/A%5e0C/PRESUPUESTOS/2020/WAKE%20TESORO%20Medell&#237;n/PPTOS/ENTREGABLES/REPORTES/2020.09.11_REPORTE_PPTO-APT-FUN-CON-EST_JGO.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Administrativa\D:\F\Dir%20Asset%20Management\Asset%20Management%20Centros%20Comerciales\1.%20VIVA&#180;s\FORMATO%20PRESUPUESTO%20PREOPERATIVOS\Lista%20Definitiva%20de%20KPI%20V9.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92.168.2.27\d\Perso\Proyectos%20en%20Estudio\78.%20COL%20UNE\FC%20FS\FCFS%20UNE%2000\FCFS%20Rev%2009%2020140423%20Nego%20Bogota\Gastos%20Indirectos%20Rev%2011%20Conciliado%20JUMA%20PHT%20LAD%20PDF.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er\Administrativa\C:\DISE&#209;O%20Y%20PLANEACION\REGISTROS\Proyectos\Medellin\Proyectos%202009\Planta%20Avon%20Guarne\Informaci&#243;n%20T&#233;cnica\Cuadros%20de%20Carga\C.C-Actualizados\C.C%20JUNIO\E-AVON-CC-JUNIO-2010-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ver\Administrativa\D:\296nas01\Publico111200\Dir%20Administrativa%20y%20Financiera\Proyectos\Gesti&#243;n%20de%20la%20Informaci&#243;n\Proyectos\WF%20Gesti&#243;n%20Business%20Plan\Desarrollo%20MP3\Planning_MP3-MP4_Exito_Apertura_v2.4.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er\Administrativa\D:\F\Users\rpalacioo\AppData\Local\Microsoft\Windows\Temporary%20Internet%20Files\Content.Outlook\ZPTXR8U5\2013%2007%2011%20-%20Factibilidad%20LE%20MONT%20-%20Ventas.xlsm"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Administrativa\D:\Users\ManuelBuiles\Library\Containers\com.apple.mail\Data\Library\Mail%20Downloads\2C188E51-7E14-48B8-B550-4283731DA8CD\Alfredo\C%20Alfredo\Federico\Insurer\InfoCia\BUD2002-SUPLEMEN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h5_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uites"/>
      <sheetName val="Todos los insumos"/>
      <sheetName val="Hoja3"/>
      <sheetName val="Faltantes"/>
      <sheetName val="Hoja4"/>
      <sheetName val="Hoja2"/>
      <sheetName val="Hoja5"/>
      <sheetName val="Hoja6"/>
      <sheetName val="BLANC"/>
      <sheetName val="LISTADO MAESTRO DE COMPONENTES"/>
      <sheetName val="Hoja7"/>
      <sheetName val="Hoja8"/>
      <sheetName val="COMPARATIVO PPTO 1"/>
      <sheetName val="COMPARATIVO PPTO 2"/>
      <sheetName val="COMPARATIVO PPTOs"/>
      <sheetName val="Hoja13"/>
      <sheetName val="Hoja9"/>
      <sheetName val="Hoja10"/>
      <sheetName val="Hoja11"/>
      <sheetName val="Hoja12"/>
      <sheetName val="Hoja14"/>
      <sheetName val="Hoja15"/>
      <sheetName val="Hoja16"/>
      <sheetName val="Hoja17"/>
      <sheetName val="Hoja18"/>
      <sheetName val="Hoja20"/>
      <sheetName val="Reporte Insumos 16.1.2017-8.53"/>
      <sheetName val="Insumos Lemont UNICOS"/>
      <sheetName val="Export PPTO 16.1.2017-10.5"/>
      <sheetName val="Hoja19"/>
      <sheetName val="Hoja21"/>
      <sheetName val="Hoja22"/>
      <sheetName val="Hoja23"/>
      <sheetName val="Hoja24 + s(s)"/>
      <sheetName val="Hoja24"/>
      <sheetName val="Hoja25"/>
      <sheetName val="Hoja26"/>
      <sheetName val="Hoja27"/>
      <sheetName val="Hoja28"/>
      <sheetName val="Control Cambios SINCO"/>
      <sheetName val="Hoja29"/>
      <sheetName val="Hoja30"/>
      <sheetName val="Hoja31"/>
      <sheetName val="Hoja32"/>
      <sheetName val="Hoja32 (2)"/>
      <sheetName val="Porteria"/>
      <sheetName val="Salarios 2017"/>
      <sheetName val="Mapeo Cods Bogota Medellin"/>
      <sheetName val="Hoja34"/>
      <sheetName val="MacrosGenerales"/>
      <sheetName val="Cods SINCO JUL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A2" t="str">
            <v>Red</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Resumen"/>
      <sheetName val="Detalle de Comercialización"/>
      <sheetName val="Estado comercialización"/>
      <sheetName val="Reporte Comercializacion Max"/>
      <sheetName val="Detalle"/>
      <sheetName val="Tabla Dinámica"/>
      <sheetName val="Ley la 70"/>
      <sheetName val="Carulla San Ignacio"/>
      <sheetName val="Ley Envigado"/>
      <sheetName val="Exito Libertador"/>
      <sheetName val="Ccial Puerta del Norte"/>
      <sheetName val="EXITO San Antonio"/>
      <sheetName val="Ley Colombia"/>
      <sheetName val="Exito Suba"/>
      <sheetName val="Exito Colombia"/>
      <sheetName val="Exito Laureles"/>
      <sheetName val="EXITO Bosa"/>
    </sheetNames>
    <sheetDataSet>
      <sheetData sheetId="0" refreshError="1">
        <row r="4">
          <cell r="C4">
            <v>2010</v>
          </cell>
        </row>
        <row r="6">
          <cell r="C6">
            <v>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
      <sheetName val="ACLARACIONES"/>
      <sheetName val="ENTIDADES"/>
      <sheetName val="DATOS INICIALES"/>
      <sheetName val="PRESUPUESTO"/>
      <sheetName val="APU"/>
      <sheetName val="AIU"/>
      <sheetName val="Financiera"/>
      <sheetName val="Pol Edes"/>
      <sheetName val="LEGALIZACIÓN OBRA"/>
      <sheetName val="PMA"/>
      <sheetName val="PM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ÓLIZAS INTERVENTORÍA"/>
    </sheetNames>
    <sheetDataSet>
      <sheetData sheetId="0" refreshError="1"/>
      <sheetData sheetId="1" refreshError="1"/>
      <sheetData sheetId="2">
        <row r="6">
          <cell r="A6" t="str">
            <v>MUNICIPIO DE ABEJORRAL</v>
          </cell>
        </row>
      </sheetData>
      <sheetData sheetId="3" refreshError="1"/>
      <sheetData sheetId="4">
        <row r="19">
          <cell r="H19">
            <v>26359.75</v>
          </cell>
        </row>
      </sheetData>
      <sheetData sheetId="5">
        <row r="2">
          <cell r="A2" t="str">
            <v>DEPARTAMENTO DE ANTIOQUIA</v>
          </cell>
        </row>
        <row r="3">
          <cell r="A3" t="str">
            <v>ALCALDIA DE RIONEGRO</v>
          </cell>
        </row>
        <row r="4">
          <cell r="A4" t="str">
            <v>PROYECTO:</v>
          </cell>
          <cell r="B4" t="str">
            <v>PATRIMONIO 07032023</v>
          </cell>
        </row>
        <row r="5">
          <cell r="A5" t="str">
            <v>ANÁLISIS DE PRECIOS UNITARIOS</v>
          </cell>
        </row>
        <row r="7">
          <cell r="A7" t="str">
            <v>ITEM DE PAGO</v>
          </cell>
          <cell r="B7" t="str">
            <v>DESCRIPCIÓN</v>
          </cell>
          <cell r="E7" t="str">
            <v>UNIDAD</v>
          </cell>
          <cell r="F7" t="str">
            <v>CANTIDAD</v>
          </cell>
          <cell r="G7" t="str">
            <v>COSTO DIRECTO</v>
          </cell>
        </row>
        <row r="9">
          <cell r="A9" t="str">
            <v>1.1.1.1</v>
          </cell>
          <cell r="B9" t="str">
            <v>LOCALIZACIÓN, TRAZADO Y REPLANTEO. Se utilizará personal experto con equipo de precisión. Se hará con la frecuencia que lo indique la interventoría. Incluye demarcación con pintura, línea de trazado, corte de piso, libretas y planos.</v>
          </cell>
          <cell r="E9" t="str">
            <v>dia</v>
          </cell>
          <cell r="F9">
            <v>180</v>
          </cell>
          <cell r="G9">
            <v>609715.71</v>
          </cell>
        </row>
        <row r="10">
          <cell r="A10" t="str">
            <v>1. COSTOS DIRECTOS</v>
          </cell>
        </row>
        <row r="11">
          <cell r="A11" t="str">
            <v>I. EQUIPO</v>
          </cell>
        </row>
        <row r="12">
          <cell r="A12" t="str">
            <v>CÓDIGO</v>
          </cell>
          <cell r="B12" t="str">
            <v>DESCRIPCIÓN</v>
          </cell>
          <cell r="D12" t="str">
            <v>UNIDAD</v>
          </cell>
          <cell r="E12" t="str">
            <v>TARIFA</v>
          </cell>
          <cell r="F12" t="str">
            <v>RENDIMIENTO</v>
          </cell>
          <cell r="G12" t="str">
            <v>VR. UNITARIO</v>
          </cell>
        </row>
        <row r="13">
          <cell r="A13" t="str">
            <v>EQ00088</v>
          </cell>
          <cell r="B13" t="str">
            <v>Nivel de presición gko-a,gk-1,AL3</v>
          </cell>
          <cell r="D13" t="str">
            <v>día</v>
          </cell>
          <cell r="E13">
            <v>103762</v>
          </cell>
          <cell r="F13">
            <v>1</v>
          </cell>
          <cell r="G13">
            <v>103762</v>
          </cell>
        </row>
        <row r="14">
          <cell r="A14" t="str">
            <v>EQ00129</v>
          </cell>
          <cell r="B14" t="str">
            <v>Tránsito Kern Dkm-1</v>
          </cell>
          <cell r="D14" t="str">
            <v>día</v>
          </cell>
          <cell r="E14">
            <v>116808</v>
          </cell>
          <cell r="F14">
            <v>1</v>
          </cell>
          <cell r="G14">
            <v>116808</v>
          </cell>
        </row>
        <row r="15">
          <cell r="F15" t="str">
            <v>SUBTOTAL</v>
          </cell>
          <cell r="G15">
            <v>220570</v>
          </cell>
        </row>
        <row r="16">
          <cell r="A16" t="str">
            <v>II. MATERIALES</v>
          </cell>
        </row>
        <row r="17">
          <cell r="A17" t="str">
            <v>CÓDIGO</v>
          </cell>
          <cell r="B17" t="str">
            <v>DESCRIPCIÓN</v>
          </cell>
          <cell r="C17" t="str">
            <v>UNIDAD</v>
          </cell>
          <cell r="D17" t="str">
            <v>CANTIDAD</v>
          </cell>
          <cell r="E17" t="str">
            <v>DESP.</v>
          </cell>
          <cell r="F17" t="str">
            <v>PRECIO UNIT.</v>
          </cell>
          <cell r="G17" t="str">
            <v>VR. UNITARIO</v>
          </cell>
        </row>
        <row r="18">
          <cell r="A18" t="str">
            <v>MT00451</v>
          </cell>
          <cell r="B18" t="str">
            <v>Clavo común de 1 pulg. Caja x 500gr.</v>
          </cell>
          <cell r="C18" t="str">
            <v>lb</v>
          </cell>
          <cell r="D18">
            <v>0.63917000000000002</v>
          </cell>
          <cell r="E18" t="str">
            <v>0%</v>
          </cell>
          <cell r="F18">
            <v>5636</v>
          </cell>
          <cell r="G18">
            <v>3602.36</v>
          </cell>
        </row>
        <row r="19">
          <cell r="A19" t="str">
            <v>MT00890</v>
          </cell>
          <cell r="B19" t="str">
            <v>Larguero de 2 pulg.X2 pulg. por 3m</v>
          </cell>
          <cell r="C19" t="str">
            <v>un</v>
          </cell>
          <cell r="D19">
            <v>2</v>
          </cell>
          <cell r="E19" t="str">
            <v>0%</v>
          </cell>
          <cell r="F19">
            <v>10068</v>
          </cell>
          <cell r="G19">
            <v>20136</v>
          </cell>
        </row>
        <row r="20">
          <cell r="F20" t="str">
            <v>SUBTOTAL</v>
          </cell>
          <cell r="G20">
            <v>23738.36</v>
          </cell>
        </row>
        <row r="21">
          <cell r="A21" t="str">
            <v>III. TRANSPORTES</v>
          </cell>
        </row>
        <row r="22">
          <cell r="A22" t="str">
            <v>CÓDIGO</v>
          </cell>
          <cell r="B22" t="str">
            <v>DESCRIPCIÓN</v>
          </cell>
          <cell r="C22" t="str">
            <v>TIPO</v>
          </cell>
          <cell r="D22" t="str">
            <v>VOLUMEN/PESO</v>
          </cell>
          <cell r="E22" t="str">
            <v>DISTANCIA</v>
          </cell>
          <cell r="F22" t="str">
            <v>TARIFA</v>
          </cell>
          <cell r="G22" t="str">
            <v>VR. UNITARIO</v>
          </cell>
        </row>
        <row r="23">
          <cell r="F23" t="str">
            <v>SUBTOTAL</v>
          </cell>
          <cell r="G23">
            <v>0</v>
          </cell>
        </row>
        <row r="24">
          <cell r="A24" t="str">
            <v>IV. MANO DE OBRA</v>
          </cell>
        </row>
        <row r="25">
          <cell r="A25" t="str">
            <v>CÓDIGO</v>
          </cell>
          <cell r="B25" t="str">
            <v>DESCRIPCIÓN</v>
          </cell>
          <cell r="D25" t="str">
            <v>CANTIDAD</v>
          </cell>
          <cell r="E25" t="str">
            <v>JORNAL TOTAL</v>
          </cell>
          <cell r="F25" t="str">
            <v>RENDIMIENTO</v>
          </cell>
          <cell r="G25" t="str">
            <v>VR. UNITARIO</v>
          </cell>
        </row>
        <row r="26">
          <cell r="A26" t="str">
            <v>MO00319</v>
          </cell>
          <cell r="B26" t="str">
            <v>Cadenero 1</v>
          </cell>
          <cell r="D26">
            <v>1</v>
          </cell>
          <cell r="E26">
            <v>82940</v>
          </cell>
          <cell r="F26">
            <v>1</v>
          </cell>
          <cell r="G26">
            <v>82940</v>
          </cell>
        </row>
        <row r="27">
          <cell r="A27" t="str">
            <v>MO00320</v>
          </cell>
          <cell r="B27" t="str">
            <v>Cadenero 2</v>
          </cell>
          <cell r="D27">
            <v>1</v>
          </cell>
          <cell r="E27">
            <v>63800</v>
          </cell>
          <cell r="F27">
            <v>1</v>
          </cell>
          <cell r="G27">
            <v>63800</v>
          </cell>
        </row>
        <row r="28">
          <cell r="A28" t="str">
            <v>MO01658</v>
          </cell>
          <cell r="B28" t="str">
            <v>Topógrafo</v>
          </cell>
          <cell r="D28">
            <v>1</v>
          </cell>
          <cell r="E28">
            <v>201267</v>
          </cell>
          <cell r="F28">
            <v>1</v>
          </cell>
          <cell r="G28">
            <v>201267</v>
          </cell>
        </row>
        <row r="29">
          <cell r="F29" t="str">
            <v>SUBTOTAL</v>
          </cell>
          <cell r="G29">
            <v>348007</v>
          </cell>
        </row>
        <row r="30">
          <cell r="A30" t="str">
            <v>V. HERRAMIENTA MENOR</v>
          </cell>
        </row>
        <row r="31">
          <cell r="A31" t="str">
            <v>CÓDIGO</v>
          </cell>
          <cell r="B31" t="str">
            <v>DESCRIPCIÓN</v>
          </cell>
          <cell r="D31" t="str">
            <v>UNIDAD</v>
          </cell>
          <cell r="E31" t="str">
            <v>CANTIDAD</v>
          </cell>
          <cell r="F31" t="str">
            <v>PRECIO UNIT.</v>
          </cell>
          <cell r="G31" t="str">
            <v>VR. UNITARIO</v>
          </cell>
        </row>
        <row r="32">
          <cell r="A32" t="str">
            <v>MO%</v>
          </cell>
          <cell r="B32" t="str">
            <v>herramienta menor</v>
          </cell>
          <cell r="D32" t="str">
            <v>%</v>
          </cell>
          <cell r="E32">
            <v>5</v>
          </cell>
          <cell r="F32">
            <v>348007</v>
          </cell>
          <cell r="G32">
            <v>17400.349999999999</v>
          </cell>
        </row>
        <row r="33">
          <cell r="F33" t="str">
            <v>SUBTOTAL</v>
          </cell>
          <cell r="G33">
            <v>17400.349999999999</v>
          </cell>
        </row>
        <row r="35">
          <cell r="A35" t="str">
            <v>TOTAL COSTO DIRECTO</v>
          </cell>
          <cell r="G35">
            <v>609715.71</v>
          </cell>
        </row>
        <row r="37">
          <cell r="A37" t="str">
            <v>2. COSTOS INDIRECTOS</v>
          </cell>
        </row>
        <row r="38">
          <cell r="A38" t="str">
            <v>DESCRIPCIÓN</v>
          </cell>
          <cell r="F38" t="str">
            <v>PORCENTAJE</v>
          </cell>
          <cell r="G38" t="str">
            <v>VALOR TOTAL</v>
          </cell>
        </row>
        <row r="39">
          <cell r="A39" t="str">
            <v>ADMINISTRACIÓN</v>
          </cell>
          <cell r="F39">
            <v>0.1875</v>
          </cell>
          <cell r="G39">
            <v>114321.69562499999</v>
          </cell>
        </row>
        <row r="40">
          <cell r="A40" t="str">
            <v>IMPREVISTOS</v>
          </cell>
          <cell r="F40">
            <v>0</v>
          </cell>
          <cell r="G40">
            <v>0</v>
          </cell>
        </row>
        <row r="41">
          <cell r="A41" t="str">
            <v>UTILIDAD</v>
          </cell>
          <cell r="F41">
            <v>0.05</v>
          </cell>
          <cell r="G41">
            <v>30485.785499999998</v>
          </cell>
        </row>
        <row r="42">
          <cell r="A42" t="str">
            <v>TOTAL COSTO INDIRECTO</v>
          </cell>
          <cell r="G42">
            <v>144807.48112499999</v>
          </cell>
        </row>
        <row r="43">
          <cell r="A43" t="str">
            <v>PRECIO UNITARIO APROXIMADO AL PESO</v>
          </cell>
          <cell r="G43">
            <v>754523.1911249999</v>
          </cell>
        </row>
        <row r="46">
          <cell r="A46" t="str">
            <v>DEPARTAMENTO DE ANTIOQUIA</v>
          </cell>
        </row>
        <row r="47">
          <cell r="A47" t="str">
            <v>ALCALDIA DE RIONEGRO</v>
          </cell>
        </row>
        <row r="48">
          <cell r="A48" t="str">
            <v>PROYECTO:</v>
          </cell>
          <cell r="B48" t="str">
            <v>PATRIMONIO 07032023</v>
          </cell>
        </row>
        <row r="49">
          <cell r="A49" t="str">
            <v>ANÁLISIS DE PRECIOS UNITARIOS</v>
          </cell>
        </row>
        <row r="51">
          <cell r="A51" t="str">
            <v>ITEM DE PAGO</v>
          </cell>
          <cell r="B51" t="str">
            <v>DESCRIPCIÓN</v>
          </cell>
          <cell r="E51" t="str">
            <v>UNIDAD</v>
          </cell>
          <cell r="F51" t="str">
            <v>CANTIDAD</v>
          </cell>
          <cell r="G51" t="str">
            <v>COSTO DIRECTO</v>
          </cell>
        </row>
        <row r="53">
          <cell r="A53" t="str">
            <v>1.1.1.2</v>
          </cell>
          <cell r="B53" t="str">
            <v>Instalación de CERRAMIENTO PROVISIONAL en tela verde con una altura de 2,1 m. Incluye suministro, transporte, instalación y desmonte de la tela y estructura en taco de madera común espaciado cada 2.5 m, excavación manual en cualquier material, cargue, tra</v>
          </cell>
          <cell r="E53" t="str">
            <v>m</v>
          </cell>
          <cell r="F53">
            <v>2900</v>
          </cell>
          <cell r="G53">
            <v>17376.66</v>
          </cell>
        </row>
        <row r="54">
          <cell r="A54" t="str">
            <v>1. COSTOS DIRECTOS</v>
          </cell>
        </row>
        <row r="55">
          <cell r="A55" t="str">
            <v>I. EQUIPO</v>
          </cell>
        </row>
        <row r="56">
          <cell r="A56" t="str">
            <v>CÓDIGO</v>
          </cell>
          <cell r="B56" t="str">
            <v>DESCRIPCIÓN</v>
          </cell>
          <cell r="D56" t="str">
            <v>UNIDAD</v>
          </cell>
          <cell r="E56" t="str">
            <v>TARIFA</v>
          </cell>
          <cell r="F56" t="str">
            <v>RENDIMIENTO</v>
          </cell>
          <cell r="G56" t="str">
            <v>VR. UNITARIO</v>
          </cell>
        </row>
        <row r="57">
          <cell r="F57" t="str">
            <v>SUBTOTAL</v>
          </cell>
          <cell r="G57">
            <v>0</v>
          </cell>
        </row>
        <row r="58">
          <cell r="A58" t="str">
            <v>II. MATERIALES</v>
          </cell>
        </row>
        <row r="59">
          <cell r="A59" t="str">
            <v>CÓDIGO</v>
          </cell>
          <cell r="B59" t="str">
            <v>DESCRIPCIÓN</v>
          </cell>
          <cell r="C59" t="str">
            <v>UNIDAD</v>
          </cell>
          <cell r="D59" t="str">
            <v>CANTIDAD</v>
          </cell>
          <cell r="E59" t="str">
            <v>DESP.</v>
          </cell>
          <cell r="F59" t="str">
            <v>PRECIO UNIT.</v>
          </cell>
          <cell r="G59" t="str">
            <v>VR. UNITARIO</v>
          </cell>
        </row>
        <row r="60">
          <cell r="A60" t="str">
            <v>MT00120</v>
          </cell>
          <cell r="B60" t="str">
            <v>Alambre recocido C 18</v>
          </cell>
          <cell r="C60" t="str">
            <v>kg</v>
          </cell>
          <cell r="D60">
            <v>0.05</v>
          </cell>
          <cell r="E60" t="str">
            <v>0%</v>
          </cell>
          <cell r="F60">
            <v>9728</v>
          </cell>
          <cell r="G60">
            <v>486.4</v>
          </cell>
        </row>
        <row r="61">
          <cell r="A61" t="str">
            <v>MT00451</v>
          </cell>
          <cell r="B61" t="str">
            <v>Clavo común de 1 pulg. Caja x 500gr.</v>
          </cell>
          <cell r="C61" t="str">
            <v>lb</v>
          </cell>
          <cell r="D61">
            <v>0.01</v>
          </cell>
          <cell r="E61" t="str">
            <v>0%</v>
          </cell>
          <cell r="F61">
            <v>5636</v>
          </cell>
          <cell r="G61">
            <v>56.36</v>
          </cell>
        </row>
        <row r="62">
          <cell r="A62" t="str">
            <v>MT01510</v>
          </cell>
          <cell r="B62" t="str">
            <v>Taco madera de 3.0m</v>
          </cell>
          <cell r="C62" t="str">
            <v>un</v>
          </cell>
          <cell r="D62">
            <v>0.4</v>
          </cell>
          <cell r="E62" t="str">
            <v>0%</v>
          </cell>
          <cell r="F62">
            <v>7350</v>
          </cell>
          <cell r="G62">
            <v>2940</v>
          </cell>
        </row>
        <row r="63">
          <cell r="A63" t="str">
            <v>MT01625</v>
          </cell>
          <cell r="B63" t="str">
            <v>Tela cerramiento obra verde. ancho: 2.10 m. Incluye transporte externo e interno.</v>
          </cell>
          <cell r="C63" t="str">
            <v>m2</v>
          </cell>
          <cell r="D63">
            <v>2.1</v>
          </cell>
          <cell r="E63" t="str">
            <v>0%</v>
          </cell>
          <cell r="F63">
            <v>2726</v>
          </cell>
          <cell r="G63">
            <v>5724.6</v>
          </cell>
        </row>
        <row r="64">
          <cell r="F64" t="str">
            <v>SUBTOTAL</v>
          </cell>
          <cell r="G64">
            <v>9207.36</v>
          </cell>
        </row>
        <row r="65">
          <cell r="A65" t="str">
            <v>III. TRANSPORTES</v>
          </cell>
        </row>
        <row r="66">
          <cell r="A66" t="str">
            <v>CÓDIGO</v>
          </cell>
          <cell r="B66" t="str">
            <v>DESCRIPCIÓN</v>
          </cell>
          <cell r="C66" t="str">
            <v>TIPO</v>
          </cell>
          <cell r="D66" t="str">
            <v>VOLUMEN/PESO</v>
          </cell>
          <cell r="E66" t="str">
            <v>DISTANCIA</v>
          </cell>
          <cell r="F66" t="str">
            <v>TARIFA</v>
          </cell>
          <cell r="G66" t="str">
            <v>VR. UNITARIO</v>
          </cell>
        </row>
        <row r="67">
          <cell r="F67" t="str">
            <v>SUBTOTAL</v>
          </cell>
          <cell r="G67">
            <v>0</v>
          </cell>
        </row>
        <row r="68">
          <cell r="A68" t="str">
            <v>IV. MANO DE OBRA</v>
          </cell>
        </row>
        <row r="69">
          <cell r="A69" t="str">
            <v>CÓDIGO</v>
          </cell>
          <cell r="B69" t="str">
            <v>DESCRIPCIÓN</v>
          </cell>
          <cell r="D69" t="str">
            <v>CANTIDAD</v>
          </cell>
          <cell r="E69" t="str">
            <v>JORNAL TOTAL</v>
          </cell>
          <cell r="F69" t="str">
            <v>RENDIMIENTO</v>
          </cell>
          <cell r="G69" t="str">
            <v>VR. UNITARIO</v>
          </cell>
        </row>
        <row r="70">
          <cell r="A70" t="str">
            <v>MOS0002</v>
          </cell>
          <cell r="B70" t="str">
            <v>Cuadrilla 1 Oficial + 1 Ayudante Entendido</v>
          </cell>
          <cell r="D70">
            <v>1</v>
          </cell>
          <cell r="E70">
            <v>222294</v>
          </cell>
          <cell r="F70">
            <v>3.5000000000000003E-2</v>
          </cell>
          <cell r="G70">
            <v>7780.29</v>
          </cell>
        </row>
        <row r="71">
          <cell r="F71" t="str">
            <v>SUBTOTAL</v>
          </cell>
          <cell r="G71">
            <v>7780.29</v>
          </cell>
        </row>
        <row r="72">
          <cell r="A72" t="str">
            <v>V. HERRAMIENTA MENOR</v>
          </cell>
        </row>
        <row r="73">
          <cell r="A73" t="str">
            <v>CÓDIGO</v>
          </cell>
          <cell r="B73" t="str">
            <v>DESCRIPCIÓN</v>
          </cell>
          <cell r="D73" t="str">
            <v>UNIDAD</v>
          </cell>
          <cell r="E73" t="str">
            <v>CANTIDAD</v>
          </cell>
          <cell r="F73" t="str">
            <v>PRECIO UNIT.</v>
          </cell>
          <cell r="G73" t="str">
            <v>VR. UNITARIO</v>
          </cell>
        </row>
        <row r="74">
          <cell r="A74" t="str">
            <v>MO%</v>
          </cell>
          <cell r="B74" t="str">
            <v>herramienta menor</v>
          </cell>
          <cell r="D74" t="str">
            <v>%</v>
          </cell>
          <cell r="E74">
            <v>5</v>
          </cell>
          <cell r="F74">
            <v>7780.29</v>
          </cell>
          <cell r="G74">
            <v>389.01</v>
          </cell>
        </row>
        <row r="75">
          <cell r="F75" t="str">
            <v>SUBTOTAL</v>
          </cell>
          <cell r="G75">
            <v>389.01</v>
          </cell>
        </row>
        <row r="77">
          <cell r="A77" t="str">
            <v>TOTAL COSTO DIRECTO</v>
          </cell>
          <cell r="G77">
            <v>17376.66</v>
          </cell>
        </row>
        <row r="79">
          <cell r="A79" t="str">
            <v>2. COSTOS INDIRECTOS</v>
          </cell>
        </row>
        <row r="80">
          <cell r="A80" t="str">
            <v>DESCRIPCIÓN</v>
          </cell>
          <cell r="F80" t="str">
            <v>PORCENTAJE</v>
          </cell>
          <cell r="G80" t="str">
            <v>VALOR TOTAL</v>
          </cell>
        </row>
        <row r="81">
          <cell r="A81" t="str">
            <v>ADMINISTRACIÓN</v>
          </cell>
          <cell r="F81">
            <v>0.1875</v>
          </cell>
          <cell r="G81">
            <v>3258.1237499999997</v>
          </cell>
        </row>
        <row r="82">
          <cell r="A82" t="str">
            <v>IMPREVISTOS</v>
          </cell>
          <cell r="F82">
            <v>0</v>
          </cell>
          <cell r="G82">
            <v>0</v>
          </cell>
        </row>
        <row r="83">
          <cell r="A83" t="str">
            <v>UTILIDAD</v>
          </cell>
          <cell r="F83">
            <v>0.05</v>
          </cell>
          <cell r="G83">
            <v>868.83300000000008</v>
          </cell>
        </row>
        <row r="84">
          <cell r="A84" t="str">
            <v>TOTAL COSTO INDIRECTO</v>
          </cell>
          <cell r="G84">
            <v>4126.9567499999994</v>
          </cell>
        </row>
        <row r="85">
          <cell r="A85" t="str">
            <v>PRECIO UNITARIO APROXIMADO AL PESO</v>
          </cell>
          <cell r="G85">
            <v>21503.616750000001</v>
          </cell>
        </row>
        <row r="88">
          <cell r="A88" t="str">
            <v>DEPARTAMENTO DE ANTIOQUIA</v>
          </cell>
        </row>
        <row r="89">
          <cell r="A89" t="str">
            <v>ALCALDIA DE RIONEGRO</v>
          </cell>
        </row>
        <row r="90">
          <cell r="A90" t="str">
            <v>PROYECTO:</v>
          </cell>
          <cell r="B90" t="str">
            <v>PATRIMONIO 07032023</v>
          </cell>
        </row>
        <row r="91">
          <cell r="A91" t="str">
            <v>ANÁLISIS DE PRECIOS UNITARIOS</v>
          </cell>
        </row>
        <row r="93">
          <cell r="A93" t="str">
            <v>ITEM DE PAGO</v>
          </cell>
          <cell r="B93" t="str">
            <v>DESCRIPCIÓN</v>
          </cell>
          <cell r="E93" t="str">
            <v>UNIDAD</v>
          </cell>
          <cell r="F93" t="str">
            <v>CANTIDAD</v>
          </cell>
          <cell r="G93" t="str">
            <v>COSTO DIRECTO</v>
          </cell>
        </row>
        <row r="95">
          <cell r="A95" t="str">
            <v>1.2.1.1</v>
          </cell>
          <cell r="B95" t="str">
            <v>DESCAPOTE Y LIMPIEZA a máquina, e=0.15m. Incluye cargue, transporte y botada de escombros material vegetal en botaderos oficiales o donde indique la interventoría. Su medida será en sitio.</v>
          </cell>
          <cell r="E95" t="str">
            <v>m2</v>
          </cell>
          <cell r="F95">
            <v>6244.4</v>
          </cell>
          <cell r="G95">
            <v>3897.8700000000003</v>
          </cell>
        </row>
        <row r="96">
          <cell r="A96" t="str">
            <v>1. COSTOS DIRECTOS</v>
          </cell>
        </row>
        <row r="97">
          <cell r="A97" t="str">
            <v>I. EQUIPO</v>
          </cell>
        </row>
        <row r="98">
          <cell r="A98" t="str">
            <v>CÓDIGO</v>
          </cell>
          <cell r="B98" t="str">
            <v>DESCRIPCIÓN</v>
          </cell>
          <cell r="D98" t="str">
            <v>UNIDAD</v>
          </cell>
          <cell r="E98" t="str">
            <v>TARIFA</v>
          </cell>
          <cell r="F98" t="str">
            <v>RENDIMIENTO</v>
          </cell>
          <cell r="G98" t="str">
            <v>VR. UNITARIO</v>
          </cell>
        </row>
        <row r="99">
          <cell r="A99" t="str">
            <v>EQ00108</v>
          </cell>
          <cell r="B99" t="str">
            <v>Retroexcavadora 320D</v>
          </cell>
          <cell r="D99" t="str">
            <v>hr</v>
          </cell>
          <cell r="E99">
            <v>135000</v>
          </cell>
          <cell r="F99">
            <v>7.5199999999999998E-3</v>
          </cell>
          <cell r="G99">
            <v>1015.2</v>
          </cell>
        </row>
        <row r="100">
          <cell r="F100" t="str">
            <v>SUBTOTAL</v>
          </cell>
          <cell r="G100">
            <v>1015.2</v>
          </cell>
        </row>
        <row r="101">
          <cell r="A101" t="str">
            <v>II. MATERIALES</v>
          </cell>
        </row>
        <row r="102">
          <cell r="A102" t="str">
            <v>CÓDIGO</v>
          </cell>
          <cell r="B102" t="str">
            <v>DESCRIPCIÓN</v>
          </cell>
          <cell r="C102" t="str">
            <v>UNIDAD</v>
          </cell>
          <cell r="D102" t="str">
            <v>CANTIDAD</v>
          </cell>
          <cell r="E102" t="str">
            <v>DESP.</v>
          </cell>
          <cell r="F102" t="str">
            <v>PRECIO UNIT.</v>
          </cell>
          <cell r="G102" t="str">
            <v>VR. UNITARIO</v>
          </cell>
        </row>
        <row r="103">
          <cell r="F103" t="str">
            <v>SUBTOTAL</v>
          </cell>
          <cell r="G103">
            <v>0</v>
          </cell>
        </row>
        <row r="104">
          <cell r="A104" t="str">
            <v>III. TRANSPORTES</v>
          </cell>
        </row>
        <row r="105">
          <cell r="A105" t="str">
            <v>CÓDIGO</v>
          </cell>
          <cell r="B105" t="str">
            <v>DESCRIPCIÓN</v>
          </cell>
          <cell r="C105" t="str">
            <v>TIPO</v>
          </cell>
          <cell r="D105" t="str">
            <v>VOLUMEN/PESO</v>
          </cell>
          <cell r="E105" t="str">
            <v>DISTANCIA</v>
          </cell>
          <cell r="F105" t="str">
            <v>TARIFA</v>
          </cell>
          <cell r="G105" t="str">
            <v>VR. UNITARIO</v>
          </cell>
        </row>
        <row r="106">
          <cell r="A106" t="str">
            <v>TR00015b</v>
          </cell>
          <cell r="B106" t="str">
            <v>Transporte de material en volqueta m3-km distancia menor a 5 Km.</v>
          </cell>
          <cell r="C106" t="str">
            <v>FLETE</v>
          </cell>
          <cell r="D106" t="str">
            <v>m3-Km</v>
          </cell>
          <cell r="E106">
            <v>0.61814999999999998</v>
          </cell>
          <cell r="F106">
            <v>2920</v>
          </cell>
          <cell r="G106">
            <v>1805</v>
          </cell>
        </row>
        <row r="107">
          <cell r="A107" t="str">
            <v>TR00015c</v>
          </cell>
          <cell r="B107" t="str">
            <v>Derecho de botadero</v>
          </cell>
          <cell r="C107" t="str">
            <v>FLETE</v>
          </cell>
          <cell r="D107" t="str">
            <v>m3</v>
          </cell>
          <cell r="E107">
            <v>0.13</v>
          </cell>
          <cell r="F107">
            <v>5155</v>
          </cell>
          <cell r="G107">
            <v>670.15</v>
          </cell>
        </row>
        <row r="108">
          <cell r="F108" t="str">
            <v>SUBTOTAL</v>
          </cell>
          <cell r="G108">
            <v>2475.15</v>
          </cell>
        </row>
        <row r="109">
          <cell r="A109" t="str">
            <v>IV. MANO DE OBRA</v>
          </cell>
        </row>
        <row r="110">
          <cell r="A110" t="str">
            <v>CÓDIGO</v>
          </cell>
          <cell r="B110" t="str">
            <v>DESCRIPCIÓN</v>
          </cell>
          <cell r="D110" t="str">
            <v>CANTIDAD</v>
          </cell>
          <cell r="E110" t="str">
            <v>JORNAL TOTAL</v>
          </cell>
          <cell r="F110" t="str">
            <v>RENDIMIENTO</v>
          </cell>
          <cell r="G110" t="str">
            <v>VR. UNITARIO</v>
          </cell>
        </row>
        <row r="111">
          <cell r="A111" t="str">
            <v>MO00171</v>
          </cell>
          <cell r="B111" t="str">
            <v>Ayudante raso</v>
          </cell>
          <cell r="D111">
            <v>1</v>
          </cell>
          <cell r="E111">
            <v>65203</v>
          </cell>
          <cell r="F111">
            <v>6.2500000000000003E-3</v>
          </cell>
          <cell r="G111">
            <v>407.52</v>
          </cell>
        </row>
        <row r="112">
          <cell r="F112" t="str">
            <v>SUBTOTAL</v>
          </cell>
          <cell r="G112">
            <v>407.52</v>
          </cell>
        </row>
        <row r="113">
          <cell r="A113" t="str">
            <v>V. HERRAMIENTA MENOR</v>
          </cell>
        </row>
        <row r="114">
          <cell r="A114" t="str">
            <v>CÓDIGO</v>
          </cell>
          <cell r="B114" t="str">
            <v>DESCRIPCIÓN</v>
          </cell>
          <cell r="D114" t="str">
            <v>UNIDAD</v>
          </cell>
          <cell r="E114" t="str">
            <v>CANTIDAD</v>
          </cell>
          <cell r="F114" t="str">
            <v>PRECIO UNIT.</v>
          </cell>
          <cell r="G114" t="str">
            <v>VR. UNITARIO</v>
          </cell>
        </row>
        <row r="115">
          <cell r="F115">
            <v>407.52</v>
          </cell>
          <cell r="G115">
            <v>0</v>
          </cell>
        </row>
        <row r="116">
          <cell r="G116">
            <v>0</v>
          </cell>
        </row>
        <row r="117">
          <cell r="A117" t="str">
            <v>TOTAL COSTO DIRECTO</v>
          </cell>
          <cell r="G117">
            <v>3897.8700000000003</v>
          </cell>
        </row>
        <row r="119">
          <cell r="A119" t="str">
            <v>2. COSTOS INDIRECTOS</v>
          </cell>
        </row>
        <row r="120">
          <cell r="A120" t="str">
            <v>DESCRIPCIÓN</v>
          </cell>
          <cell r="F120" t="str">
            <v>PORCENTAJE</v>
          </cell>
          <cell r="G120" t="str">
            <v>VALOR TOTAL</v>
          </cell>
        </row>
        <row r="121">
          <cell r="A121" t="str">
            <v>ADMINISTRACIÓN</v>
          </cell>
          <cell r="F121">
            <v>0.1875</v>
          </cell>
          <cell r="G121">
            <v>730.85062500000004</v>
          </cell>
        </row>
        <row r="122">
          <cell r="A122" t="str">
            <v>IMPREVISTOS</v>
          </cell>
          <cell r="F122">
            <v>0</v>
          </cell>
          <cell r="G122">
            <v>0</v>
          </cell>
        </row>
        <row r="123">
          <cell r="A123" t="str">
            <v>UTILIDAD</v>
          </cell>
          <cell r="F123">
            <v>0.05</v>
          </cell>
          <cell r="G123">
            <v>194.89350000000002</v>
          </cell>
        </row>
        <row r="124">
          <cell r="A124" t="str">
            <v>TOTAL COSTO INDIRECTO</v>
          </cell>
          <cell r="G124">
            <v>925.74412500000005</v>
          </cell>
        </row>
        <row r="125">
          <cell r="A125" t="str">
            <v>PRECIO UNITARIO APROXIMADO AL PESO</v>
          </cell>
          <cell r="G125">
            <v>4823.6141250000001</v>
          </cell>
        </row>
        <row r="128">
          <cell r="A128" t="str">
            <v>DEPARTAMENTO DE ANTIOQUIA</v>
          </cell>
        </row>
        <row r="129">
          <cell r="A129" t="str">
            <v>ALCALDIA DE RIONEGRO</v>
          </cell>
        </row>
        <row r="130">
          <cell r="A130" t="str">
            <v>PROYECTO:</v>
          </cell>
          <cell r="B130" t="str">
            <v>PATRIMONIO 07032023</v>
          </cell>
        </row>
        <row r="131">
          <cell r="A131" t="str">
            <v>ANÁLISIS DE PRECIOS UNITARIOS</v>
          </cell>
        </row>
        <row r="133">
          <cell r="A133" t="str">
            <v>ITEM DE PAGO</v>
          </cell>
          <cell r="B133" t="str">
            <v>DESCRIPCIÓN</v>
          </cell>
          <cell r="E133" t="str">
            <v>UNIDAD</v>
          </cell>
          <cell r="F133" t="str">
            <v>CANTIDAD</v>
          </cell>
          <cell r="G133" t="str">
            <v>COSTO DIRECTO</v>
          </cell>
        </row>
        <row r="135">
          <cell r="A135" t="str">
            <v>1.3.1.1</v>
          </cell>
          <cell r="B135" t="str">
            <v>EXCAVACIÓN MECÁNICA de material heterogéneo DE 0-2 m, bajo cualquier grado de humedad. Incluye: roca descompuesta, bolas de roca de volumen inferior a 0.35 m³., el cargue, transporte interno y externo y botada de material proveniente de las excavaciones e</v>
          </cell>
          <cell r="E135" t="str">
            <v>m3</v>
          </cell>
          <cell r="F135">
            <v>3462</v>
          </cell>
          <cell r="G135">
            <v>26359.75</v>
          </cell>
        </row>
        <row r="136">
          <cell r="A136" t="str">
            <v>1. COSTOS DIRECTOS</v>
          </cell>
        </row>
        <row r="137">
          <cell r="A137" t="str">
            <v>I. EQUIPO</v>
          </cell>
        </row>
        <row r="138">
          <cell r="A138" t="str">
            <v>CÓDIGO</v>
          </cell>
          <cell r="B138" t="str">
            <v>DESCRIPCIÓN</v>
          </cell>
          <cell r="D138" t="str">
            <v>UNIDAD</v>
          </cell>
          <cell r="E138" t="str">
            <v>TARIFA</v>
          </cell>
          <cell r="F138" t="str">
            <v>RENDIMIENTO</v>
          </cell>
          <cell r="G138" t="str">
            <v>VR. UNITARIO</v>
          </cell>
        </row>
        <row r="139">
          <cell r="A139" t="str">
            <v>EQ00083</v>
          </cell>
          <cell r="B139" t="str">
            <v>Motobomba Eléctrica Sumergible 2 pulg. - 17m prof. Incluye manguera flexible 2 pulg. (26m), extensión eléctrica encauchetada (50m) y transporte.</v>
          </cell>
          <cell r="D139" t="str">
            <v>día</v>
          </cell>
          <cell r="E139">
            <v>74786</v>
          </cell>
          <cell r="F139">
            <v>6.2500000000000003E-3</v>
          </cell>
          <cell r="G139">
            <v>467.41</v>
          </cell>
        </row>
        <row r="140">
          <cell r="A140" t="str">
            <v>EQ00108</v>
          </cell>
          <cell r="B140" t="str">
            <v>Retroexcavadora 320D</v>
          </cell>
          <cell r="D140" t="str">
            <v>hr</v>
          </cell>
          <cell r="E140">
            <v>135000</v>
          </cell>
          <cell r="F140">
            <v>0.05</v>
          </cell>
          <cell r="G140">
            <v>6750</v>
          </cell>
        </row>
        <row r="141">
          <cell r="F141" t="str">
            <v>SUBTOTAL</v>
          </cell>
          <cell r="G141">
            <v>7217.41</v>
          </cell>
        </row>
        <row r="142">
          <cell r="A142" t="str">
            <v>II. MATERIALES</v>
          </cell>
        </row>
        <row r="143">
          <cell r="A143" t="str">
            <v>CÓDIGO</v>
          </cell>
          <cell r="B143" t="str">
            <v>DESCRIPCIÓN</v>
          </cell>
          <cell r="C143" t="str">
            <v>UNIDAD</v>
          </cell>
          <cell r="D143" t="str">
            <v>CANTIDAD</v>
          </cell>
          <cell r="E143" t="str">
            <v>DESP.</v>
          </cell>
          <cell r="F143" t="str">
            <v>PRECIO UNIT.</v>
          </cell>
          <cell r="G143" t="str">
            <v>VR. UNITARIO</v>
          </cell>
        </row>
        <row r="144">
          <cell r="F144" t="str">
            <v>SUBTOTAL</v>
          </cell>
          <cell r="G144">
            <v>0</v>
          </cell>
        </row>
        <row r="145">
          <cell r="A145" t="str">
            <v>III. TRANSPORTES</v>
          </cell>
        </row>
        <row r="146">
          <cell r="A146" t="str">
            <v>CÓDIGO</v>
          </cell>
          <cell r="B146" t="str">
            <v>DESCRIPCIÓN</v>
          </cell>
          <cell r="C146" t="str">
            <v>TIPO</v>
          </cell>
          <cell r="D146" t="str">
            <v>VOLUMEN/PESO</v>
          </cell>
          <cell r="E146" t="str">
            <v>DISTANCIA</v>
          </cell>
          <cell r="F146" t="str">
            <v>TARIFA</v>
          </cell>
          <cell r="G146" t="str">
            <v>VR. UNITARIO</v>
          </cell>
        </row>
        <row r="147">
          <cell r="A147" t="str">
            <v>TR00015b</v>
          </cell>
          <cell r="B147" t="str">
            <v>Transporte de material en volqueta m3-km distancia menor a 5 Km.</v>
          </cell>
          <cell r="C147" t="str">
            <v>FLETE</v>
          </cell>
          <cell r="D147" t="str">
            <v>m3-Km</v>
          </cell>
          <cell r="E147">
            <v>4.1210000000000004</v>
          </cell>
          <cell r="F147">
            <v>2920</v>
          </cell>
          <cell r="G147">
            <v>12033.32</v>
          </cell>
        </row>
        <row r="148">
          <cell r="A148" t="str">
            <v>TR00015c</v>
          </cell>
          <cell r="B148" t="str">
            <v>Derecho de botadero</v>
          </cell>
          <cell r="C148" t="str">
            <v>FLETE</v>
          </cell>
          <cell r="D148" t="str">
            <v>m3</v>
          </cell>
          <cell r="E148">
            <v>1.3</v>
          </cell>
          <cell r="F148">
            <v>5155</v>
          </cell>
          <cell r="G148">
            <v>6701.5</v>
          </cell>
        </row>
        <row r="149">
          <cell r="F149" t="str">
            <v>SUBTOTAL</v>
          </cell>
          <cell r="G149">
            <v>18734.82</v>
          </cell>
        </row>
        <row r="150">
          <cell r="A150" t="str">
            <v>IV. MANO DE OBRA</v>
          </cell>
        </row>
        <row r="151">
          <cell r="A151" t="str">
            <v>CÓDIGO</v>
          </cell>
          <cell r="B151" t="str">
            <v>DESCRIPCIÓN</v>
          </cell>
          <cell r="D151" t="str">
            <v>CANTIDAD</v>
          </cell>
          <cell r="E151" t="str">
            <v>JORNAL TOTAL</v>
          </cell>
          <cell r="F151" t="str">
            <v>RENDIMIENTO</v>
          </cell>
          <cell r="G151" t="str">
            <v>VR. UNITARIO</v>
          </cell>
        </row>
        <row r="152">
          <cell r="A152" t="str">
            <v>MO00171</v>
          </cell>
          <cell r="B152" t="str">
            <v>Ayudante raso</v>
          </cell>
          <cell r="D152">
            <v>1</v>
          </cell>
          <cell r="E152">
            <v>65203</v>
          </cell>
          <cell r="F152">
            <v>6.2500000000000003E-3</v>
          </cell>
          <cell r="G152">
            <v>407.52</v>
          </cell>
        </row>
        <row r="153">
          <cell r="F153" t="str">
            <v>SUBTOTAL</v>
          </cell>
          <cell r="G153">
            <v>407.52</v>
          </cell>
        </row>
        <row r="154">
          <cell r="A154" t="str">
            <v>V. HERRAMIENTA MENOR</v>
          </cell>
        </row>
        <row r="155">
          <cell r="A155" t="str">
            <v>CÓDIGO</v>
          </cell>
          <cell r="B155" t="str">
            <v>DESCRIPCIÓN</v>
          </cell>
          <cell r="D155" t="str">
            <v>UNIDAD</v>
          </cell>
          <cell r="E155" t="str">
            <v>CANTIDAD</v>
          </cell>
          <cell r="F155" t="str">
            <v>PRECIO UNIT.</v>
          </cell>
          <cell r="G155" t="str">
            <v>VR. UNITARIO</v>
          </cell>
        </row>
        <row r="156">
          <cell r="F156">
            <v>407.52</v>
          </cell>
          <cell r="G156">
            <v>0</v>
          </cell>
        </row>
        <row r="157">
          <cell r="G157">
            <v>0</v>
          </cell>
        </row>
        <row r="158">
          <cell r="A158" t="str">
            <v>TOTAL COSTO DIRECTO</v>
          </cell>
          <cell r="G158">
            <v>26359.75</v>
          </cell>
        </row>
        <row r="160">
          <cell r="A160" t="str">
            <v>2. COSTOS INDIRECTOS</v>
          </cell>
        </row>
        <row r="161">
          <cell r="A161" t="str">
            <v>DESCRIPCIÓN</v>
          </cell>
          <cell r="F161" t="str">
            <v>PORCENTAJE</v>
          </cell>
          <cell r="G161" t="str">
            <v>VALOR TOTAL</v>
          </cell>
        </row>
        <row r="162">
          <cell r="A162" t="str">
            <v>ADMINISTRACIÓN</v>
          </cell>
          <cell r="F162">
            <v>0.1875</v>
          </cell>
          <cell r="G162">
            <v>4942.453125</v>
          </cell>
        </row>
        <row r="163">
          <cell r="A163" t="str">
            <v>IMPREVISTOS</v>
          </cell>
          <cell r="F163">
            <v>0</v>
          </cell>
          <cell r="G163">
            <v>0</v>
          </cell>
        </row>
        <row r="164">
          <cell r="A164" t="str">
            <v>UTILIDAD</v>
          </cell>
          <cell r="F164">
            <v>0.05</v>
          </cell>
          <cell r="G164">
            <v>1317.9875000000002</v>
          </cell>
        </row>
        <row r="165">
          <cell r="A165" t="str">
            <v>TOTAL COSTO INDIRECTO</v>
          </cell>
          <cell r="G165">
            <v>6260.4406250000002</v>
          </cell>
        </row>
        <row r="166">
          <cell r="A166" t="str">
            <v>PRECIO UNITARIO APROXIMADO AL PESO</v>
          </cell>
          <cell r="G166">
            <v>32620.190624999999</v>
          </cell>
        </row>
        <row r="169">
          <cell r="A169" t="str">
            <v>DEPARTAMENTO DE ANTIOQUIA</v>
          </cell>
        </row>
        <row r="170">
          <cell r="A170" t="str">
            <v>ALCALDIA DE RIONEGRO</v>
          </cell>
        </row>
        <row r="171">
          <cell r="A171" t="str">
            <v>PROYECTO:</v>
          </cell>
          <cell r="B171" t="str">
            <v>PATRIMONIO 07032023</v>
          </cell>
        </row>
        <row r="172">
          <cell r="A172" t="str">
            <v>ANÁLISIS DE PRECIOS UNITARIOS</v>
          </cell>
        </row>
        <row r="174">
          <cell r="A174" t="str">
            <v>ITEM DE PAGO</v>
          </cell>
          <cell r="B174" t="str">
            <v>DESCRIPCIÓN</v>
          </cell>
          <cell r="E174" t="str">
            <v>UNIDAD</v>
          </cell>
          <cell r="F174" t="str">
            <v>CANTIDAD</v>
          </cell>
          <cell r="G174" t="str">
            <v>COSTO DIRECTO</v>
          </cell>
        </row>
        <row r="176">
          <cell r="A176" t="str">
            <v>1.4.1.1</v>
          </cell>
          <cell r="B176" t="str">
            <v>EXPLANACIÓN Y NIVELACIÓN MECÁNICA del  terreno, bajo cualquier grado de humedad con bolas de roca de hasta 0.35 m³, incluye corte de taludes y terraceos requeridos según planos y/o definidos por la interventoría, Medido in situ. Incluye cargue, transporte</v>
          </cell>
          <cell r="E176" t="str">
            <v>m3</v>
          </cell>
          <cell r="F176">
            <v>3500</v>
          </cell>
          <cell r="G176">
            <v>25892.34</v>
          </cell>
        </row>
        <row r="177">
          <cell r="A177" t="str">
            <v>1. COSTOS DIRECTOS</v>
          </cell>
        </row>
        <row r="178">
          <cell r="A178" t="str">
            <v>I. EQUIPO</v>
          </cell>
        </row>
        <row r="179">
          <cell r="A179" t="str">
            <v>CÓDIGO</v>
          </cell>
          <cell r="B179" t="str">
            <v>DESCRIPCIÓN</v>
          </cell>
          <cell r="D179" t="str">
            <v>UNIDAD</v>
          </cell>
          <cell r="E179" t="str">
            <v>TARIFA</v>
          </cell>
          <cell r="F179" t="str">
            <v>RENDIMIENTO</v>
          </cell>
          <cell r="G179" t="str">
            <v>VR. UNITARIO</v>
          </cell>
        </row>
        <row r="180">
          <cell r="A180" t="str">
            <v>EQ00108</v>
          </cell>
          <cell r="B180" t="str">
            <v>Retroexcavadora 320D</v>
          </cell>
          <cell r="D180" t="str">
            <v>hr</v>
          </cell>
          <cell r="E180">
            <v>135000</v>
          </cell>
          <cell r="F180">
            <v>0.05</v>
          </cell>
          <cell r="G180">
            <v>6750</v>
          </cell>
        </row>
        <row r="181">
          <cell r="F181" t="str">
            <v>SUBTOTAL</v>
          </cell>
          <cell r="G181">
            <v>6750</v>
          </cell>
        </row>
        <row r="182">
          <cell r="A182" t="str">
            <v>II. MATERIALES</v>
          </cell>
        </row>
        <row r="183">
          <cell r="A183" t="str">
            <v>CÓDIGO</v>
          </cell>
          <cell r="B183" t="str">
            <v>DESCRIPCIÓN</v>
          </cell>
          <cell r="C183" t="str">
            <v>UNIDAD</v>
          </cell>
          <cell r="D183" t="str">
            <v>CANTIDAD</v>
          </cell>
          <cell r="E183" t="str">
            <v>DESP.</v>
          </cell>
          <cell r="F183" t="str">
            <v>PRECIO UNIT.</v>
          </cell>
          <cell r="G183" t="str">
            <v>VR. UNITARIO</v>
          </cell>
        </row>
        <row r="184">
          <cell r="F184" t="str">
            <v>SUBTOTAL</v>
          </cell>
          <cell r="G184">
            <v>0</v>
          </cell>
        </row>
        <row r="185">
          <cell r="A185" t="str">
            <v>III. TRANSPORTES</v>
          </cell>
        </row>
        <row r="186">
          <cell r="A186" t="str">
            <v>CÓDIGO</v>
          </cell>
          <cell r="B186" t="str">
            <v>DESCRIPCIÓN</v>
          </cell>
          <cell r="C186" t="str">
            <v>TIPO</v>
          </cell>
          <cell r="D186" t="str">
            <v>VOLUMEN/PESO</v>
          </cell>
          <cell r="E186" t="str">
            <v>DISTANCIA</v>
          </cell>
          <cell r="F186" t="str">
            <v>TARIFA</v>
          </cell>
          <cell r="G186" t="str">
            <v>VR. UNITARIO</v>
          </cell>
        </row>
        <row r="187">
          <cell r="A187" t="str">
            <v>TR00015b</v>
          </cell>
          <cell r="B187" t="str">
            <v>Transporte de material en volqueta m3-km distancia menor a 5 Km.</v>
          </cell>
          <cell r="C187" t="str">
            <v>FLETE</v>
          </cell>
          <cell r="D187" t="str">
            <v>m3-Km</v>
          </cell>
          <cell r="E187">
            <v>4.1210000000000004</v>
          </cell>
          <cell r="F187">
            <v>2920</v>
          </cell>
          <cell r="G187">
            <v>12033.32</v>
          </cell>
        </row>
        <row r="188">
          <cell r="A188" t="str">
            <v>TR00015c</v>
          </cell>
          <cell r="B188" t="str">
            <v>Derecho de botadero</v>
          </cell>
          <cell r="C188" t="str">
            <v>FLETE</v>
          </cell>
          <cell r="D188" t="str">
            <v>m3</v>
          </cell>
          <cell r="E188">
            <v>1.3</v>
          </cell>
          <cell r="F188">
            <v>5155</v>
          </cell>
          <cell r="G188">
            <v>6701.5</v>
          </cell>
        </row>
        <row r="189">
          <cell r="F189" t="str">
            <v>SUBTOTAL</v>
          </cell>
          <cell r="G189">
            <v>18734.82</v>
          </cell>
        </row>
        <row r="190">
          <cell r="A190" t="str">
            <v>IV. MANO DE OBRA</v>
          </cell>
        </row>
        <row r="191">
          <cell r="A191" t="str">
            <v>CÓDIGO</v>
          </cell>
          <cell r="B191" t="str">
            <v>DESCRIPCIÓN</v>
          </cell>
          <cell r="D191" t="str">
            <v>CANTIDAD</v>
          </cell>
          <cell r="E191" t="str">
            <v>JORNAL TOTAL</v>
          </cell>
          <cell r="F191" t="str">
            <v>RENDIMIENTO</v>
          </cell>
          <cell r="G191" t="str">
            <v>VR. UNITARIO</v>
          </cell>
        </row>
        <row r="192">
          <cell r="A192" t="str">
            <v>MO00171</v>
          </cell>
          <cell r="B192" t="str">
            <v>Ayudante raso</v>
          </cell>
          <cell r="D192">
            <v>1</v>
          </cell>
          <cell r="E192">
            <v>65203</v>
          </cell>
          <cell r="F192">
            <v>6.2500000000000003E-3</v>
          </cell>
          <cell r="G192">
            <v>407.52</v>
          </cell>
        </row>
        <row r="193">
          <cell r="F193" t="str">
            <v>SUBTOTAL</v>
          </cell>
          <cell r="G193">
            <v>407.52</v>
          </cell>
        </row>
        <row r="194">
          <cell r="A194" t="str">
            <v>V. HERRAMIENTA MENOR</v>
          </cell>
        </row>
        <row r="195">
          <cell r="A195" t="str">
            <v>CÓDIGO</v>
          </cell>
          <cell r="B195" t="str">
            <v>DESCRIPCIÓN</v>
          </cell>
          <cell r="D195" t="str">
            <v>UNIDAD</v>
          </cell>
          <cell r="E195" t="str">
            <v>CANTIDAD</v>
          </cell>
          <cell r="F195" t="str">
            <v>PRECIO UNIT.</v>
          </cell>
          <cell r="G195" t="str">
            <v>VR. UNITARIO</v>
          </cell>
        </row>
        <row r="196">
          <cell r="F196">
            <v>407.52</v>
          </cell>
          <cell r="G196">
            <v>0</v>
          </cell>
        </row>
        <row r="197">
          <cell r="G197">
            <v>0</v>
          </cell>
        </row>
        <row r="198">
          <cell r="A198" t="str">
            <v>TOTAL COSTO DIRECTO</v>
          </cell>
          <cell r="G198">
            <v>25892.34</v>
          </cell>
        </row>
        <row r="200">
          <cell r="A200" t="str">
            <v>2. COSTOS INDIRECTOS</v>
          </cell>
        </row>
        <row r="201">
          <cell r="A201" t="str">
            <v>DESCRIPCIÓN</v>
          </cell>
          <cell r="F201" t="str">
            <v>PORCENTAJE</v>
          </cell>
          <cell r="G201" t="str">
            <v>VALOR TOTAL</v>
          </cell>
        </row>
        <row r="202">
          <cell r="A202" t="str">
            <v>ADMINISTRACIÓN</v>
          </cell>
          <cell r="F202">
            <v>0.1875</v>
          </cell>
          <cell r="G202">
            <v>4854.8137500000003</v>
          </cell>
        </row>
        <row r="203">
          <cell r="A203" t="str">
            <v>IMPREVISTOS</v>
          </cell>
          <cell r="F203">
            <v>0</v>
          </cell>
          <cell r="G203">
            <v>0</v>
          </cell>
        </row>
        <row r="204">
          <cell r="A204" t="str">
            <v>UTILIDAD</v>
          </cell>
          <cell r="F204">
            <v>0.05</v>
          </cell>
          <cell r="G204">
            <v>1294.6170000000002</v>
          </cell>
        </row>
        <row r="205">
          <cell r="A205" t="str">
            <v>TOTAL COSTO INDIRECTO</v>
          </cell>
          <cell r="G205">
            <v>6149.4307500000004</v>
          </cell>
        </row>
        <row r="206">
          <cell r="A206" t="str">
            <v>PRECIO UNITARIO APROXIMADO AL PESO</v>
          </cell>
          <cell r="G206">
            <v>32041.77075</v>
          </cell>
        </row>
        <row r="209">
          <cell r="A209" t="str">
            <v>DEPARTAMENTO DE ANTIOQUIA</v>
          </cell>
        </row>
        <row r="210">
          <cell r="A210" t="str">
            <v>ALCALDIA DE RIONEGRO</v>
          </cell>
        </row>
        <row r="211">
          <cell r="A211" t="str">
            <v>PROYECTO:</v>
          </cell>
          <cell r="B211" t="str">
            <v>PATRIMONIO 07032023</v>
          </cell>
        </row>
        <row r="212">
          <cell r="A212" t="str">
            <v>ANÁLISIS DE PRECIOS UNITARIOS</v>
          </cell>
        </row>
        <row r="214">
          <cell r="A214" t="str">
            <v>ITEM DE PAGO</v>
          </cell>
          <cell r="B214" t="str">
            <v>DESCRIPCIÓN</v>
          </cell>
          <cell r="E214" t="str">
            <v>UNIDAD</v>
          </cell>
          <cell r="F214" t="str">
            <v>CANTIDAD</v>
          </cell>
          <cell r="G214" t="str">
            <v>COSTO DIRECTO</v>
          </cell>
        </row>
        <row r="216">
          <cell r="A216" t="str">
            <v>1.4.1.2</v>
          </cell>
          <cell r="B216" t="str">
            <v>LLENOS EN ARENILLA, compactados mecánicamente hasta obtener una densidad del 98% de la máxima obtenida en el ensayo del Próctor modificado. Incluye el suministro, transporte, colocación de la arenilla, la compactación de la misma y transporte interno. Y s</v>
          </cell>
          <cell r="E216" t="str">
            <v>m3</v>
          </cell>
          <cell r="F216">
            <v>1400</v>
          </cell>
          <cell r="G216">
            <v>129706.43</v>
          </cell>
        </row>
        <row r="217">
          <cell r="A217" t="str">
            <v>1. COSTOS DIRECTOS</v>
          </cell>
        </row>
        <row r="218">
          <cell r="A218" t="str">
            <v>I. EQUIPO</v>
          </cell>
        </row>
        <row r="219">
          <cell r="A219" t="str">
            <v>CÓDIGO</v>
          </cell>
          <cell r="B219" t="str">
            <v>DESCRIPCIÓN</v>
          </cell>
          <cell r="D219" t="str">
            <v>UNIDAD</v>
          </cell>
          <cell r="E219" t="str">
            <v>TARIFA</v>
          </cell>
          <cell r="F219" t="str">
            <v>RENDIMIENTO</v>
          </cell>
          <cell r="G219" t="str">
            <v>VR. UNITARIO</v>
          </cell>
        </row>
        <row r="220">
          <cell r="A220" t="str">
            <v>EQ00022b</v>
          </cell>
          <cell r="B220" t="str">
            <v>Vibro compactador 3.5 Ton. Incluye operador, combustible y transporte.</v>
          </cell>
          <cell r="D220" t="str">
            <v>hr</v>
          </cell>
          <cell r="E220">
            <v>92820</v>
          </cell>
          <cell r="F220">
            <v>0.04</v>
          </cell>
          <cell r="G220">
            <v>3712.8</v>
          </cell>
        </row>
        <row r="221">
          <cell r="A221" t="str">
            <v>EQ00108b</v>
          </cell>
          <cell r="B221" t="str">
            <v>Minicargador tipo Bobcat</v>
          </cell>
          <cell r="D221" t="str">
            <v>hr</v>
          </cell>
          <cell r="E221">
            <v>78540</v>
          </cell>
          <cell r="F221">
            <v>0.04</v>
          </cell>
          <cell r="G221">
            <v>3141.6</v>
          </cell>
        </row>
        <row r="222">
          <cell r="F222" t="str">
            <v>SUBTOTAL</v>
          </cell>
          <cell r="G222">
            <v>6854.4</v>
          </cell>
        </row>
        <row r="223">
          <cell r="A223" t="str">
            <v>II. MATERIALES</v>
          </cell>
        </row>
        <row r="224">
          <cell r="A224" t="str">
            <v>CÓDIGO</v>
          </cell>
          <cell r="B224" t="str">
            <v>DESCRIPCIÓN</v>
          </cell>
          <cell r="C224" t="str">
            <v>UNIDAD</v>
          </cell>
          <cell r="D224" t="str">
            <v>CANTIDAD</v>
          </cell>
          <cell r="E224" t="str">
            <v>DESP.</v>
          </cell>
          <cell r="F224" t="str">
            <v>PRECIO UNIT.</v>
          </cell>
          <cell r="G224" t="str">
            <v>VR. UNITARIO</v>
          </cell>
        </row>
        <row r="225">
          <cell r="A225" t="str">
            <v>MTS0015</v>
          </cell>
          <cell r="B225" t="str">
            <v>Arenilla con transporte</v>
          </cell>
          <cell r="C225" t="str">
            <v>m3</v>
          </cell>
          <cell r="D225">
            <v>1.3</v>
          </cell>
          <cell r="E225" t="str">
            <v>0%</v>
          </cell>
          <cell r="F225">
            <v>94000</v>
          </cell>
          <cell r="G225">
            <v>122200</v>
          </cell>
        </row>
        <row r="226">
          <cell r="F226" t="str">
            <v>SUBTOTAL</v>
          </cell>
          <cell r="G226">
            <v>122200</v>
          </cell>
        </row>
        <row r="227">
          <cell r="A227" t="str">
            <v>III. TRANSPORTES</v>
          </cell>
        </row>
        <row r="228">
          <cell r="A228" t="str">
            <v>CÓDIGO</v>
          </cell>
          <cell r="B228" t="str">
            <v>DESCRIPCIÓN</v>
          </cell>
          <cell r="C228" t="str">
            <v>TIPO</v>
          </cell>
          <cell r="D228" t="str">
            <v>VOLUMEN/PESO</v>
          </cell>
          <cell r="E228" t="str">
            <v>DISTANCIA</v>
          </cell>
          <cell r="F228" t="str">
            <v>TARIFA</v>
          </cell>
          <cell r="G228" t="str">
            <v>VR. UNITARIO</v>
          </cell>
        </row>
        <row r="229">
          <cell r="F229" t="str">
            <v>SUBTOTAL</v>
          </cell>
          <cell r="G229">
            <v>0</v>
          </cell>
        </row>
        <row r="230">
          <cell r="A230" t="str">
            <v>IV. MANO DE OBRA</v>
          </cell>
        </row>
        <row r="231">
          <cell r="A231" t="str">
            <v>CÓDIGO</v>
          </cell>
          <cell r="B231" t="str">
            <v>DESCRIPCIÓN</v>
          </cell>
          <cell r="D231" t="str">
            <v>CANTIDAD</v>
          </cell>
          <cell r="E231" t="str">
            <v>JORNAL TOTAL</v>
          </cell>
          <cell r="F231" t="str">
            <v>RENDIMIENTO</v>
          </cell>
          <cell r="G231" t="str">
            <v>VR. UNITARIO</v>
          </cell>
        </row>
        <row r="232">
          <cell r="A232" t="str">
            <v>MO00171</v>
          </cell>
          <cell r="B232" t="str">
            <v>Ayudante raso</v>
          </cell>
          <cell r="D232">
            <v>1</v>
          </cell>
          <cell r="E232">
            <v>65203</v>
          </cell>
          <cell r="F232">
            <v>0.01</v>
          </cell>
          <cell r="G232">
            <v>652.03</v>
          </cell>
        </row>
        <row r="233">
          <cell r="F233" t="str">
            <v>SUBTOTAL</v>
          </cell>
          <cell r="G233">
            <v>652.03</v>
          </cell>
        </row>
        <row r="234">
          <cell r="A234" t="str">
            <v>V. HERRAMIENTA MENOR</v>
          </cell>
        </row>
        <row r="235">
          <cell r="A235" t="str">
            <v>CÓDIGO</v>
          </cell>
          <cell r="B235" t="str">
            <v>DESCRIPCIÓN</v>
          </cell>
          <cell r="D235" t="str">
            <v>UNIDAD</v>
          </cell>
          <cell r="E235" t="str">
            <v>CANTIDAD</v>
          </cell>
          <cell r="F235" t="str">
            <v>PRECIO UNIT.</v>
          </cell>
          <cell r="G235" t="str">
            <v>VR. UNITARIO</v>
          </cell>
        </row>
        <row r="236">
          <cell r="F236">
            <v>652.03</v>
          </cell>
          <cell r="G236">
            <v>0</v>
          </cell>
        </row>
        <row r="237">
          <cell r="G237">
            <v>0</v>
          </cell>
        </row>
        <row r="238">
          <cell r="A238" t="str">
            <v>TOTAL COSTO DIRECTO</v>
          </cell>
          <cell r="G238">
            <v>129706.43</v>
          </cell>
        </row>
        <row r="240">
          <cell r="A240" t="str">
            <v>2. COSTOS INDIRECTOS</v>
          </cell>
        </row>
        <row r="241">
          <cell r="A241" t="str">
            <v>DESCRIPCIÓN</v>
          </cell>
          <cell r="F241" t="str">
            <v>PORCENTAJE</v>
          </cell>
          <cell r="G241" t="str">
            <v>VALOR TOTAL</v>
          </cell>
        </row>
        <row r="242">
          <cell r="A242" t="str">
            <v>ADMINISTRACIÓN</v>
          </cell>
          <cell r="F242">
            <v>0.1875</v>
          </cell>
          <cell r="G242">
            <v>24319.955624999999</v>
          </cell>
        </row>
        <row r="243">
          <cell r="A243" t="str">
            <v>IMPREVISTOS</v>
          </cell>
          <cell r="F243">
            <v>0</v>
          </cell>
          <cell r="G243">
            <v>0</v>
          </cell>
        </row>
        <row r="244">
          <cell r="A244" t="str">
            <v>UTILIDAD</v>
          </cell>
          <cell r="F244">
            <v>0.05</v>
          </cell>
          <cell r="G244">
            <v>6485.3215</v>
          </cell>
        </row>
        <row r="245">
          <cell r="A245" t="str">
            <v>TOTAL COSTO INDIRECTO</v>
          </cell>
          <cell r="G245">
            <v>30805.277125000001</v>
          </cell>
        </row>
        <row r="246">
          <cell r="A246" t="str">
            <v>PRECIO UNITARIO APROXIMADO AL PESO</v>
          </cell>
          <cell r="G246">
            <v>160511.70712499999</v>
          </cell>
        </row>
        <row r="249">
          <cell r="A249" t="str">
            <v>DEPARTAMENTO DE ANTIOQUIA</v>
          </cell>
        </row>
        <row r="250">
          <cell r="A250" t="str">
            <v>ALCALDIA DE RIONEGRO</v>
          </cell>
        </row>
        <row r="251">
          <cell r="A251" t="str">
            <v>PROYECTO:</v>
          </cell>
          <cell r="B251" t="str">
            <v>PATRIMONIO 07032023</v>
          </cell>
        </row>
        <row r="252">
          <cell r="A252" t="str">
            <v>ANÁLISIS DE PRECIOS UNITARIOS</v>
          </cell>
        </row>
        <row r="254">
          <cell r="A254" t="str">
            <v>ITEM DE PAGO</v>
          </cell>
          <cell r="B254" t="str">
            <v>DESCRIPCIÓN</v>
          </cell>
          <cell r="E254" t="str">
            <v>UNIDAD</v>
          </cell>
          <cell r="F254" t="str">
            <v>CANTIDAD</v>
          </cell>
          <cell r="G254" t="str">
            <v>COSTO DIRECTO</v>
          </cell>
        </row>
        <row r="256">
          <cell r="A256" t="str">
            <v>1.5.1.1</v>
          </cell>
          <cell r="B256" t="str">
            <v xml:space="preserve">ME01 BANCA URBANA EN CONCRETO CON ESPALDAR. Construccion de BANCA URBANA EN CONCRETO CON ESPALDAR en Concreto de 28mpa vaciado en sitio a la vista. 6.00m de largo x 0.60m de ancho x 0.75 de altura. Acabado color Natural Liso con Chaflán. Con cortagoteras </v>
          </cell>
          <cell r="E256" t="str">
            <v>m</v>
          </cell>
          <cell r="F256">
            <v>48</v>
          </cell>
          <cell r="G256">
            <v>815572.22</v>
          </cell>
        </row>
        <row r="257">
          <cell r="A257" t="str">
            <v>1. COSTOS DIRECTOS</v>
          </cell>
        </row>
        <row r="258">
          <cell r="A258" t="str">
            <v>I. EQUIPO</v>
          </cell>
        </row>
        <row r="259">
          <cell r="A259" t="str">
            <v>CÓDIGO</v>
          </cell>
          <cell r="B259" t="str">
            <v>DESCRIPCIÓN</v>
          </cell>
          <cell r="D259" t="str">
            <v>UNIDAD</v>
          </cell>
          <cell r="E259" t="str">
            <v>TARIFA</v>
          </cell>
          <cell r="F259" t="str">
            <v>RENDIMIENTO</v>
          </cell>
          <cell r="G259" t="str">
            <v>VR. UNITARIO</v>
          </cell>
        </row>
        <row r="260">
          <cell r="A260" t="str">
            <v>EQ00135</v>
          </cell>
          <cell r="B260" t="str">
            <v>Vibrador de concreto eléctrico a 110v (alquiler)</v>
          </cell>
          <cell r="D260" t="str">
            <v>día</v>
          </cell>
          <cell r="E260">
            <v>44784</v>
          </cell>
          <cell r="F260">
            <v>0.02</v>
          </cell>
          <cell r="G260">
            <v>895.68</v>
          </cell>
        </row>
        <row r="261">
          <cell r="F261" t="str">
            <v>SUBTOTAL</v>
          </cell>
          <cell r="G261">
            <v>895.68</v>
          </cell>
        </row>
        <row r="262">
          <cell r="A262" t="str">
            <v>II. MATERIALES</v>
          </cell>
        </row>
        <row r="263">
          <cell r="A263" t="str">
            <v>CÓDIGO</v>
          </cell>
          <cell r="B263" t="str">
            <v>DESCRIPCIÓN</v>
          </cell>
          <cell r="C263" t="str">
            <v>UNIDAD</v>
          </cell>
          <cell r="D263" t="str">
            <v>CANTIDAD</v>
          </cell>
          <cell r="E263" t="str">
            <v>DESP.</v>
          </cell>
          <cell r="F263" t="str">
            <v>PRECIO UNIT.</v>
          </cell>
          <cell r="G263" t="str">
            <v>VR. UNITARIO</v>
          </cell>
        </row>
        <row r="264">
          <cell r="A264" t="str">
            <v>MT00120</v>
          </cell>
          <cell r="B264" t="str">
            <v>Alambre recocido C 18</v>
          </cell>
          <cell r="C264" t="str">
            <v>kg</v>
          </cell>
          <cell r="D264">
            <v>0.3</v>
          </cell>
          <cell r="E264" t="str">
            <v>0%</v>
          </cell>
          <cell r="F264">
            <v>9728</v>
          </cell>
          <cell r="G264">
            <v>2918.4</v>
          </cell>
        </row>
        <row r="265">
          <cell r="A265" t="str">
            <v>MT00451</v>
          </cell>
          <cell r="B265" t="str">
            <v>Clavo común de 1 pulg. Caja x 500gr.</v>
          </cell>
          <cell r="C265" t="str">
            <v>lb</v>
          </cell>
          <cell r="D265">
            <v>0.2</v>
          </cell>
          <cell r="E265" t="str">
            <v>0%</v>
          </cell>
          <cell r="F265">
            <v>5636</v>
          </cell>
          <cell r="G265">
            <v>1127.2</v>
          </cell>
        </row>
        <row r="266">
          <cell r="A266" t="str">
            <v>MT00891</v>
          </cell>
          <cell r="B266" t="str">
            <v>Larguero madera común 4cmx8cmx2.80m. Incluye transporte.</v>
          </cell>
          <cell r="C266" t="str">
            <v>un</v>
          </cell>
          <cell r="D266">
            <v>1</v>
          </cell>
          <cell r="E266" t="str">
            <v>0%</v>
          </cell>
          <cell r="F266">
            <v>11900</v>
          </cell>
          <cell r="G266">
            <v>11900</v>
          </cell>
        </row>
        <row r="267">
          <cell r="A267" t="str">
            <v>MT01031</v>
          </cell>
          <cell r="B267" t="str">
            <v>Moldura en madera 1/4 bocel. Chingale</v>
          </cell>
          <cell r="C267" t="str">
            <v>m</v>
          </cell>
          <cell r="D267">
            <v>12</v>
          </cell>
          <cell r="E267" t="str">
            <v>0%</v>
          </cell>
          <cell r="F267">
            <v>1000</v>
          </cell>
          <cell r="G267">
            <v>12000</v>
          </cell>
        </row>
        <row r="268">
          <cell r="A268" t="str">
            <v>MT01399</v>
          </cell>
          <cell r="B268" t="str">
            <v>Separol o equivalente (Desmoldante para evitar adherencia de concretos a formaletas. Presentación 15Kg. Rendimiento metal :45g/m2 madera:55g/m2 (15 kg)). para metal puro. para madera diluir hasta 5 partes de agua segun porosidad de la madera.</v>
          </cell>
          <cell r="C268" t="str">
            <v>un</v>
          </cell>
          <cell r="D268">
            <v>1.2999999999999999E-4</v>
          </cell>
          <cell r="E268" t="str">
            <v>0%</v>
          </cell>
          <cell r="F268">
            <v>333908</v>
          </cell>
          <cell r="G268">
            <v>43.41</v>
          </cell>
        </row>
        <row r="269">
          <cell r="A269" t="str">
            <v>MT01469</v>
          </cell>
          <cell r="B269" t="str">
            <v>Super T de 19 mm. de 1.83 x 2.44 m.</v>
          </cell>
          <cell r="C269" t="str">
            <v>un</v>
          </cell>
          <cell r="D269">
            <v>0.6</v>
          </cell>
          <cell r="E269" t="str">
            <v>0%</v>
          </cell>
          <cell r="F269">
            <v>259900</v>
          </cell>
          <cell r="G269">
            <v>155940</v>
          </cell>
        </row>
        <row r="270">
          <cell r="A270" t="str">
            <v>MT01478</v>
          </cell>
          <cell r="B270" t="str">
            <v>Tabla madera común de 1.7cm x 20cm x 3.0m. Incluye transporte.</v>
          </cell>
          <cell r="C270" t="str">
            <v>un</v>
          </cell>
          <cell r="D270">
            <v>0.16667000000000001</v>
          </cell>
          <cell r="E270" t="str">
            <v>0%</v>
          </cell>
          <cell r="F270">
            <v>11900</v>
          </cell>
          <cell r="G270">
            <v>1983.37</v>
          </cell>
        </row>
        <row r="271">
          <cell r="A271" t="str">
            <v>MTS0006b</v>
          </cell>
          <cell r="B271" t="str">
            <v>Concreto de 28 Mpa preparado en obra</v>
          </cell>
          <cell r="C271" t="str">
            <v>m3</v>
          </cell>
          <cell r="D271">
            <v>0.19950000000000001</v>
          </cell>
          <cell r="E271" t="str">
            <v>0%</v>
          </cell>
          <cell r="F271">
            <v>580759</v>
          </cell>
          <cell r="G271">
            <v>115861.42</v>
          </cell>
        </row>
        <row r="272">
          <cell r="F272" t="str">
            <v>SUBTOTAL</v>
          </cell>
          <cell r="G272">
            <v>301773.8</v>
          </cell>
        </row>
        <row r="273">
          <cell r="A273" t="str">
            <v>III. TRANSPORTES</v>
          </cell>
        </row>
        <row r="274">
          <cell r="A274" t="str">
            <v>CÓDIGO</v>
          </cell>
          <cell r="B274" t="str">
            <v>DESCRIPCIÓN</v>
          </cell>
          <cell r="C274" t="str">
            <v>TIPO</v>
          </cell>
          <cell r="D274" t="str">
            <v>VOLUMEN/PESO</v>
          </cell>
          <cell r="E274" t="str">
            <v>DISTANCIA</v>
          </cell>
          <cell r="F274" t="str">
            <v>TARIFA</v>
          </cell>
          <cell r="G274" t="str">
            <v>VR. UNITARIO</v>
          </cell>
        </row>
        <row r="275">
          <cell r="A275" t="str">
            <v>TR00001</v>
          </cell>
          <cell r="B275" t="str">
            <v>Acarreo interno de materiales</v>
          </cell>
          <cell r="C275" t="str">
            <v>FLETE</v>
          </cell>
          <cell r="D275" t="str">
            <v>m3</v>
          </cell>
          <cell r="E275">
            <v>0.126</v>
          </cell>
          <cell r="F275">
            <v>14740</v>
          </cell>
          <cell r="G275">
            <v>1857.24</v>
          </cell>
        </row>
        <row r="276">
          <cell r="F276" t="str">
            <v>SUBTOTAL</v>
          </cell>
          <cell r="G276">
            <v>1857.24</v>
          </cell>
        </row>
        <row r="277">
          <cell r="A277" t="str">
            <v>IV. MANO DE OBRA</v>
          </cell>
        </row>
        <row r="278">
          <cell r="A278" t="str">
            <v>CÓDIGO</v>
          </cell>
          <cell r="B278" t="str">
            <v>DESCRIPCIÓN</v>
          </cell>
          <cell r="D278" t="str">
            <v>CANTIDAD</v>
          </cell>
          <cell r="E278" t="str">
            <v>JORNAL TOTAL</v>
          </cell>
          <cell r="F278" t="str">
            <v>RENDIMIENTO</v>
          </cell>
          <cell r="G278" t="str">
            <v>VR. UNITARIO</v>
          </cell>
        </row>
        <row r="279">
          <cell r="A279" t="str">
            <v>MOS0004</v>
          </cell>
          <cell r="B279" t="str">
            <v>Cuadrilla 1Of + 1 Ay Obra Negra</v>
          </cell>
          <cell r="D279">
            <v>1</v>
          </cell>
          <cell r="E279">
            <v>194684</v>
          </cell>
          <cell r="F279">
            <v>2.5</v>
          </cell>
          <cell r="G279">
            <v>486710</v>
          </cell>
        </row>
        <row r="280">
          <cell r="F280" t="str">
            <v>SUBTOTAL</v>
          </cell>
          <cell r="G280">
            <v>486710</v>
          </cell>
        </row>
        <row r="281">
          <cell r="A281" t="str">
            <v>V. HERRAMIENTA MENOR</v>
          </cell>
        </row>
        <row r="282">
          <cell r="A282" t="str">
            <v>CÓDIGO</v>
          </cell>
          <cell r="B282" t="str">
            <v>DESCRIPCIÓN</v>
          </cell>
          <cell r="D282" t="str">
            <v>UNIDAD</v>
          </cell>
          <cell r="E282" t="str">
            <v>CANTIDAD</v>
          </cell>
          <cell r="F282" t="str">
            <v>PRECIO UNIT.</v>
          </cell>
          <cell r="G282" t="str">
            <v>VR. UNITARIO</v>
          </cell>
        </row>
        <row r="283">
          <cell r="A283" t="str">
            <v>MO%</v>
          </cell>
          <cell r="B283" t="str">
            <v>herramienta menor</v>
          </cell>
          <cell r="D283" t="str">
            <v>%</v>
          </cell>
          <cell r="E283">
            <v>5</v>
          </cell>
          <cell r="F283">
            <v>486710</v>
          </cell>
          <cell r="G283">
            <v>24335.5</v>
          </cell>
        </row>
        <row r="284">
          <cell r="F284" t="str">
            <v>SUBTOTAL</v>
          </cell>
          <cell r="G284">
            <v>24335.5</v>
          </cell>
        </row>
        <row r="286">
          <cell r="A286" t="str">
            <v>TOTAL COSTO DIRECTO</v>
          </cell>
          <cell r="G286">
            <v>815572.22</v>
          </cell>
        </row>
        <row r="288">
          <cell r="A288" t="str">
            <v>2. COSTOS INDIRECTOS</v>
          </cell>
        </row>
        <row r="289">
          <cell r="A289" t="str">
            <v>DESCRIPCIÓN</v>
          </cell>
          <cell r="F289" t="str">
            <v>PORCENTAJE</v>
          </cell>
          <cell r="G289" t="str">
            <v>VALOR TOTAL</v>
          </cell>
        </row>
        <row r="290">
          <cell r="A290" t="str">
            <v>ADMINISTRACIÓN</v>
          </cell>
          <cell r="F290">
            <v>0.1875</v>
          </cell>
          <cell r="G290">
            <v>152919.79125000001</v>
          </cell>
        </row>
        <row r="291">
          <cell r="A291" t="str">
            <v>IMPREVISTOS</v>
          </cell>
          <cell r="F291">
            <v>0</v>
          </cell>
          <cell r="G291">
            <v>0</v>
          </cell>
        </row>
        <row r="292">
          <cell r="A292" t="str">
            <v>UTILIDAD</v>
          </cell>
          <cell r="F292">
            <v>0.05</v>
          </cell>
          <cell r="G292">
            <v>40778.611000000004</v>
          </cell>
        </row>
        <row r="293">
          <cell r="A293" t="str">
            <v>TOTAL COSTO INDIRECTO</v>
          </cell>
          <cell r="G293">
            <v>193698.40225000001</v>
          </cell>
        </row>
        <row r="294">
          <cell r="A294" t="str">
            <v>PRECIO UNITARIO APROXIMADO AL PESO</v>
          </cell>
          <cell r="G294">
            <v>1009270.62225</v>
          </cell>
        </row>
        <row r="297">
          <cell r="A297" t="str">
            <v>DEPARTAMENTO DE ANTIOQUIA</v>
          </cell>
        </row>
        <row r="298">
          <cell r="A298" t="str">
            <v>ALCALDIA DE RIONEGRO</v>
          </cell>
        </row>
        <row r="299">
          <cell r="A299" t="str">
            <v>PROYECTO:</v>
          </cell>
          <cell r="B299" t="str">
            <v>PATRIMONIO 07032023</v>
          </cell>
        </row>
        <row r="300">
          <cell r="A300" t="str">
            <v>ANÁLISIS DE PRECIOS UNITARIOS</v>
          </cell>
        </row>
        <row r="302">
          <cell r="A302" t="str">
            <v>ITEM DE PAGO</v>
          </cell>
          <cell r="B302" t="str">
            <v>DESCRIPCIÓN</v>
          </cell>
          <cell r="E302" t="str">
            <v>UNIDAD</v>
          </cell>
          <cell r="F302" t="str">
            <v>CANTIDAD</v>
          </cell>
          <cell r="G302" t="str">
            <v>COSTO DIRECTO</v>
          </cell>
        </row>
        <row r="304">
          <cell r="A304" t="str">
            <v>1.5.1.2</v>
          </cell>
          <cell r="B304" t="str">
            <v>ME02 BANCA GAVION SIN ESPALDAR. Construccion de Banca GAVION SIN ESPALDAR 2.00m x 0.50m x 0.47m. compuesta por Canasta en varillas de acero de refuerzo de 6mm, Soldada formando retícula de 10 cm x 10 cm. Piedra de canto rodado mayor de 4". Vaciado de lose</v>
          </cell>
          <cell r="E304" t="str">
            <v>m</v>
          </cell>
          <cell r="F304">
            <v>33.200000000000003</v>
          </cell>
          <cell r="G304">
            <v>518342.10000000003</v>
          </cell>
        </row>
        <row r="305">
          <cell r="A305" t="str">
            <v>1. COSTOS DIRECTOS</v>
          </cell>
        </row>
        <row r="306">
          <cell r="A306" t="str">
            <v>I. EQUIPO</v>
          </cell>
        </row>
        <row r="307">
          <cell r="A307" t="str">
            <v>CÓDIGO</v>
          </cell>
          <cell r="B307" t="str">
            <v>DESCRIPCIÓN</v>
          </cell>
          <cell r="D307" t="str">
            <v>UNIDAD</v>
          </cell>
          <cell r="E307" t="str">
            <v>TARIFA</v>
          </cell>
          <cell r="F307" t="str">
            <v>RENDIMIENTO</v>
          </cell>
          <cell r="G307" t="str">
            <v>VR. UNITARIO</v>
          </cell>
        </row>
        <row r="308">
          <cell r="F308" t="str">
            <v>SUBTOTAL</v>
          </cell>
          <cell r="G308">
            <v>0</v>
          </cell>
        </row>
        <row r="309">
          <cell r="A309" t="str">
            <v>II. MATERIALES</v>
          </cell>
        </row>
        <row r="310">
          <cell r="A310" t="str">
            <v>CÓDIGO</v>
          </cell>
          <cell r="B310" t="str">
            <v>DESCRIPCIÓN</v>
          </cell>
          <cell r="C310" t="str">
            <v>UNIDAD</v>
          </cell>
          <cell r="D310" t="str">
            <v>CANTIDAD</v>
          </cell>
          <cell r="E310" t="str">
            <v>DESP.</v>
          </cell>
          <cell r="F310" t="str">
            <v>PRECIO UNIT.</v>
          </cell>
          <cell r="G310" t="str">
            <v>VR. UNITARIO</v>
          </cell>
        </row>
        <row r="311">
          <cell r="A311" t="str">
            <v>MT00451</v>
          </cell>
          <cell r="B311" t="str">
            <v>Clavo común de 1 pulg. Caja x 500gr.</v>
          </cell>
          <cell r="C311" t="str">
            <v>lb</v>
          </cell>
          <cell r="D311">
            <v>0.2</v>
          </cell>
          <cell r="E311" t="str">
            <v>0%</v>
          </cell>
          <cell r="F311">
            <v>5636</v>
          </cell>
          <cell r="G311">
            <v>1127.2</v>
          </cell>
        </row>
        <row r="312">
          <cell r="A312" t="str">
            <v>MT01031</v>
          </cell>
          <cell r="B312" t="str">
            <v>Moldura en madera 1/4 bocel. Chingale</v>
          </cell>
          <cell r="C312" t="str">
            <v>m</v>
          </cell>
          <cell r="D312">
            <v>2.2050000000000001</v>
          </cell>
          <cell r="E312" t="str">
            <v>0%</v>
          </cell>
          <cell r="F312">
            <v>1000</v>
          </cell>
          <cell r="G312">
            <v>2205</v>
          </cell>
        </row>
        <row r="313">
          <cell r="A313" t="str">
            <v>MT01399</v>
          </cell>
          <cell r="B313" t="str">
            <v>Separol o equivalente (Desmoldante para evitar adherencia de concretos a formaletas. Presentación 15Kg. Rendimiento metal :45g/m2 madera:55g/m2 (15 kg)). para metal puro. para madera diluir hasta 5 partes de agua segun porosidad de la madera.</v>
          </cell>
          <cell r="C313" t="str">
            <v>un</v>
          </cell>
          <cell r="D313">
            <v>1E-4</v>
          </cell>
          <cell r="E313" t="str">
            <v>0%</v>
          </cell>
          <cell r="F313">
            <v>333908</v>
          </cell>
          <cell r="G313">
            <v>33.39</v>
          </cell>
        </row>
        <row r="314">
          <cell r="A314" t="str">
            <v>MT01428</v>
          </cell>
          <cell r="B314" t="str">
            <v>Soldadura lincoln 6013 x 1/8 pulg.</v>
          </cell>
          <cell r="C314" t="str">
            <v>kg</v>
          </cell>
          <cell r="D314">
            <v>1.5</v>
          </cell>
          <cell r="E314" t="str">
            <v>0%</v>
          </cell>
          <cell r="F314">
            <v>12900</v>
          </cell>
          <cell r="G314">
            <v>19350</v>
          </cell>
        </row>
        <row r="315">
          <cell r="A315" t="str">
            <v>MT01469</v>
          </cell>
          <cell r="B315" t="str">
            <v>Super T de 19 mm. de 1.83 x 2.44 m.</v>
          </cell>
          <cell r="C315" t="str">
            <v>un</v>
          </cell>
          <cell r="D315">
            <v>4.6299999999999996E-3</v>
          </cell>
          <cell r="E315" t="str">
            <v>0%</v>
          </cell>
          <cell r="F315">
            <v>259900</v>
          </cell>
          <cell r="G315">
            <v>1203.3399999999999</v>
          </cell>
        </row>
        <row r="316">
          <cell r="A316" t="str">
            <v>MT01478</v>
          </cell>
          <cell r="B316" t="str">
            <v>Tabla madera común de 1.7cm x 20cm x 3.0m. Incluye transporte.</v>
          </cell>
          <cell r="C316" t="str">
            <v>un</v>
          </cell>
          <cell r="D316">
            <v>0.88</v>
          </cell>
          <cell r="E316" t="str">
            <v>0%</v>
          </cell>
          <cell r="F316">
            <v>11900</v>
          </cell>
          <cell r="G316">
            <v>10472</v>
          </cell>
        </row>
        <row r="317">
          <cell r="A317" t="str">
            <v>MT034b</v>
          </cell>
          <cell r="B317" t="str">
            <v>Varilla 1/4" x 6.0m</v>
          </cell>
          <cell r="C317" t="str">
            <v>un</v>
          </cell>
          <cell r="D317">
            <v>10</v>
          </cell>
          <cell r="E317" t="str">
            <v>0%</v>
          </cell>
          <cell r="F317">
            <v>7200</v>
          </cell>
          <cell r="G317">
            <v>72000</v>
          </cell>
        </row>
        <row r="318">
          <cell r="A318" t="str">
            <v>MTS0006b</v>
          </cell>
          <cell r="B318" t="str">
            <v>Concreto de 28 Mpa preparado en obra</v>
          </cell>
          <cell r="C318" t="str">
            <v>m3</v>
          </cell>
          <cell r="D318">
            <v>5.5E-2</v>
          </cell>
          <cell r="E318" t="str">
            <v>0%</v>
          </cell>
          <cell r="F318">
            <v>580759</v>
          </cell>
          <cell r="G318">
            <v>31941.75</v>
          </cell>
        </row>
        <row r="319">
          <cell r="A319" t="str">
            <v>MTS0016b</v>
          </cell>
          <cell r="B319" t="str">
            <v>Piedra fracturada entre 4 pulg. y 10 pulg. con transporte</v>
          </cell>
          <cell r="C319" t="str">
            <v>m3</v>
          </cell>
          <cell r="D319">
            <v>0.25850000000000001</v>
          </cell>
          <cell r="E319" t="str">
            <v>0%</v>
          </cell>
          <cell r="F319">
            <v>125000</v>
          </cell>
          <cell r="G319">
            <v>32312.5</v>
          </cell>
        </row>
        <row r="320">
          <cell r="F320" t="str">
            <v>SUBTOTAL</v>
          </cell>
          <cell r="G320">
            <v>170645.18</v>
          </cell>
        </row>
        <row r="321">
          <cell r="A321" t="str">
            <v>III. TRANSPORTES</v>
          </cell>
        </row>
        <row r="322">
          <cell r="A322" t="str">
            <v>CÓDIGO</v>
          </cell>
          <cell r="B322" t="str">
            <v>DESCRIPCIÓN</v>
          </cell>
          <cell r="C322" t="str">
            <v>TIPO</v>
          </cell>
          <cell r="D322" t="str">
            <v>VOLUMEN/PESO</v>
          </cell>
          <cell r="E322" t="str">
            <v>DISTANCIA</v>
          </cell>
          <cell r="F322" t="str">
            <v>TARIFA</v>
          </cell>
          <cell r="G322" t="str">
            <v>VR. UNITARIO</v>
          </cell>
        </row>
        <row r="323">
          <cell r="F323" t="str">
            <v>SUBTOTAL</v>
          </cell>
          <cell r="G323">
            <v>0</v>
          </cell>
        </row>
        <row r="324">
          <cell r="A324" t="str">
            <v>IV. MANO DE OBRA</v>
          </cell>
        </row>
        <row r="325">
          <cell r="A325" t="str">
            <v>CÓDIGO</v>
          </cell>
          <cell r="B325" t="str">
            <v>DESCRIPCIÓN</v>
          </cell>
          <cell r="D325" t="str">
            <v>CANTIDAD</v>
          </cell>
          <cell r="E325" t="str">
            <v>JORNAL TOTAL</v>
          </cell>
          <cell r="F325" t="str">
            <v>RENDIMIENTO</v>
          </cell>
          <cell r="G325" t="str">
            <v>VR. UNITARIO</v>
          </cell>
        </row>
        <row r="326">
          <cell r="A326" t="str">
            <v>MOS0004</v>
          </cell>
          <cell r="B326" t="str">
            <v>Cuadrilla 1Of + 1 Ay Obra Negra</v>
          </cell>
          <cell r="D326">
            <v>1</v>
          </cell>
          <cell r="E326">
            <v>194684</v>
          </cell>
          <cell r="F326">
            <v>1.1299999999999999</v>
          </cell>
          <cell r="G326">
            <v>219992.92</v>
          </cell>
        </row>
        <row r="327">
          <cell r="A327" t="str">
            <v>MOS0006</v>
          </cell>
          <cell r="B327" t="str">
            <v>Cuadrilla 1Of + 1 Ay Fabricación</v>
          </cell>
          <cell r="D327">
            <v>1</v>
          </cell>
          <cell r="E327">
            <v>222294</v>
          </cell>
          <cell r="F327">
            <v>0.5</v>
          </cell>
          <cell r="G327">
            <v>111147</v>
          </cell>
        </row>
        <row r="328">
          <cell r="F328" t="str">
            <v>SUBTOTAL</v>
          </cell>
          <cell r="G328">
            <v>331139.92000000004</v>
          </cell>
        </row>
        <row r="329">
          <cell r="A329" t="str">
            <v>V. HERRAMIENTA MENOR</v>
          </cell>
        </row>
        <row r="330">
          <cell r="A330" t="str">
            <v>CÓDIGO</v>
          </cell>
          <cell r="B330" t="str">
            <v>DESCRIPCIÓN</v>
          </cell>
          <cell r="D330" t="str">
            <v>UNIDAD</v>
          </cell>
          <cell r="E330" t="str">
            <v>CANTIDAD</v>
          </cell>
          <cell r="F330" t="str">
            <v>PRECIO UNIT.</v>
          </cell>
          <cell r="G330" t="str">
            <v>VR. UNITARIO</v>
          </cell>
        </row>
        <row r="331">
          <cell r="A331" t="str">
            <v>MO%</v>
          </cell>
          <cell r="B331" t="str">
            <v>herramienta menor</v>
          </cell>
          <cell r="D331" t="str">
            <v>%</v>
          </cell>
          <cell r="E331">
            <v>5</v>
          </cell>
          <cell r="F331">
            <v>331139.92000000004</v>
          </cell>
          <cell r="G331">
            <v>16557</v>
          </cell>
        </row>
        <row r="332">
          <cell r="F332" t="str">
            <v>SUBTOTAL</v>
          </cell>
          <cell r="G332">
            <v>16557</v>
          </cell>
        </row>
        <row r="334">
          <cell r="A334" t="str">
            <v>TOTAL COSTO DIRECTO</v>
          </cell>
          <cell r="G334">
            <v>518342.10000000003</v>
          </cell>
        </row>
        <row r="336">
          <cell r="A336" t="str">
            <v>2. COSTOS INDIRECTOS</v>
          </cell>
        </row>
        <row r="337">
          <cell r="A337" t="str">
            <v>DESCRIPCIÓN</v>
          </cell>
          <cell r="F337" t="str">
            <v>PORCENTAJE</v>
          </cell>
          <cell r="G337" t="str">
            <v>VALOR TOTAL</v>
          </cell>
        </row>
        <row r="338">
          <cell r="A338" t="str">
            <v>ADMINISTRACIÓN</v>
          </cell>
          <cell r="F338">
            <v>0.1875</v>
          </cell>
          <cell r="G338">
            <v>97189.143750000003</v>
          </cell>
        </row>
        <row r="339">
          <cell r="A339" t="str">
            <v>IMPREVISTOS</v>
          </cell>
          <cell r="F339">
            <v>0</v>
          </cell>
          <cell r="G339">
            <v>0</v>
          </cell>
        </row>
        <row r="340">
          <cell r="A340" t="str">
            <v>UTILIDAD</v>
          </cell>
          <cell r="F340">
            <v>0.05</v>
          </cell>
          <cell r="G340">
            <v>25917.105000000003</v>
          </cell>
        </row>
        <row r="341">
          <cell r="A341" t="str">
            <v>TOTAL COSTO INDIRECTO</v>
          </cell>
          <cell r="G341">
            <v>123106.24875</v>
          </cell>
        </row>
        <row r="342">
          <cell r="A342" t="str">
            <v>PRECIO UNITARIO APROXIMADO AL PESO</v>
          </cell>
          <cell r="G342">
            <v>641448.34875</v>
          </cell>
        </row>
        <row r="345">
          <cell r="A345" t="str">
            <v>DEPARTAMENTO DE ANTIOQUIA</v>
          </cell>
        </row>
        <row r="346">
          <cell r="A346" t="str">
            <v>ALCALDIA DE RIONEGRO</v>
          </cell>
        </row>
        <row r="347">
          <cell r="A347" t="str">
            <v>PROYECTO:</v>
          </cell>
          <cell r="B347" t="str">
            <v>PATRIMONIO 07032023</v>
          </cell>
        </row>
        <row r="348">
          <cell r="A348" t="str">
            <v>ANÁLISIS DE PRECIOS UNITARIOS</v>
          </cell>
        </row>
        <row r="350">
          <cell r="A350" t="str">
            <v>ITEM DE PAGO</v>
          </cell>
          <cell r="B350" t="str">
            <v>DESCRIPCIÓN</v>
          </cell>
          <cell r="E350" t="str">
            <v>UNIDAD</v>
          </cell>
          <cell r="F350" t="str">
            <v>CANTIDAD</v>
          </cell>
          <cell r="G350" t="str">
            <v>COSTO DIRECTO</v>
          </cell>
        </row>
        <row r="352">
          <cell r="A352" t="str">
            <v>1.5.1.3</v>
          </cell>
          <cell r="B352" t="str">
            <v>ME03 BANCA JARDINERA. Construccion de BANCA JARDINERA con espaldar en Concreto de 28mpa vaciado en sitio. segun diseño. seccion variable. La superficie debe quedar propia para enchape en royal veta. Incluye suministro, transporte y colocación del concreto</v>
          </cell>
          <cell r="E352" t="str">
            <v>m</v>
          </cell>
          <cell r="F352">
            <v>90.5</v>
          </cell>
          <cell r="G352">
            <v>606919.75</v>
          </cell>
        </row>
        <row r="353">
          <cell r="A353" t="str">
            <v>1. COSTOS DIRECTOS</v>
          </cell>
        </row>
        <row r="354">
          <cell r="A354" t="str">
            <v>I. EQUIPO</v>
          </cell>
        </row>
        <row r="355">
          <cell r="A355" t="str">
            <v>CÓDIGO</v>
          </cell>
          <cell r="B355" t="str">
            <v>DESCRIPCIÓN</v>
          </cell>
          <cell r="D355" t="str">
            <v>UNIDAD</v>
          </cell>
          <cell r="E355" t="str">
            <v>TARIFA</v>
          </cell>
          <cell r="F355" t="str">
            <v>RENDIMIENTO</v>
          </cell>
          <cell r="G355" t="str">
            <v>VR. UNITARIO</v>
          </cell>
        </row>
        <row r="356">
          <cell r="A356" t="str">
            <v>EQ00135</v>
          </cell>
          <cell r="B356" t="str">
            <v>Vibrador de concreto eléctrico a 110v (alquiler)</v>
          </cell>
          <cell r="D356" t="str">
            <v>día</v>
          </cell>
          <cell r="E356">
            <v>44784</v>
          </cell>
          <cell r="F356">
            <v>0.02</v>
          </cell>
          <cell r="G356">
            <v>895.68</v>
          </cell>
        </row>
        <row r="357">
          <cell r="F357" t="str">
            <v>SUBTOTAL</v>
          </cell>
          <cell r="G357">
            <v>895.68</v>
          </cell>
        </row>
        <row r="358">
          <cell r="A358" t="str">
            <v>II. MATERIALES</v>
          </cell>
        </row>
        <row r="359">
          <cell r="A359" t="str">
            <v>CÓDIGO</v>
          </cell>
          <cell r="B359" t="str">
            <v>DESCRIPCIÓN</v>
          </cell>
          <cell r="C359" t="str">
            <v>UNIDAD</v>
          </cell>
          <cell r="D359" t="str">
            <v>CANTIDAD</v>
          </cell>
          <cell r="E359" t="str">
            <v>DESP.</v>
          </cell>
          <cell r="F359" t="str">
            <v>PRECIO UNIT.</v>
          </cell>
          <cell r="G359" t="str">
            <v>VR. UNITARIO</v>
          </cell>
        </row>
        <row r="360">
          <cell r="A360" t="str">
            <v>MT00120</v>
          </cell>
          <cell r="B360" t="str">
            <v>Alambre recocido C 18</v>
          </cell>
          <cell r="C360" t="str">
            <v>kg</v>
          </cell>
          <cell r="D360">
            <v>0.3</v>
          </cell>
          <cell r="E360" t="str">
            <v>0%</v>
          </cell>
          <cell r="F360">
            <v>9728</v>
          </cell>
          <cell r="G360">
            <v>2918.4</v>
          </cell>
        </row>
        <row r="361">
          <cell r="A361" t="str">
            <v>MT00451</v>
          </cell>
          <cell r="B361" t="str">
            <v>Clavo común de 1 pulg. Caja x 500gr.</v>
          </cell>
          <cell r="C361" t="str">
            <v>lb</v>
          </cell>
          <cell r="D361">
            <v>0.2</v>
          </cell>
          <cell r="E361" t="str">
            <v>0%</v>
          </cell>
          <cell r="F361">
            <v>5636</v>
          </cell>
          <cell r="G361">
            <v>1127.2</v>
          </cell>
        </row>
        <row r="362">
          <cell r="A362" t="str">
            <v>MT00891</v>
          </cell>
          <cell r="B362" t="str">
            <v>Larguero madera común 4cmx8cmx2.80m. Incluye transporte.</v>
          </cell>
          <cell r="C362" t="str">
            <v>un</v>
          </cell>
          <cell r="D362">
            <v>1</v>
          </cell>
          <cell r="E362" t="str">
            <v>0%</v>
          </cell>
          <cell r="F362">
            <v>11900</v>
          </cell>
          <cell r="G362">
            <v>11900</v>
          </cell>
        </row>
        <row r="363">
          <cell r="A363" t="str">
            <v>MT01031</v>
          </cell>
          <cell r="B363" t="str">
            <v>Moldura en madera 1/4 bocel. Chingale</v>
          </cell>
          <cell r="C363" t="str">
            <v>m</v>
          </cell>
          <cell r="D363">
            <v>5</v>
          </cell>
          <cell r="E363" t="str">
            <v>0%</v>
          </cell>
          <cell r="F363">
            <v>1000</v>
          </cell>
          <cell r="G363">
            <v>5000</v>
          </cell>
        </row>
        <row r="364">
          <cell r="A364" t="str">
            <v>MT01399</v>
          </cell>
          <cell r="B364" t="str">
            <v>Separol o equivalente (Desmoldante para evitar adherencia de concretos a formaletas. Presentación 15Kg. Rendimiento metal :45g/m2 madera:55g/m2 (15 kg)). para metal puro. para madera diluir hasta 5 partes de agua segun porosidad de la madera.</v>
          </cell>
          <cell r="C364" t="str">
            <v>un</v>
          </cell>
          <cell r="D364">
            <v>1.2999999999999999E-4</v>
          </cell>
          <cell r="E364" t="str">
            <v>0%</v>
          </cell>
          <cell r="F364">
            <v>333908</v>
          </cell>
          <cell r="G364">
            <v>43.41</v>
          </cell>
        </row>
        <row r="365">
          <cell r="A365" t="str">
            <v>MT01469</v>
          </cell>
          <cell r="B365" t="str">
            <v>Super T de 19 mm. de 1.83 x 2.44 m.</v>
          </cell>
          <cell r="C365" t="str">
            <v>un</v>
          </cell>
          <cell r="D365">
            <v>0.40359</v>
          </cell>
          <cell r="E365" t="str">
            <v>0%</v>
          </cell>
          <cell r="F365">
            <v>259900</v>
          </cell>
          <cell r="G365">
            <v>104893.04</v>
          </cell>
        </row>
        <row r="366">
          <cell r="A366" t="str">
            <v>MT01478</v>
          </cell>
          <cell r="B366" t="str">
            <v>Tabla madera común de 1.7cm x 20cm x 3.0m. Incluye transporte.</v>
          </cell>
          <cell r="C366" t="str">
            <v>un</v>
          </cell>
          <cell r="D366">
            <v>3</v>
          </cell>
          <cell r="E366" t="str">
            <v>0%</v>
          </cell>
          <cell r="F366">
            <v>11900</v>
          </cell>
          <cell r="G366">
            <v>35700</v>
          </cell>
        </row>
        <row r="367">
          <cell r="A367" t="str">
            <v>MTS0006b</v>
          </cell>
          <cell r="B367" t="str">
            <v>Concreto de 28 Mpa preparado en obra</v>
          </cell>
          <cell r="C367" t="str">
            <v>m3</v>
          </cell>
          <cell r="D367">
            <v>0.30449999999999999</v>
          </cell>
          <cell r="E367" t="str">
            <v>0%</v>
          </cell>
          <cell r="F367">
            <v>580759</v>
          </cell>
          <cell r="G367">
            <v>176841.12</v>
          </cell>
        </row>
        <row r="368">
          <cell r="F368" t="str">
            <v>SUBTOTAL</v>
          </cell>
          <cell r="G368">
            <v>338423.17</v>
          </cell>
        </row>
        <row r="369">
          <cell r="A369" t="str">
            <v>III. TRANSPORTES</v>
          </cell>
        </row>
        <row r="370">
          <cell r="A370" t="str">
            <v>CÓDIGO</v>
          </cell>
          <cell r="B370" t="str">
            <v>DESCRIPCIÓN</v>
          </cell>
          <cell r="C370" t="str">
            <v>TIPO</v>
          </cell>
          <cell r="D370" t="str">
            <v>VOLUMEN/PESO</v>
          </cell>
          <cell r="E370" t="str">
            <v>DISTANCIA</v>
          </cell>
          <cell r="F370" t="str">
            <v>TARIFA</v>
          </cell>
          <cell r="G370" t="str">
            <v>VR. UNITARIO</v>
          </cell>
        </row>
        <row r="371">
          <cell r="A371" t="str">
            <v>TR00001</v>
          </cell>
          <cell r="B371" t="str">
            <v>Acarreo interno de materiales</v>
          </cell>
          <cell r="C371" t="str">
            <v>FLETE</v>
          </cell>
          <cell r="D371" t="str">
            <v>m3</v>
          </cell>
          <cell r="E371">
            <v>0.126</v>
          </cell>
          <cell r="F371">
            <v>14740</v>
          </cell>
          <cell r="G371">
            <v>1857.24</v>
          </cell>
        </row>
        <row r="372">
          <cell r="F372" t="str">
            <v>SUBTOTAL</v>
          </cell>
          <cell r="G372">
            <v>1857.24</v>
          </cell>
        </row>
        <row r="373">
          <cell r="A373" t="str">
            <v>IV. MANO DE OBRA</v>
          </cell>
        </row>
        <row r="374">
          <cell r="A374" t="str">
            <v>CÓDIGO</v>
          </cell>
          <cell r="B374" t="str">
            <v>DESCRIPCIÓN</v>
          </cell>
          <cell r="D374" t="str">
            <v>CANTIDAD</v>
          </cell>
          <cell r="E374" t="str">
            <v>JORNAL TOTAL</v>
          </cell>
          <cell r="F374" t="str">
            <v>RENDIMIENTO</v>
          </cell>
          <cell r="G374" t="str">
            <v>VR. UNITARIO</v>
          </cell>
        </row>
        <row r="375">
          <cell r="A375" t="str">
            <v>MOS0004</v>
          </cell>
          <cell r="B375" t="str">
            <v>Cuadrilla 1Of + 1 Ay Obra Negra</v>
          </cell>
          <cell r="D375">
            <v>1</v>
          </cell>
          <cell r="E375">
            <v>194684</v>
          </cell>
          <cell r="F375">
            <v>1.3</v>
          </cell>
          <cell r="G375">
            <v>253089.2</v>
          </cell>
        </row>
        <row r="376">
          <cell r="F376" t="str">
            <v>SUBTOTAL</v>
          </cell>
          <cell r="G376">
            <v>253089.2</v>
          </cell>
        </row>
        <row r="377">
          <cell r="A377" t="str">
            <v>V. HERRAMIENTA MENOR</v>
          </cell>
        </row>
        <row r="378">
          <cell r="A378" t="str">
            <v>CÓDIGO</v>
          </cell>
          <cell r="B378" t="str">
            <v>DESCRIPCIÓN</v>
          </cell>
          <cell r="D378" t="str">
            <v>UNIDAD</v>
          </cell>
          <cell r="E378" t="str">
            <v>CANTIDAD</v>
          </cell>
          <cell r="F378" t="str">
            <v>PRECIO UNIT.</v>
          </cell>
          <cell r="G378" t="str">
            <v>VR. UNITARIO</v>
          </cell>
        </row>
        <row r="379">
          <cell r="A379" t="str">
            <v>MO%</v>
          </cell>
          <cell r="B379" t="str">
            <v>herramienta menor</v>
          </cell>
          <cell r="D379" t="str">
            <v>%</v>
          </cell>
          <cell r="E379">
            <v>5</v>
          </cell>
          <cell r="F379">
            <v>253089.2</v>
          </cell>
          <cell r="G379">
            <v>12654.46</v>
          </cell>
        </row>
        <row r="380">
          <cell r="F380" t="str">
            <v>SUBTOTAL</v>
          </cell>
          <cell r="G380">
            <v>12654.46</v>
          </cell>
        </row>
        <row r="382">
          <cell r="A382" t="str">
            <v>TOTAL COSTO DIRECTO</v>
          </cell>
          <cell r="G382">
            <v>606919.75</v>
          </cell>
        </row>
        <row r="384">
          <cell r="A384" t="str">
            <v>2. COSTOS INDIRECTOS</v>
          </cell>
        </row>
        <row r="385">
          <cell r="A385" t="str">
            <v>DESCRIPCIÓN</v>
          </cell>
          <cell r="F385" t="str">
            <v>PORCENTAJE</v>
          </cell>
          <cell r="G385" t="str">
            <v>VALOR TOTAL</v>
          </cell>
        </row>
        <row r="386">
          <cell r="A386" t="str">
            <v>ADMINISTRACIÓN</v>
          </cell>
          <cell r="F386">
            <v>0.1875</v>
          </cell>
          <cell r="G386">
            <v>113797.453125</v>
          </cell>
        </row>
        <row r="387">
          <cell r="A387" t="str">
            <v>IMPREVISTOS</v>
          </cell>
          <cell r="F387">
            <v>0</v>
          </cell>
          <cell r="G387">
            <v>0</v>
          </cell>
        </row>
        <row r="388">
          <cell r="A388" t="str">
            <v>UTILIDAD</v>
          </cell>
          <cell r="F388">
            <v>0.05</v>
          </cell>
          <cell r="G388">
            <v>30345.987500000003</v>
          </cell>
        </row>
        <row r="389">
          <cell r="A389" t="str">
            <v>TOTAL COSTO INDIRECTO</v>
          </cell>
          <cell r="G389">
            <v>144143.44062499999</v>
          </cell>
        </row>
        <row r="390">
          <cell r="A390" t="str">
            <v>PRECIO UNITARIO APROXIMADO AL PESO</v>
          </cell>
          <cell r="G390">
            <v>751063.19062500005</v>
          </cell>
        </row>
        <row r="393">
          <cell r="A393" t="str">
            <v>DEPARTAMENTO DE ANTIOQUIA</v>
          </cell>
        </row>
        <row r="394">
          <cell r="A394" t="str">
            <v>ALCALDIA DE RIONEGRO</v>
          </cell>
        </row>
        <row r="395">
          <cell r="A395" t="str">
            <v>PROYECTO:</v>
          </cell>
          <cell r="B395" t="str">
            <v>PATRIMONIO 07032023</v>
          </cell>
        </row>
        <row r="396">
          <cell r="A396" t="str">
            <v>ANÁLISIS DE PRECIOS UNITARIOS</v>
          </cell>
        </row>
        <row r="398">
          <cell r="A398" t="str">
            <v>ITEM DE PAGO</v>
          </cell>
          <cell r="B398" t="str">
            <v>DESCRIPCIÓN</v>
          </cell>
          <cell r="E398" t="str">
            <v>UNIDAD</v>
          </cell>
          <cell r="F398" t="str">
            <v>CANTIDAD</v>
          </cell>
          <cell r="G398" t="str">
            <v>COSTO DIRECTO</v>
          </cell>
        </row>
        <row r="400">
          <cell r="A400" t="str">
            <v>1.5.1.4</v>
          </cell>
          <cell r="B400" t="str">
            <v>ME03 ENCHAPE DE BANCA en Piedra Marmol Royal Veta. Suministro, transporte e instalación de ENCHAPE DE BANCA en Loseta de royal veta en tonos grises y dorados en formato irregular. incluye sellador Hidrófugo + pega , Boquilla en lechada de cemento blanco +</v>
          </cell>
          <cell r="E400" t="str">
            <v>m2</v>
          </cell>
          <cell r="F400">
            <v>179</v>
          </cell>
          <cell r="G400">
            <v>365855.04</v>
          </cell>
        </row>
        <row r="401">
          <cell r="A401" t="str">
            <v>1. COSTOS DIRECTOS</v>
          </cell>
        </row>
        <row r="402">
          <cell r="A402" t="str">
            <v>I. EQUIPO</v>
          </cell>
        </row>
        <row r="403">
          <cell r="A403" t="str">
            <v>CÓDIGO</v>
          </cell>
          <cell r="B403" t="str">
            <v>DESCRIPCIÓN</v>
          </cell>
          <cell r="D403" t="str">
            <v>UNIDAD</v>
          </cell>
          <cell r="E403" t="str">
            <v>TARIFA</v>
          </cell>
          <cell r="F403" t="str">
            <v>RENDIMIENTO</v>
          </cell>
          <cell r="G403" t="str">
            <v>VR. UNITARIO</v>
          </cell>
        </row>
        <row r="404">
          <cell r="A404" t="str">
            <v>EQ00039</v>
          </cell>
          <cell r="B404" t="str">
            <v>Cortadora de disco para piso y/o pavimento (no incluye disco)</v>
          </cell>
          <cell r="D404" t="str">
            <v>día</v>
          </cell>
          <cell r="E404">
            <v>61481</v>
          </cell>
          <cell r="F404">
            <v>2.5000000000000001E-2</v>
          </cell>
          <cell r="G404">
            <v>1537.03</v>
          </cell>
        </row>
        <row r="405">
          <cell r="A405" t="str">
            <v>EQ00044</v>
          </cell>
          <cell r="B405" t="str">
            <v>Disco punta de diamante para cortadora 14" (alquiler)</v>
          </cell>
          <cell r="D405" t="str">
            <v>día</v>
          </cell>
          <cell r="E405">
            <v>30312</v>
          </cell>
          <cell r="F405">
            <v>0.05</v>
          </cell>
          <cell r="G405">
            <v>1515.6</v>
          </cell>
        </row>
        <row r="406">
          <cell r="F406" t="str">
            <v>SUBTOTAL</v>
          </cell>
          <cell r="G406">
            <v>3052.63</v>
          </cell>
        </row>
        <row r="407">
          <cell r="A407" t="str">
            <v>II. MATERIALES</v>
          </cell>
        </row>
        <row r="408">
          <cell r="A408" t="str">
            <v>CÓDIGO</v>
          </cell>
          <cell r="B408" t="str">
            <v>DESCRIPCIÓN</v>
          </cell>
          <cell r="C408" t="str">
            <v>UNIDAD</v>
          </cell>
          <cell r="D408" t="str">
            <v>CANTIDAD</v>
          </cell>
          <cell r="E408" t="str">
            <v>DESP.</v>
          </cell>
          <cell r="F408" t="str">
            <v>PRECIO UNIT.</v>
          </cell>
          <cell r="G408" t="str">
            <v>VR. UNITARIO</v>
          </cell>
        </row>
        <row r="409">
          <cell r="A409" t="str">
            <v>MT00082bb</v>
          </cell>
          <cell r="B409" t="str">
            <v>Piedra Marmol Royal Veta irregular</v>
          </cell>
          <cell r="C409" t="str">
            <v>m2</v>
          </cell>
          <cell r="D409">
            <v>1.05</v>
          </cell>
          <cell r="E409" t="str">
            <v>0%</v>
          </cell>
          <cell r="F409">
            <v>280000</v>
          </cell>
          <cell r="G409">
            <v>294000</v>
          </cell>
        </row>
        <row r="410">
          <cell r="A410" t="str">
            <v>MT00696</v>
          </cell>
          <cell r="B410" t="str">
            <v>Estopa</v>
          </cell>
          <cell r="C410" t="str">
            <v>kg</v>
          </cell>
          <cell r="D410">
            <v>0.06</v>
          </cell>
          <cell r="E410" t="str">
            <v>0%</v>
          </cell>
          <cell r="F410">
            <v>3959</v>
          </cell>
          <cell r="G410">
            <v>237.54</v>
          </cell>
        </row>
        <row r="411">
          <cell r="A411" t="str">
            <v>MT01401</v>
          </cell>
          <cell r="B411" t="str">
            <v>HIDROFUGO. Repelente de agua transparente de gran durabilidad.  Presentacion: 5gl o 16 kg  Rendimieto:0.15 kg/m2/capa. Minimo 2 capas</v>
          </cell>
          <cell r="C411" t="str">
            <v>kg</v>
          </cell>
          <cell r="D411">
            <v>0.309</v>
          </cell>
          <cell r="E411" t="str">
            <v>0%</v>
          </cell>
          <cell r="F411">
            <v>21261</v>
          </cell>
          <cell r="G411">
            <v>6569.65</v>
          </cell>
        </row>
        <row r="412">
          <cell r="A412" t="str">
            <v>MT16</v>
          </cell>
          <cell r="B412" t="str">
            <v>Pega nivel gran peso</v>
          </cell>
          <cell r="C412" t="str">
            <v>kg</v>
          </cell>
          <cell r="D412">
            <v>6</v>
          </cell>
          <cell r="E412" t="str">
            <v>0%</v>
          </cell>
          <cell r="F412">
            <v>2692</v>
          </cell>
          <cell r="G412">
            <v>16152</v>
          </cell>
        </row>
        <row r="413">
          <cell r="A413" t="str">
            <v>MT17</v>
          </cell>
          <cell r="B413" t="str">
            <v>Lechada Latex</v>
          </cell>
          <cell r="C413" t="str">
            <v>kg</v>
          </cell>
          <cell r="D413">
            <v>0.5</v>
          </cell>
          <cell r="E413" t="str">
            <v>0%</v>
          </cell>
          <cell r="F413">
            <v>4038</v>
          </cell>
          <cell r="G413">
            <v>2019</v>
          </cell>
        </row>
        <row r="414">
          <cell r="F414" t="str">
            <v>SUBTOTAL</v>
          </cell>
          <cell r="G414">
            <v>318978.19</v>
          </cell>
        </row>
        <row r="415">
          <cell r="A415" t="str">
            <v>III. TRANSPORTES</v>
          </cell>
        </row>
        <row r="416">
          <cell r="A416" t="str">
            <v>CÓDIGO</v>
          </cell>
          <cell r="B416" t="str">
            <v>DESCRIPCIÓN</v>
          </cell>
          <cell r="C416" t="str">
            <v>TIPO</v>
          </cell>
          <cell r="D416" t="str">
            <v>VOLUMEN/PESO</v>
          </cell>
          <cell r="E416" t="str">
            <v>DISTANCIA</v>
          </cell>
          <cell r="F416" t="str">
            <v>TARIFA</v>
          </cell>
          <cell r="G416" t="str">
            <v>VR. UNITARIO</v>
          </cell>
        </row>
        <row r="417">
          <cell r="A417" t="str">
            <v>TR00001</v>
          </cell>
          <cell r="B417" t="str">
            <v>Acarreo interno de materiales</v>
          </cell>
          <cell r="C417" t="str">
            <v>FLETE</v>
          </cell>
          <cell r="D417" t="str">
            <v>m3</v>
          </cell>
          <cell r="E417">
            <v>0.2</v>
          </cell>
          <cell r="F417">
            <v>14740</v>
          </cell>
          <cell r="G417">
            <v>2948</v>
          </cell>
        </row>
        <row r="418">
          <cell r="F418" t="str">
            <v>SUBTOTAL</v>
          </cell>
          <cell r="G418">
            <v>2948</v>
          </cell>
        </row>
        <row r="419">
          <cell r="A419" t="str">
            <v>IV. MANO DE OBRA</v>
          </cell>
        </row>
        <row r="420">
          <cell r="A420" t="str">
            <v>CÓDIGO</v>
          </cell>
          <cell r="B420" t="str">
            <v>DESCRIPCIÓN</v>
          </cell>
          <cell r="D420" t="str">
            <v>CANTIDAD</v>
          </cell>
          <cell r="E420" t="str">
            <v>JORNAL TOTAL</v>
          </cell>
          <cell r="F420" t="str">
            <v>RENDIMIENTO</v>
          </cell>
          <cell r="G420" t="str">
            <v>VR. UNITARIO</v>
          </cell>
        </row>
        <row r="421">
          <cell r="A421" t="str">
            <v>MOS0004</v>
          </cell>
          <cell r="B421" t="str">
            <v>Cuadrilla 1Of + 1 Ay Obra Negra</v>
          </cell>
          <cell r="D421">
            <v>1</v>
          </cell>
          <cell r="E421">
            <v>194684</v>
          </cell>
          <cell r="F421">
            <v>0.17</v>
          </cell>
          <cell r="G421">
            <v>33096.28</v>
          </cell>
        </row>
        <row r="422">
          <cell r="A422" t="str">
            <v>MOS0005</v>
          </cell>
          <cell r="B422" t="str">
            <v>Cuadrilla 1Of + 1 Ay Obra Blanca</v>
          </cell>
          <cell r="D422">
            <v>1</v>
          </cell>
          <cell r="E422">
            <v>233338</v>
          </cell>
          <cell r="F422">
            <v>2.5000000000000001E-2</v>
          </cell>
          <cell r="G422">
            <v>5833.45</v>
          </cell>
        </row>
        <row r="423">
          <cell r="F423" t="str">
            <v>SUBTOTAL</v>
          </cell>
          <cell r="G423">
            <v>38929.729999999996</v>
          </cell>
        </row>
        <row r="424">
          <cell r="A424" t="str">
            <v>V. HERRAMIENTA MENOR</v>
          </cell>
        </row>
        <row r="425">
          <cell r="A425" t="str">
            <v>CÓDIGO</v>
          </cell>
          <cell r="B425" t="str">
            <v>DESCRIPCIÓN</v>
          </cell>
          <cell r="D425" t="str">
            <v>UNIDAD</v>
          </cell>
          <cell r="E425" t="str">
            <v>CANTIDAD</v>
          </cell>
          <cell r="F425" t="str">
            <v>PRECIO UNIT.</v>
          </cell>
          <cell r="G425" t="str">
            <v>VR. UNITARIO</v>
          </cell>
        </row>
        <row r="426">
          <cell r="A426" t="str">
            <v>MO%</v>
          </cell>
          <cell r="B426" t="str">
            <v>herramienta menor</v>
          </cell>
          <cell r="D426" t="str">
            <v>%</v>
          </cell>
          <cell r="E426">
            <v>5</v>
          </cell>
          <cell r="F426">
            <v>38929.729999999996</v>
          </cell>
          <cell r="G426">
            <v>1946.49</v>
          </cell>
        </row>
        <row r="427">
          <cell r="F427" t="str">
            <v>SUBTOTAL</v>
          </cell>
          <cell r="G427">
            <v>1946.49</v>
          </cell>
        </row>
        <row r="429">
          <cell r="A429" t="str">
            <v>TOTAL COSTO DIRECTO</v>
          </cell>
          <cell r="G429">
            <v>365855.04</v>
          </cell>
        </row>
        <row r="431">
          <cell r="A431" t="str">
            <v>2. COSTOS INDIRECTOS</v>
          </cell>
        </row>
        <row r="432">
          <cell r="A432" t="str">
            <v>DESCRIPCIÓN</v>
          </cell>
          <cell r="F432" t="str">
            <v>PORCENTAJE</v>
          </cell>
          <cell r="G432" t="str">
            <v>VALOR TOTAL</v>
          </cell>
        </row>
        <row r="433">
          <cell r="A433" t="str">
            <v>ADMINISTRACIÓN</v>
          </cell>
          <cell r="F433">
            <v>0.1875</v>
          </cell>
          <cell r="G433">
            <v>68597.819999999992</v>
          </cell>
        </row>
        <row r="434">
          <cell r="A434" t="str">
            <v>IMPREVISTOS</v>
          </cell>
          <cell r="F434">
            <v>0</v>
          </cell>
          <cell r="G434">
            <v>0</v>
          </cell>
        </row>
        <row r="435">
          <cell r="A435" t="str">
            <v>UTILIDAD</v>
          </cell>
          <cell r="F435">
            <v>0.05</v>
          </cell>
          <cell r="G435">
            <v>18292.752</v>
          </cell>
        </row>
        <row r="436">
          <cell r="A436" t="str">
            <v>TOTAL COSTO INDIRECTO</v>
          </cell>
          <cell r="G436">
            <v>86890.571999999986</v>
          </cell>
        </row>
        <row r="437">
          <cell r="A437" t="str">
            <v>PRECIO UNITARIO APROXIMADO AL PESO</v>
          </cell>
          <cell r="G437">
            <v>452745.61199999996</v>
          </cell>
        </row>
        <row r="440">
          <cell r="A440" t="str">
            <v>DEPARTAMENTO DE ANTIOQUIA</v>
          </cell>
        </row>
        <row r="441">
          <cell r="A441" t="str">
            <v>ALCALDIA DE RIONEGRO</v>
          </cell>
        </row>
        <row r="442">
          <cell r="A442" t="str">
            <v>PROYECTO:</v>
          </cell>
          <cell r="B442" t="str">
            <v>PATRIMONIO 07032023</v>
          </cell>
        </row>
        <row r="443">
          <cell r="A443" t="str">
            <v>ANÁLISIS DE PRECIOS UNITARIOS</v>
          </cell>
        </row>
        <row r="445">
          <cell r="A445" t="str">
            <v>ITEM DE PAGO</v>
          </cell>
          <cell r="B445" t="str">
            <v>DESCRIPCIÓN</v>
          </cell>
          <cell r="E445" t="str">
            <v>UNIDAD</v>
          </cell>
          <cell r="F445" t="str">
            <v>CANTIDAD</v>
          </cell>
          <cell r="G445" t="str">
            <v>COSTO DIRECTO</v>
          </cell>
        </row>
        <row r="447">
          <cell r="A447" t="str">
            <v>1.5.1.5</v>
          </cell>
          <cell r="B447" t="str">
            <v>ME03 ENCHAPE DE BANCA. Suministro, transporte e instalación de ENCHAPE DE BANCA en Listones en Madera Plastica WPC, ancho 9cm, espesor 6mm</v>
          </cell>
          <cell r="E447" t="str">
            <v>m2</v>
          </cell>
          <cell r="F447">
            <v>87</v>
          </cell>
          <cell r="G447">
            <v>354751.04</v>
          </cell>
        </row>
        <row r="448">
          <cell r="A448" t="str">
            <v>1. COSTOS DIRECTOS</v>
          </cell>
        </row>
        <row r="449">
          <cell r="A449" t="str">
            <v>I. EQUIPO</v>
          </cell>
        </row>
        <row r="450">
          <cell r="A450" t="str">
            <v>CÓDIGO</v>
          </cell>
          <cell r="B450" t="str">
            <v>DESCRIPCIÓN</v>
          </cell>
          <cell r="D450" t="str">
            <v>UNIDAD</v>
          </cell>
          <cell r="E450" t="str">
            <v>TARIFA</v>
          </cell>
          <cell r="F450" t="str">
            <v>RENDIMIENTO</v>
          </cell>
          <cell r="G450" t="str">
            <v>VR. UNITARIO</v>
          </cell>
        </row>
        <row r="451">
          <cell r="F451" t="str">
            <v>SUBTOTAL</v>
          </cell>
          <cell r="G451">
            <v>0</v>
          </cell>
        </row>
        <row r="452">
          <cell r="A452" t="str">
            <v>II. MATERIALES</v>
          </cell>
        </row>
        <row r="453">
          <cell r="A453" t="str">
            <v>CÓDIGO</v>
          </cell>
          <cell r="B453" t="str">
            <v>DESCRIPCIÓN</v>
          </cell>
          <cell r="C453" t="str">
            <v>UNIDAD</v>
          </cell>
          <cell r="D453" t="str">
            <v>CANTIDAD</v>
          </cell>
          <cell r="E453" t="str">
            <v>DESP.</v>
          </cell>
          <cell r="F453" t="str">
            <v>PRECIO UNIT.</v>
          </cell>
          <cell r="G453" t="str">
            <v>VR. UNITARIO</v>
          </cell>
        </row>
        <row r="454">
          <cell r="A454" t="str">
            <v>MT045</v>
          </cell>
          <cell r="B454" t="str">
            <v>Listones en Madera Plastica WPC, ancho 9cm, espesor 6mm</v>
          </cell>
          <cell r="C454" t="str">
            <v>m2</v>
          </cell>
          <cell r="D454">
            <v>1</v>
          </cell>
          <cell r="E454" t="str">
            <v>0%</v>
          </cell>
          <cell r="F454">
            <v>299900</v>
          </cell>
          <cell r="G454">
            <v>299900</v>
          </cell>
        </row>
        <row r="455">
          <cell r="F455" t="str">
            <v>SUBTOTAL</v>
          </cell>
          <cell r="G455">
            <v>299900</v>
          </cell>
        </row>
        <row r="456">
          <cell r="A456" t="str">
            <v>III. TRANSPORTES</v>
          </cell>
        </row>
        <row r="457">
          <cell r="A457" t="str">
            <v>CÓDIGO</v>
          </cell>
          <cell r="B457" t="str">
            <v>DESCRIPCIÓN</v>
          </cell>
          <cell r="C457" t="str">
            <v>TIPO</v>
          </cell>
          <cell r="D457" t="str">
            <v>VOLUMEN/PESO</v>
          </cell>
          <cell r="E457" t="str">
            <v>DISTANCIA</v>
          </cell>
          <cell r="F457" t="str">
            <v>TARIFA</v>
          </cell>
          <cell r="G457" t="str">
            <v>VR. UNITARIO</v>
          </cell>
        </row>
        <row r="458">
          <cell r="F458" t="str">
            <v>SUBTOTAL</v>
          </cell>
          <cell r="G458">
            <v>0</v>
          </cell>
        </row>
        <row r="459">
          <cell r="A459" t="str">
            <v>IV. MANO DE OBRA</v>
          </cell>
        </row>
        <row r="460">
          <cell r="A460" t="str">
            <v>CÓDIGO</v>
          </cell>
          <cell r="B460" t="str">
            <v>DESCRIPCIÓN</v>
          </cell>
          <cell r="D460" t="str">
            <v>CANTIDAD</v>
          </cell>
          <cell r="E460" t="str">
            <v>JORNAL TOTAL</v>
          </cell>
          <cell r="F460" t="str">
            <v>RENDIMIENTO</v>
          </cell>
          <cell r="G460" t="str">
            <v>VR. UNITARIO</v>
          </cell>
        </row>
        <row r="461">
          <cell r="A461" t="str">
            <v>MOS0001</v>
          </cell>
          <cell r="B461" t="str">
            <v>Cuadrilla 1Of + 1 Ay Instalación</v>
          </cell>
          <cell r="D461">
            <v>1</v>
          </cell>
          <cell r="E461">
            <v>222294</v>
          </cell>
          <cell r="F461">
            <v>0.23499999999999999</v>
          </cell>
          <cell r="G461">
            <v>52239.09</v>
          </cell>
        </row>
        <row r="462">
          <cell r="F462" t="str">
            <v>SUBTOTAL</v>
          </cell>
          <cell r="G462">
            <v>52239.09</v>
          </cell>
        </row>
        <row r="463">
          <cell r="A463" t="str">
            <v>V. HERRAMIENTA MENOR</v>
          </cell>
        </row>
        <row r="464">
          <cell r="A464" t="str">
            <v>CÓDIGO</v>
          </cell>
          <cell r="B464" t="str">
            <v>DESCRIPCIÓN</v>
          </cell>
          <cell r="D464" t="str">
            <v>UNIDAD</v>
          </cell>
          <cell r="E464" t="str">
            <v>CANTIDAD</v>
          </cell>
          <cell r="F464" t="str">
            <v>PRECIO UNIT.</v>
          </cell>
          <cell r="G464" t="str">
            <v>VR. UNITARIO</v>
          </cell>
        </row>
        <row r="465">
          <cell r="A465" t="str">
            <v>MO%</v>
          </cell>
          <cell r="B465" t="str">
            <v>herramienta menor</v>
          </cell>
          <cell r="D465" t="str">
            <v>%</v>
          </cell>
          <cell r="E465">
            <v>5</v>
          </cell>
          <cell r="F465">
            <v>52239.09</v>
          </cell>
          <cell r="G465">
            <v>2611.9499999999998</v>
          </cell>
        </row>
        <row r="466">
          <cell r="F466" t="str">
            <v>SUBTOTAL</v>
          </cell>
          <cell r="G466">
            <v>2611.9499999999998</v>
          </cell>
        </row>
        <row r="468">
          <cell r="A468" t="str">
            <v>TOTAL COSTO DIRECTO</v>
          </cell>
          <cell r="G468">
            <v>354751.04</v>
          </cell>
        </row>
        <row r="470">
          <cell r="A470" t="str">
            <v>2. COSTOS INDIRECTOS</v>
          </cell>
        </row>
        <row r="471">
          <cell r="A471" t="str">
            <v>DESCRIPCIÓN</v>
          </cell>
          <cell r="F471" t="str">
            <v>PORCENTAJE</v>
          </cell>
          <cell r="G471" t="str">
            <v>VALOR TOTAL</v>
          </cell>
        </row>
        <row r="472">
          <cell r="A472" t="str">
            <v>ADMINISTRACIÓN</v>
          </cell>
          <cell r="F472">
            <v>0.1875</v>
          </cell>
          <cell r="G472">
            <v>66515.819999999992</v>
          </cell>
        </row>
        <row r="473">
          <cell r="A473" t="str">
            <v>IMPREVISTOS</v>
          </cell>
          <cell r="F473">
            <v>0</v>
          </cell>
          <cell r="G473">
            <v>0</v>
          </cell>
        </row>
        <row r="474">
          <cell r="A474" t="str">
            <v>UTILIDAD</v>
          </cell>
          <cell r="F474">
            <v>0.05</v>
          </cell>
          <cell r="G474">
            <v>17737.552</v>
          </cell>
        </row>
        <row r="475">
          <cell r="A475" t="str">
            <v>TOTAL COSTO INDIRECTO</v>
          </cell>
          <cell r="G475">
            <v>84253.371999999988</v>
          </cell>
        </row>
        <row r="476">
          <cell r="A476" t="str">
            <v>PRECIO UNITARIO APROXIMADO AL PESO</v>
          </cell>
          <cell r="G476">
            <v>439004.41199999995</v>
          </cell>
        </row>
        <row r="479">
          <cell r="A479" t="str">
            <v>DEPARTAMENTO DE ANTIOQUIA</v>
          </cell>
        </row>
        <row r="480">
          <cell r="A480" t="str">
            <v>ALCALDIA DE RIONEGRO</v>
          </cell>
        </row>
        <row r="481">
          <cell r="A481" t="str">
            <v>PROYECTO:</v>
          </cell>
          <cell r="B481" t="str">
            <v>PATRIMONIO 07032023</v>
          </cell>
        </row>
        <row r="482">
          <cell r="A482" t="str">
            <v>ANÁLISIS DE PRECIOS UNITARIOS</v>
          </cell>
        </row>
        <row r="484">
          <cell r="A484" t="str">
            <v>ITEM DE PAGO</v>
          </cell>
          <cell r="B484" t="str">
            <v>DESCRIPCIÓN</v>
          </cell>
          <cell r="E484" t="str">
            <v>UNIDAD</v>
          </cell>
          <cell r="F484" t="str">
            <v>CANTIDAD</v>
          </cell>
          <cell r="G484" t="str">
            <v>COSTO DIRECTO</v>
          </cell>
        </row>
        <row r="486">
          <cell r="A486" t="str">
            <v>1.5.1.6</v>
          </cell>
          <cell r="B486" t="str">
            <v>ME04 BANCA JARDINERA. Construccion de BANCA JARDINERA con espaldar en Concreto de 28mpa vaciado en sitio a la vista. segun diseño. seccion variable. Incluye suministro, transporte y colocación del concreto, mano de obra, formaleta completa, vibrado, prote</v>
          </cell>
          <cell r="E486" t="str">
            <v>m</v>
          </cell>
          <cell r="F486">
            <v>35</v>
          </cell>
          <cell r="G486">
            <v>800211.05</v>
          </cell>
        </row>
        <row r="487">
          <cell r="A487" t="str">
            <v>1. COSTOS DIRECTOS</v>
          </cell>
        </row>
        <row r="488">
          <cell r="A488" t="str">
            <v>I. EQUIPO</v>
          </cell>
        </row>
        <row r="489">
          <cell r="A489" t="str">
            <v>CÓDIGO</v>
          </cell>
          <cell r="B489" t="str">
            <v>DESCRIPCIÓN</v>
          </cell>
          <cell r="D489" t="str">
            <v>UNIDAD</v>
          </cell>
          <cell r="E489" t="str">
            <v>TARIFA</v>
          </cell>
          <cell r="F489" t="str">
            <v>RENDIMIENTO</v>
          </cell>
          <cell r="G489" t="str">
            <v>VR. UNITARIO</v>
          </cell>
        </row>
        <row r="490">
          <cell r="A490" t="str">
            <v>EQ00135</v>
          </cell>
          <cell r="B490" t="str">
            <v>Vibrador de concreto eléctrico a 110v (alquiler)</v>
          </cell>
          <cell r="D490" t="str">
            <v>día</v>
          </cell>
          <cell r="E490">
            <v>44784</v>
          </cell>
          <cell r="F490">
            <v>0.02</v>
          </cell>
          <cell r="G490">
            <v>895.68</v>
          </cell>
        </row>
        <row r="491">
          <cell r="F491" t="str">
            <v>SUBTOTAL</v>
          </cell>
          <cell r="G491">
            <v>895.68</v>
          </cell>
        </row>
        <row r="492">
          <cell r="A492" t="str">
            <v>II. MATERIALES</v>
          </cell>
        </row>
        <row r="493">
          <cell r="A493" t="str">
            <v>CÓDIGO</v>
          </cell>
          <cell r="B493" t="str">
            <v>DESCRIPCIÓN</v>
          </cell>
          <cell r="C493" t="str">
            <v>UNIDAD</v>
          </cell>
          <cell r="D493" t="str">
            <v>CANTIDAD</v>
          </cell>
          <cell r="E493" t="str">
            <v>DESP.</v>
          </cell>
          <cell r="F493" t="str">
            <v>PRECIO UNIT.</v>
          </cell>
          <cell r="G493" t="str">
            <v>VR. UNITARIO</v>
          </cell>
        </row>
        <row r="494">
          <cell r="A494" t="str">
            <v>MT00120</v>
          </cell>
          <cell r="B494" t="str">
            <v>Alambre recocido C 18</v>
          </cell>
          <cell r="C494" t="str">
            <v>kg</v>
          </cell>
          <cell r="D494">
            <v>0.3</v>
          </cell>
          <cell r="E494" t="str">
            <v>0%</v>
          </cell>
          <cell r="F494">
            <v>9728</v>
          </cell>
          <cell r="G494">
            <v>2918.4</v>
          </cell>
        </row>
        <row r="495">
          <cell r="A495" t="str">
            <v>MT00451</v>
          </cell>
          <cell r="B495" t="str">
            <v>Clavo común de 1 pulg. Caja x 500gr.</v>
          </cell>
          <cell r="C495" t="str">
            <v>lb</v>
          </cell>
          <cell r="D495">
            <v>0.2</v>
          </cell>
          <cell r="E495" t="str">
            <v>0%</v>
          </cell>
          <cell r="F495">
            <v>5636</v>
          </cell>
          <cell r="G495">
            <v>1127.2</v>
          </cell>
        </row>
        <row r="496">
          <cell r="A496" t="str">
            <v>MT00891</v>
          </cell>
          <cell r="B496" t="str">
            <v>Larguero madera común 4cmx8cmx2.80m. Incluye transporte.</v>
          </cell>
          <cell r="C496" t="str">
            <v>un</v>
          </cell>
          <cell r="D496">
            <v>1</v>
          </cell>
          <cell r="E496" t="str">
            <v>0%</v>
          </cell>
          <cell r="F496">
            <v>11900</v>
          </cell>
          <cell r="G496">
            <v>11900</v>
          </cell>
        </row>
        <row r="497">
          <cell r="A497" t="str">
            <v>MT01031</v>
          </cell>
          <cell r="B497" t="str">
            <v>Moldura en madera 1/4 bocel. Chingale</v>
          </cell>
          <cell r="C497" t="str">
            <v>m</v>
          </cell>
          <cell r="D497">
            <v>5</v>
          </cell>
          <cell r="E497" t="str">
            <v>0%</v>
          </cell>
          <cell r="F497">
            <v>1000</v>
          </cell>
          <cell r="G497">
            <v>5000</v>
          </cell>
        </row>
        <row r="498">
          <cell r="A498" t="str">
            <v>MT01399</v>
          </cell>
          <cell r="B498" t="str">
            <v>Separol o equivalente (Desmoldante para evitar adherencia de concretos a formaletas. Presentación 15Kg. Rendimiento metal :45g/m2 madera:55g/m2 (15 kg)). para metal puro. para madera diluir hasta 5 partes de agua segun porosidad de la madera.</v>
          </cell>
          <cell r="C498" t="str">
            <v>un</v>
          </cell>
          <cell r="D498">
            <v>1.2999999999999999E-4</v>
          </cell>
          <cell r="E498" t="str">
            <v>0%</v>
          </cell>
          <cell r="F498">
            <v>333908</v>
          </cell>
          <cell r="G498">
            <v>43.41</v>
          </cell>
        </row>
        <row r="499">
          <cell r="A499" t="str">
            <v>MT01469</v>
          </cell>
          <cell r="B499" t="str">
            <v>Super T de 19 mm. de 1.83 x 2.44 m.</v>
          </cell>
          <cell r="C499" t="str">
            <v>un</v>
          </cell>
          <cell r="D499">
            <v>0.40359</v>
          </cell>
          <cell r="E499" t="str">
            <v>0%</v>
          </cell>
          <cell r="F499">
            <v>259900</v>
          </cell>
          <cell r="G499">
            <v>104893.04</v>
          </cell>
        </row>
        <row r="500">
          <cell r="A500" t="str">
            <v>MT01478</v>
          </cell>
          <cell r="B500" t="str">
            <v>Tabla madera común de 1.7cm x 20cm x 3.0m. Incluye transporte.</v>
          </cell>
          <cell r="C500" t="str">
            <v>un</v>
          </cell>
          <cell r="D500">
            <v>0.16667000000000001</v>
          </cell>
          <cell r="E500" t="str">
            <v>0%</v>
          </cell>
          <cell r="F500">
            <v>11900</v>
          </cell>
          <cell r="G500">
            <v>1983.37</v>
          </cell>
        </row>
        <row r="501">
          <cell r="A501" t="str">
            <v>MTS0006b</v>
          </cell>
          <cell r="B501" t="str">
            <v>Concreto de 28 Mpa preparado en obra</v>
          </cell>
          <cell r="C501" t="str">
            <v>m3</v>
          </cell>
          <cell r="D501">
            <v>0.27300000000000002</v>
          </cell>
          <cell r="E501" t="str">
            <v>0%</v>
          </cell>
          <cell r="F501">
            <v>580759</v>
          </cell>
          <cell r="G501">
            <v>158547.21</v>
          </cell>
        </row>
        <row r="502">
          <cell r="F502" t="str">
            <v>SUBTOTAL</v>
          </cell>
          <cell r="G502">
            <v>286412.63</v>
          </cell>
        </row>
        <row r="503">
          <cell r="A503" t="str">
            <v>III. TRANSPORTES</v>
          </cell>
        </row>
        <row r="504">
          <cell r="A504" t="str">
            <v>CÓDIGO</v>
          </cell>
          <cell r="B504" t="str">
            <v>DESCRIPCIÓN</v>
          </cell>
          <cell r="C504" t="str">
            <v>TIPO</v>
          </cell>
          <cell r="D504" t="str">
            <v>VOLUMEN/PESO</v>
          </cell>
          <cell r="E504" t="str">
            <v>DISTANCIA</v>
          </cell>
          <cell r="F504" t="str">
            <v>TARIFA</v>
          </cell>
          <cell r="G504" t="str">
            <v>VR. UNITARIO</v>
          </cell>
        </row>
        <row r="505">
          <cell r="A505" t="str">
            <v>TR00001</v>
          </cell>
          <cell r="B505" t="str">
            <v>Acarreo interno de materiales</v>
          </cell>
          <cell r="C505" t="str">
            <v>FLETE</v>
          </cell>
          <cell r="D505" t="str">
            <v>m3</v>
          </cell>
          <cell r="E505">
            <v>0.126</v>
          </cell>
          <cell r="F505">
            <v>14740</v>
          </cell>
          <cell r="G505">
            <v>1857.24</v>
          </cell>
        </row>
        <row r="506">
          <cell r="F506" t="str">
            <v>SUBTOTAL</v>
          </cell>
          <cell r="G506">
            <v>1857.24</v>
          </cell>
        </row>
        <row r="507">
          <cell r="A507" t="str">
            <v>IV. MANO DE OBRA</v>
          </cell>
        </row>
        <row r="508">
          <cell r="A508" t="str">
            <v>CÓDIGO</v>
          </cell>
          <cell r="B508" t="str">
            <v>DESCRIPCIÓN</v>
          </cell>
          <cell r="D508" t="str">
            <v>CANTIDAD</v>
          </cell>
          <cell r="E508" t="str">
            <v>JORNAL TOTAL</v>
          </cell>
          <cell r="F508" t="str">
            <v>RENDIMIENTO</v>
          </cell>
          <cell r="G508" t="str">
            <v>VR. UNITARIO</v>
          </cell>
        </row>
        <row r="509">
          <cell r="A509" t="str">
            <v>MOS0004</v>
          </cell>
          <cell r="B509" t="str">
            <v>Cuadrilla 1Of + 1 Ay Obra Negra</v>
          </cell>
          <cell r="D509">
            <v>1</v>
          </cell>
          <cell r="E509">
            <v>194684</v>
          </cell>
          <cell r="F509">
            <v>2.5</v>
          </cell>
          <cell r="G509">
            <v>486710</v>
          </cell>
        </row>
        <row r="510">
          <cell r="F510" t="str">
            <v>SUBTOTAL</v>
          </cell>
          <cell r="G510">
            <v>486710</v>
          </cell>
        </row>
        <row r="511">
          <cell r="A511" t="str">
            <v>V. HERRAMIENTA MENOR</v>
          </cell>
        </row>
        <row r="512">
          <cell r="A512" t="str">
            <v>CÓDIGO</v>
          </cell>
          <cell r="B512" t="str">
            <v>DESCRIPCIÓN</v>
          </cell>
          <cell r="D512" t="str">
            <v>UNIDAD</v>
          </cell>
          <cell r="E512" t="str">
            <v>CANTIDAD</v>
          </cell>
          <cell r="F512" t="str">
            <v>PRECIO UNIT.</v>
          </cell>
          <cell r="G512" t="str">
            <v>VR. UNITARIO</v>
          </cell>
        </row>
        <row r="513">
          <cell r="A513" t="str">
            <v>MO%</v>
          </cell>
          <cell r="B513" t="str">
            <v>herramienta menor</v>
          </cell>
          <cell r="D513" t="str">
            <v>%</v>
          </cell>
          <cell r="E513">
            <v>5</v>
          </cell>
          <cell r="F513">
            <v>486710</v>
          </cell>
          <cell r="G513">
            <v>24335.5</v>
          </cell>
        </row>
        <row r="514">
          <cell r="F514" t="str">
            <v>SUBTOTAL</v>
          </cell>
          <cell r="G514">
            <v>24335.5</v>
          </cell>
        </row>
        <row r="516">
          <cell r="A516" t="str">
            <v>TOTAL COSTO DIRECTO</v>
          </cell>
          <cell r="G516">
            <v>800211.05</v>
          </cell>
        </row>
        <row r="518">
          <cell r="A518" t="str">
            <v>2. COSTOS INDIRECTOS</v>
          </cell>
        </row>
        <row r="519">
          <cell r="A519" t="str">
            <v>DESCRIPCIÓN</v>
          </cell>
          <cell r="F519" t="str">
            <v>PORCENTAJE</v>
          </cell>
          <cell r="G519" t="str">
            <v>VALOR TOTAL</v>
          </cell>
        </row>
        <row r="520">
          <cell r="A520" t="str">
            <v>ADMINISTRACIÓN</v>
          </cell>
          <cell r="F520">
            <v>0.1875</v>
          </cell>
          <cell r="G520">
            <v>150039.57187500002</v>
          </cell>
        </row>
        <row r="521">
          <cell r="A521" t="str">
            <v>IMPREVISTOS</v>
          </cell>
          <cell r="F521">
            <v>0</v>
          </cell>
          <cell r="G521">
            <v>0</v>
          </cell>
        </row>
        <row r="522">
          <cell r="A522" t="str">
            <v>UTILIDAD</v>
          </cell>
          <cell r="F522">
            <v>0.05</v>
          </cell>
          <cell r="G522">
            <v>40010.552500000005</v>
          </cell>
        </row>
        <row r="523">
          <cell r="A523" t="str">
            <v>TOTAL COSTO INDIRECTO</v>
          </cell>
          <cell r="G523">
            <v>190050.12437500001</v>
          </cell>
        </row>
        <row r="524">
          <cell r="A524" t="str">
            <v>PRECIO UNITARIO APROXIMADO AL PESO</v>
          </cell>
          <cell r="G524">
            <v>990261.17437500006</v>
          </cell>
        </row>
        <row r="527">
          <cell r="A527" t="str">
            <v>DEPARTAMENTO DE ANTIOQUIA</v>
          </cell>
        </row>
        <row r="528">
          <cell r="A528" t="str">
            <v>ALCALDIA DE RIONEGRO</v>
          </cell>
        </row>
        <row r="529">
          <cell r="A529" t="str">
            <v>PROYECTO:</v>
          </cell>
          <cell r="B529" t="str">
            <v>PATRIMONIO 07032023</v>
          </cell>
        </row>
        <row r="530">
          <cell r="A530" t="str">
            <v>ANÁLISIS DE PRECIOS UNITARIOS</v>
          </cell>
        </row>
        <row r="532">
          <cell r="A532" t="str">
            <v>ITEM DE PAGO</v>
          </cell>
          <cell r="B532" t="str">
            <v>DESCRIPCIÓN</v>
          </cell>
          <cell r="E532" t="str">
            <v>UNIDAD</v>
          </cell>
          <cell r="F532" t="str">
            <v>CANTIDAD</v>
          </cell>
          <cell r="G532" t="str">
            <v>COSTO DIRECTO</v>
          </cell>
        </row>
        <row r="534">
          <cell r="A534" t="str">
            <v>1.5.1.7</v>
          </cell>
          <cell r="B534" t="str">
            <v>ME05 BANCA EN PIEDRA. Construccion de BANCA EN PIEDRA. 40X50X100cm.Incluye suministro, transporte y colocación del concreto de 28mpa, piedra de cantera. formaleta en súper "T" de 19 mm. o equivalente para acabado a la vista, molduras, biseles, protección,</v>
          </cell>
          <cell r="E534" t="str">
            <v>m</v>
          </cell>
          <cell r="F534">
            <v>66.7</v>
          </cell>
          <cell r="G534">
            <v>578213.05000000005</v>
          </cell>
        </row>
        <row r="535">
          <cell r="A535" t="str">
            <v>1. COSTOS DIRECTOS</v>
          </cell>
        </row>
        <row r="536">
          <cell r="A536" t="str">
            <v>I. EQUIPO</v>
          </cell>
        </row>
        <row r="537">
          <cell r="A537" t="str">
            <v>CÓDIGO</v>
          </cell>
          <cell r="B537" t="str">
            <v>DESCRIPCIÓN</v>
          </cell>
          <cell r="D537" t="str">
            <v>UNIDAD</v>
          </cell>
          <cell r="E537" t="str">
            <v>TARIFA</v>
          </cell>
          <cell r="F537" t="str">
            <v>RENDIMIENTO</v>
          </cell>
          <cell r="G537" t="str">
            <v>VR. UNITARIO</v>
          </cell>
        </row>
        <row r="538">
          <cell r="A538" t="str">
            <v>EQ00123</v>
          </cell>
          <cell r="B538" t="str">
            <v>Telera de 0,90 x 1,35 m.</v>
          </cell>
          <cell r="D538" t="str">
            <v>día</v>
          </cell>
          <cell r="E538">
            <v>619</v>
          </cell>
          <cell r="F538">
            <v>5.7613200000000004</v>
          </cell>
          <cell r="G538">
            <v>3566.26</v>
          </cell>
        </row>
        <row r="539">
          <cell r="F539" t="str">
            <v>SUBTOTAL</v>
          </cell>
          <cell r="G539">
            <v>3566.26</v>
          </cell>
        </row>
        <row r="540">
          <cell r="A540" t="str">
            <v>II. MATERIALES</v>
          </cell>
        </row>
        <row r="541">
          <cell r="A541" t="str">
            <v>CÓDIGO</v>
          </cell>
          <cell r="B541" t="str">
            <v>DESCRIPCIÓN</v>
          </cell>
          <cell r="C541" t="str">
            <v>UNIDAD</v>
          </cell>
          <cell r="D541" t="str">
            <v>CANTIDAD</v>
          </cell>
          <cell r="E541" t="str">
            <v>DESP.</v>
          </cell>
          <cell r="F541" t="str">
            <v>PRECIO UNIT.</v>
          </cell>
          <cell r="G541" t="str">
            <v>VR. UNITARIO</v>
          </cell>
        </row>
        <row r="542">
          <cell r="A542" t="str">
            <v>MT00451</v>
          </cell>
          <cell r="B542" t="str">
            <v>Clavo común de 1 pulg. Caja x 500gr.</v>
          </cell>
          <cell r="C542" t="str">
            <v>lb</v>
          </cell>
          <cell r="D542">
            <v>0.2</v>
          </cell>
          <cell r="E542" t="str">
            <v>0%</v>
          </cell>
          <cell r="F542">
            <v>5636</v>
          </cell>
          <cell r="G542">
            <v>1127.2</v>
          </cell>
        </row>
        <row r="543">
          <cell r="A543" t="str">
            <v>MT01031</v>
          </cell>
          <cell r="B543" t="str">
            <v>Moldura en madera 1/4 bocel. Chingale</v>
          </cell>
          <cell r="C543" t="str">
            <v>m</v>
          </cell>
          <cell r="D543">
            <v>2.2050000000000001</v>
          </cell>
          <cell r="E543" t="str">
            <v>0%</v>
          </cell>
          <cell r="F543">
            <v>1000</v>
          </cell>
          <cell r="G543">
            <v>2205</v>
          </cell>
        </row>
        <row r="544">
          <cell r="A544" t="str">
            <v>MT01399</v>
          </cell>
          <cell r="B544" t="str">
            <v>Separol o equivalente (Desmoldante para evitar adherencia de concretos a formaletas. Presentación 15Kg. Rendimiento metal :45g/m2 madera:55g/m2 (15 kg)). para metal puro. para madera diluir hasta 5 partes de agua segun porosidad de la madera.</v>
          </cell>
          <cell r="C544" t="str">
            <v>un</v>
          </cell>
          <cell r="D544">
            <v>1E-4</v>
          </cell>
          <cell r="E544" t="str">
            <v>0%</v>
          </cell>
          <cell r="F544">
            <v>333908</v>
          </cell>
          <cell r="G544">
            <v>33.39</v>
          </cell>
        </row>
        <row r="545">
          <cell r="A545" t="str">
            <v>MT01478</v>
          </cell>
          <cell r="B545" t="str">
            <v>Tabla madera común de 1.7cm x 20cm x 3.0m. Incluye transporte.</v>
          </cell>
          <cell r="C545" t="str">
            <v>un</v>
          </cell>
          <cell r="D545">
            <v>0.88</v>
          </cell>
          <cell r="E545" t="str">
            <v>0%</v>
          </cell>
          <cell r="F545">
            <v>11900</v>
          </cell>
          <cell r="G545">
            <v>10472</v>
          </cell>
        </row>
        <row r="546">
          <cell r="A546" t="str">
            <v>MTS0008b</v>
          </cell>
          <cell r="B546" t="str">
            <v>Concreto de 21 Mpa preparado en obra (3000 PSI), incluye materiales, preparacion, acarreo interno materiales</v>
          </cell>
          <cell r="C546" t="str">
            <v>m3</v>
          </cell>
          <cell r="D546">
            <v>0.21</v>
          </cell>
          <cell r="E546" t="str">
            <v>0%</v>
          </cell>
          <cell r="F546">
            <v>536180</v>
          </cell>
          <cell r="G546">
            <v>112597.8</v>
          </cell>
        </row>
        <row r="547">
          <cell r="A547" t="str">
            <v>MTS0016b</v>
          </cell>
          <cell r="B547" t="str">
            <v>Piedra fracturada entre 4 pulg. y 10 pulg. con transporte</v>
          </cell>
          <cell r="C547" t="str">
            <v>m3</v>
          </cell>
          <cell r="D547">
            <v>0.315</v>
          </cell>
          <cell r="E547" t="str">
            <v>0%</v>
          </cell>
          <cell r="F547">
            <v>125000</v>
          </cell>
          <cell r="G547">
            <v>39375</v>
          </cell>
        </row>
        <row r="548">
          <cell r="F548" t="str">
            <v>SUBTOTAL</v>
          </cell>
          <cell r="G548">
            <v>165810.39000000001</v>
          </cell>
        </row>
        <row r="549">
          <cell r="A549" t="str">
            <v>III. TRANSPORTES</v>
          </cell>
        </row>
        <row r="550">
          <cell r="A550" t="str">
            <v>CÓDIGO</v>
          </cell>
          <cell r="B550" t="str">
            <v>DESCRIPCIÓN</v>
          </cell>
          <cell r="C550" t="str">
            <v>TIPO</v>
          </cell>
          <cell r="D550" t="str">
            <v>VOLUMEN/PESO</v>
          </cell>
          <cell r="E550" t="str">
            <v>DISTANCIA</v>
          </cell>
          <cell r="F550" t="str">
            <v>TARIFA</v>
          </cell>
          <cell r="G550" t="str">
            <v>VR. UNITARIO</v>
          </cell>
        </row>
        <row r="551">
          <cell r="F551" t="str">
            <v>SUBTOTAL</v>
          </cell>
          <cell r="G551">
            <v>0</v>
          </cell>
        </row>
        <row r="552">
          <cell r="A552" t="str">
            <v>IV. MANO DE OBRA</v>
          </cell>
        </row>
        <row r="553">
          <cell r="A553" t="str">
            <v>CÓDIGO</v>
          </cell>
          <cell r="B553" t="str">
            <v>DESCRIPCIÓN</v>
          </cell>
          <cell r="D553" t="str">
            <v>CANTIDAD</v>
          </cell>
          <cell r="E553" t="str">
            <v>JORNAL TOTAL</v>
          </cell>
          <cell r="F553" t="str">
            <v>RENDIMIENTO</v>
          </cell>
          <cell r="G553" t="str">
            <v>VR. UNITARIO</v>
          </cell>
        </row>
        <row r="554">
          <cell r="A554" t="str">
            <v>MOS0004</v>
          </cell>
          <cell r="B554" t="str">
            <v>Cuadrilla 1Of + 1 Ay Obra Negra</v>
          </cell>
          <cell r="D554">
            <v>1</v>
          </cell>
          <cell r="E554">
            <v>194684</v>
          </cell>
          <cell r="F554">
            <v>2</v>
          </cell>
          <cell r="G554">
            <v>389368</v>
          </cell>
        </row>
        <row r="555">
          <cell r="F555" t="str">
            <v>SUBTOTAL</v>
          </cell>
          <cell r="G555">
            <v>389368</v>
          </cell>
        </row>
        <row r="556">
          <cell r="A556" t="str">
            <v>V. HERRAMIENTA MENOR</v>
          </cell>
        </row>
        <row r="557">
          <cell r="A557" t="str">
            <v>CÓDIGO</v>
          </cell>
          <cell r="B557" t="str">
            <v>DESCRIPCIÓN</v>
          </cell>
          <cell r="D557" t="str">
            <v>UNIDAD</v>
          </cell>
          <cell r="E557" t="str">
            <v>CANTIDAD</v>
          </cell>
          <cell r="F557" t="str">
            <v>PRECIO UNIT.</v>
          </cell>
          <cell r="G557" t="str">
            <v>VR. UNITARIO</v>
          </cell>
        </row>
        <row r="558">
          <cell r="A558" t="str">
            <v>MO%</v>
          </cell>
          <cell r="B558" t="str">
            <v>herramienta menor</v>
          </cell>
          <cell r="D558" t="str">
            <v>%</v>
          </cell>
          <cell r="E558">
            <v>5</v>
          </cell>
          <cell r="F558">
            <v>389368</v>
          </cell>
          <cell r="G558">
            <v>19468.400000000001</v>
          </cell>
        </row>
        <row r="559">
          <cell r="F559" t="str">
            <v>SUBTOTAL</v>
          </cell>
          <cell r="G559">
            <v>19468.400000000001</v>
          </cell>
        </row>
        <row r="561">
          <cell r="A561" t="str">
            <v>TOTAL COSTO DIRECTO</v>
          </cell>
          <cell r="G561">
            <v>578213.05000000005</v>
          </cell>
        </row>
        <row r="563">
          <cell r="A563" t="str">
            <v>2. COSTOS INDIRECTOS</v>
          </cell>
        </row>
        <row r="564">
          <cell r="A564" t="str">
            <v>DESCRIPCIÓN</v>
          </cell>
          <cell r="F564" t="str">
            <v>PORCENTAJE</v>
          </cell>
          <cell r="G564" t="str">
            <v>VALOR TOTAL</v>
          </cell>
        </row>
        <row r="565">
          <cell r="A565" t="str">
            <v>ADMINISTRACIÓN</v>
          </cell>
          <cell r="F565">
            <v>0.1875</v>
          </cell>
          <cell r="G565">
            <v>108414.94687500001</v>
          </cell>
        </row>
        <row r="566">
          <cell r="A566" t="str">
            <v>IMPREVISTOS</v>
          </cell>
          <cell r="F566">
            <v>0</v>
          </cell>
          <cell r="G566">
            <v>0</v>
          </cell>
        </row>
        <row r="567">
          <cell r="A567" t="str">
            <v>UTILIDAD</v>
          </cell>
          <cell r="F567">
            <v>0.05</v>
          </cell>
          <cell r="G567">
            <v>28910.652500000004</v>
          </cell>
        </row>
        <row r="568">
          <cell r="A568" t="str">
            <v>TOTAL COSTO INDIRECTO</v>
          </cell>
          <cell r="G568">
            <v>137325.59937500002</v>
          </cell>
        </row>
        <row r="569">
          <cell r="A569" t="str">
            <v>PRECIO UNITARIO APROXIMADO AL PESO</v>
          </cell>
          <cell r="G569">
            <v>715538.64937500004</v>
          </cell>
        </row>
        <row r="572">
          <cell r="A572" t="str">
            <v>DEPARTAMENTO DE ANTIOQUIA</v>
          </cell>
        </row>
        <row r="573">
          <cell r="A573" t="str">
            <v>ALCALDIA DE RIONEGRO</v>
          </cell>
        </row>
        <row r="574">
          <cell r="A574" t="str">
            <v>PROYECTO:</v>
          </cell>
          <cell r="B574" t="str">
            <v>PATRIMONIO 07032023</v>
          </cell>
        </row>
        <row r="575">
          <cell r="A575" t="str">
            <v>ANÁLISIS DE PRECIOS UNITARIOS</v>
          </cell>
        </row>
        <row r="577">
          <cell r="A577" t="str">
            <v>ITEM DE PAGO</v>
          </cell>
          <cell r="B577" t="str">
            <v>DESCRIPCIÓN</v>
          </cell>
          <cell r="E577" t="str">
            <v>UNIDAD</v>
          </cell>
          <cell r="F577" t="str">
            <v>CANTIDAD</v>
          </cell>
          <cell r="G577" t="str">
            <v>COSTO DIRECTO</v>
          </cell>
        </row>
        <row r="579">
          <cell r="A579" t="str">
            <v>1.5.1.8</v>
          </cell>
          <cell r="B579" t="str">
            <v>ME06 BANCA EN MADERA PLASTICA de 2.00 x 3.14m. Construcción de BANCA EN MADERA PLASTICA de 2.00 x 3.14m en estructura en Tubular en acero cold rolled  de 50 x 50 mm e: 3 mm. de 100 x 50mm, e: 3 mm Acabado en Pintura electrostática color segun diseño. Cord</v>
          </cell>
          <cell r="E579" t="str">
            <v>un</v>
          </cell>
          <cell r="F579">
            <v>4</v>
          </cell>
          <cell r="G579">
            <v>4481678.0999999996</v>
          </cell>
        </row>
        <row r="580">
          <cell r="A580" t="str">
            <v>1. COSTOS DIRECTOS</v>
          </cell>
        </row>
        <row r="581">
          <cell r="A581" t="str">
            <v>I. EQUIPO</v>
          </cell>
        </row>
        <row r="582">
          <cell r="A582" t="str">
            <v>CÓDIGO</v>
          </cell>
          <cell r="B582" t="str">
            <v>DESCRIPCIÓN</v>
          </cell>
          <cell r="D582" t="str">
            <v>UNIDAD</v>
          </cell>
          <cell r="E582" t="str">
            <v>TARIFA</v>
          </cell>
          <cell r="F582" t="str">
            <v>RENDIMIENTO</v>
          </cell>
          <cell r="G582" t="str">
            <v>VR. UNITARIO</v>
          </cell>
        </row>
        <row r="583">
          <cell r="A583" t="str">
            <v>EQ00045</v>
          </cell>
          <cell r="B583" t="str">
            <v>Disco punta de diamante para pulidora 7 pulg. (alquiler)</v>
          </cell>
          <cell r="D583" t="str">
            <v>día</v>
          </cell>
          <cell r="E583">
            <v>9185</v>
          </cell>
          <cell r="F583">
            <v>0.2</v>
          </cell>
          <cell r="G583">
            <v>1837</v>
          </cell>
        </row>
        <row r="584">
          <cell r="A584" t="str">
            <v>EQ00104</v>
          </cell>
          <cell r="B584" t="str">
            <v>Pulidora manual eléctrica</v>
          </cell>
          <cell r="D584" t="str">
            <v>día</v>
          </cell>
          <cell r="E584">
            <v>19590</v>
          </cell>
          <cell r="F584">
            <v>0.6</v>
          </cell>
          <cell r="G584">
            <v>11754</v>
          </cell>
        </row>
        <row r="585">
          <cell r="F585" t="str">
            <v>SUBTOTAL</v>
          </cell>
          <cell r="G585">
            <v>13591</v>
          </cell>
        </row>
        <row r="586">
          <cell r="A586" t="str">
            <v>II. MATERIALES</v>
          </cell>
        </row>
        <row r="587">
          <cell r="A587" t="str">
            <v>CÓDIGO</v>
          </cell>
          <cell r="B587" t="str">
            <v>DESCRIPCIÓN</v>
          </cell>
          <cell r="C587" t="str">
            <v>UNIDAD</v>
          </cell>
          <cell r="D587" t="str">
            <v>CANTIDAD</v>
          </cell>
          <cell r="E587" t="str">
            <v>DESP.</v>
          </cell>
          <cell r="F587" t="str">
            <v>PRECIO UNIT.</v>
          </cell>
          <cell r="G587" t="str">
            <v>VR. UNITARIO</v>
          </cell>
        </row>
        <row r="588">
          <cell r="A588" t="str">
            <v>MT01152</v>
          </cell>
          <cell r="B588" t="str">
            <v>Perno de expansión ref TEA08x075 de 3/8 pulg.X 3 pulg.. Marca mecano o equivalente</v>
          </cell>
          <cell r="C588" t="str">
            <v>un</v>
          </cell>
          <cell r="D588">
            <v>24</v>
          </cell>
          <cell r="E588" t="str">
            <v>0%</v>
          </cell>
          <cell r="F588">
            <v>7918</v>
          </cell>
          <cell r="G588">
            <v>190032</v>
          </cell>
        </row>
        <row r="589">
          <cell r="A589" t="str">
            <v>MT01171</v>
          </cell>
          <cell r="B589" t="str">
            <v>Pintura anticorrosivo</v>
          </cell>
          <cell r="C589" t="str">
            <v>gln</v>
          </cell>
          <cell r="D589">
            <v>0.5</v>
          </cell>
          <cell r="E589" t="str">
            <v>0%</v>
          </cell>
          <cell r="F589">
            <v>61537</v>
          </cell>
          <cell r="G589">
            <v>30768.5</v>
          </cell>
        </row>
        <row r="590">
          <cell r="A590" t="str">
            <v>MT01427</v>
          </cell>
          <cell r="B590" t="str">
            <v>Soldadura 6011 x 1/8</v>
          </cell>
          <cell r="C590" t="str">
            <v>kg</v>
          </cell>
          <cell r="D590">
            <v>1</v>
          </cell>
          <cell r="E590" t="str">
            <v>0%</v>
          </cell>
          <cell r="F590">
            <v>9354</v>
          </cell>
          <cell r="G590">
            <v>9354</v>
          </cell>
        </row>
        <row r="591">
          <cell r="A591" t="str">
            <v>MT036</v>
          </cell>
          <cell r="B591" t="str">
            <v>Esmalte en Polvo epóxica en poliester para intemperie acabado liso brillante color Pantone 18-1031 TCX Toffee</v>
          </cell>
          <cell r="C591" t="str">
            <v>gln</v>
          </cell>
          <cell r="D591">
            <v>1</v>
          </cell>
          <cell r="E591" t="str">
            <v>0%</v>
          </cell>
          <cell r="F591">
            <v>67872</v>
          </cell>
          <cell r="G591">
            <v>67872</v>
          </cell>
        </row>
        <row r="592">
          <cell r="A592" t="str">
            <v>MT042</v>
          </cell>
          <cell r="B592" t="str">
            <v>Platina de 20x20cm</v>
          </cell>
          <cell r="C592" t="str">
            <v>un</v>
          </cell>
          <cell r="D592">
            <v>6</v>
          </cell>
          <cell r="E592" t="str">
            <v>0%</v>
          </cell>
          <cell r="F592">
            <v>53550</v>
          </cell>
          <cell r="G592">
            <v>321300</v>
          </cell>
        </row>
        <row r="593">
          <cell r="A593" t="str">
            <v>MT045</v>
          </cell>
          <cell r="B593" t="str">
            <v>Listones en Madera Plastica WPC, ancho 9cm, espesor 6mm</v>
          </cell>
          <cell r="C593" t="str">
            <v>m2</v>
          </cell>
          <cell r="D593">
            <v>8.34</v>
          </cell>
          <cell r="E593" t="str">
            <v>0%</v>
          </cell>
          <cell r="F593">
            <v>299900</v>
          </cell>
          <cell r="G593">
            <v>2501166</v>
          </cell>
        </row>
        <row r="594">
          <cell r="A594" t="str">
            <v>MT046</v>
          </cell>
          <cell r="B594" t="str">
            <v>Tubular cuadrado de 1" 1/2 3mm de Espesor</v>
          </cell>
          <cell r="C594" t="str">
            <v>m</v>
          </cell>
          <cell r="D594">
            <v>39</v>
          </cell>
          <cell r="E594" t="str">
            <v>0%</v>
          </cell>
          <cell r="F594">
            <v>14932</v>
          </cell>
          <cell r="G594">
            <v>582348</v>
          </cell>
        </row>
        <row r="595">
          <cell r="F595" t="str">
            <v>SUBTOTAL</v>
          </cell>
          <cell r="G595">
            <v>3702840.5</v>
          </cell>
        </row>
        <row r="596">
          <cell r="A596" t="str">
            <v>III. TRANSPORTES</v>
          </cell>
        </row>
        <row r="597">
          <cell r="A597" t="str">
            <v>CÓDIGO</v>
          </cell>
          <cell r="B597" t="str">
            <v>DESCRIPCIÓN</v>
          </cell>
          <cell r="C597" t="str">
            <v>TIPO</v>
          </cell>
          <cell r="D597" t="str">
            <v>VOLUMEN/PESO</v>
          </cell>
          <cell r="E597" t="str">
            <v>DISTANCIA</v>
          </cell>
          <cell r="F597" t="str">
            <v>TARIFA</v>
          </cell>
          <cell r="G597" t="str">
            <v>VR. UNITARIO</v>
          </cell>
        </row>
        <row r="598">
          <cell r="A598" t="str">
            <v>TR00011</v>
          </cell>
          <cell r="B598" t="str">
            <v>Transporte de acero</v>
          </cell>
          <cell r="C598" t="str">
            <v>FLETE</v>
          </cell>
          <cell r="D598" t="str">
            <v>kg</v>
          </cell>
          <cell r="E598">
            <v>40</v>
          </cell>
          <cell r="F598">
            <v>150</v>
          </cell>
          <cell r="G598">
            <v>6000</v>
          </cell>
        </row>
        <row r="599">
          <cell r="F599" t="str">
            <v>SUBTOTAL</v>
          </cell>
          <cell r="G599">
            <v>6000</v>
          </cell>
        </row>
        <row r="600">
          <cell r="A600" t="str">
            <v>IV. MANO DE OBRA</v>
          </cell>
        </row>
        <row r="601">
          <cell r="A601" t="str">
            <v>CÓDIGO</v>
          </cell>
          <cell r="B601" t="str">
            <v>DESCRIPCIÓN</v>
          </cell>
          <cell r="D601" t="str">
            <v>CANTIDAD</v>
          </cell>
          <cell r="E601" t="str">
            <v>JORNAL TOTAL</v>
          </cell>
          <cell r="F601" t="str">
            <v>RENDIMIENTO</v>
          </cell>
          <cell r="G601" t="str">
            <v>VR. UNITARIO</v>
          </cell>
        </row>
        <row r="602">
          <cell r="A602" t="str">
            <v>MO01059</v>
          </cell>
          <cell r="B602" t="str">
            <v>Oficial Pintura</v>
          </cell>
          <cell r="D602">
            <v>1</v>
          </cell>
          <cell r="E602">
            <v>140525</v>
          </cell>
          <cell r="F602">
            <v>0.4</v>
          </cell>
          <cell r="G602">
            <v>56210</v>
          </cell>
        </row>
        <row r="603">
          <cell r="A603" t="str">
            <v>MOS0001</v>
          </cell>
          <cell r="B603" t="str">
            <v>Cuadrilla 1Of + 1 Ay Instalación</v>
          </cell>
          <cell r="D603">
            <v>1</v>
          </cell>
          <cell r="E603">
            <v>222294</v>
          </cell>
          <cell r="F603">
            <v>2</v>
          </cell>
          <cell r="G603">
            <v>444588</v>
          </cell>
        </row>
        <row r="604">
          <cell r="A604" t="str">
            <v>MOS0006</v>
          </cell>
          <cell r="B604" t="str">
            <v>Cuadrilla 1Of + 1 Ay Fabricación</v>
          </cell>
          <cell r="D604">
            <v>1</v>
          </cell>
          <cell r="E604">
            <v>222294</v>
          </cell>
          <cell r="F604">
            <v>1</v>
          </cell>
          <cell r="G604">
            <v>222294</v>
          </cell>
        </row>
        <row r="605">
          <cell r="F605" t="str">
            <v>SUBTOTAL</v>
          </cell>
          <cell r="G605">
            <v>723092</v>
          </cell>
        </row>
        <row r="606">
          <cell r="A606" t="str">
            <v>V. HERRAMIENTA MENOR</v>
          </cell>
        </row>
        <row r="607">
          <cell r="A607" t="str">
            <v>CÓDIGO</v>
          </cell>
          <cell r="B607" t="str">
            <v>DESCRIPCIÓN</v>
          </cell>
          <cell r="D607" t="str">
            <v>UNIDAD</v>
          </cell>
          <cell r="E607" t="str">
            <v>CANTIDAD</v>
          </cell>
          <cell r="F607" t="str">
            <v>PRECIO UNIT.</v>
          </cell>
          <cell r="G607" t="str">
            <v>VR. UNITARIO</v>
          </cell>
        </row>
        <row r="608">
          <cell r="A608" t="str">
            <v>MO%</v>
          </cell>
          <cell r="B608" t="str">
            <v>herramienta menor</v>
          </cell>
          <cell r="D608" t="str">
            <v>%</v>
          </cell>
          <cell r="E608">
            <v>5</v>
          </cell>
          <cell r="F608">
            <v>723092</v>
          </cell>
          <cell r="G608">
            <v>36154.6</v>
          </cell>
        </row>
        <row r="609">
          <cell r="F609" t="str">
            <v>SUBTOTAL</v>
          </cell>
          <cell r="G609">
            <v>36154.6</v>
          </cell>
        </row>
        <row r="611">
          <cell r="A611" t="str">
            <v>TOTAL COSTO DIRECTO</v>
          </cell>
          <cell r="G611">
            <v>4481678.0999999996</v>
          </cell>
        </row>
        <row r="613">
          <cell r="A613" t="str">
            <v>2. COSTOS INDIRECTOS</v>
          </cell>
        </row>
        <row r="614">
          <cell r="A614" t="str">
            <v>DESCRIPCIÓN</v>
          </cell>
          <cell r="F614" t="str">
            <v>PORCENTAJE</v>
          </cell>
          <cell r="G614" t="str">
            <v>VALOR TOTAL</v>
          </cell>
        </row>
        <row r="615">
          <cell r="A615" t="str">
            <v>ADMINISTRACIÓN</v>
          </cell>
          <cell r="F615">
            <v>0.1875</v>
          </cell>
          <cell r="G615">
            <v>840314.64374999993</v>
          </cell>
        </row>
        <row r="616">
          <cell r="A616" t="str">
            <v>IMPREVISTOS</v>
          </cell>
          <cell r="F616">
            <v>0</v>
          </cell>
          <cell r="G616">
            <v>0</v>
          </cell>
        </row>
        <row r="617">
          <cell r="A617" t="str">
            <v>UTILIDAD</v>
          </cell>
          <cell r="F617">
            <v>0.05</v>
          </cell>
          <cell r="G617">
            <v>224083.905</v>
          </cell>
        </row>
        <row r="618">
          <cell r="A618" t="str">
            <v>TOTAL COSTO INDIRECTO</v>
          </cell>
          <cell r="G618">
            <v>1064398.5487499998</v>
          </cell>
        </row>
        <row r="619">
          <cell r="A619" t="str">
            <v>PRECIO UNITARIO APROXIMADO AL PESO</v>
          </cell>
          <cell r="G619">
            <v>5546076.6487499997</v>
          </cell>
        </row>
        <row r="622">
          <cell r="A622" t="str">
            <v>DEPARTAMENTO DE ANTIOQUIA</v>
          </cell>
        </row>
        <row r="623">
          <cell r="A623" t="str">
            <v>ALCALDIA DE RIONEGRO</v>
          </cell>
        </row>
        <row r="624">
          <cell r="A624" t="str">
            <v>PROYECTO:</v>
          </cell>
          <cell r="B624" t="str">
            <v>PATRIMONIO 07032023</v>
          </cell>
        </row>
        <row r="625">
          <cell r="A625" t="str">
            <v>ANÁLISIS DE PRECIOS UNITARIOS</v>
          </cell>
        </row>
        <row r="627">
          <cell r="A627" t="str">
            <v>ITEM DE PAGO</v>
          </cell>
          <cell r="B627" t="str">
            <v>DESCRIPCIÓN</v>
          </cell>
          <cell r="E627" t="str">
            <v>UNIDAD</v>
          </cell>
          <cell r="F627" t="str">
            <v>CANTIDAD</v>
          </cell>
          <cell r="G627" t="str">
            <v>COSTO DIRECTO</v>
          </cell>
        </row>
        <row r="629">
          <cell r="A629" t="str">
            <v>1.5.1.9</v>
          </cell>
          <cell r="B629" t="str">
            <v>ME08 BANCA ASOLEADORA EN CONCRETO de 28mpa, Suministro, transporte e instalación de BANCA ASOLEADORA EN CONCRETO de 28mpa de 1.20 x 2.70m</v>
          </cell>
          <cell r="E629" t="str">
            <v>un</v>
          </cell>
          <cell r="F629">
            <v>6</v>
          </cell>
          <cell r="G629">
            <v>1562770.46</v>
          </cell>
        </row>
        <row r="630">
          <cell r="A630" t="str">
            <v>1. COSTOS DIRECTOS</v>
          </cell>
        </row>
        <row r="631">
          <cell r="A631" t="str">
            <v>I. EQUIPO</v>
          </cell>
        </row>
        <row r="632">
          <cell r="A632" t="str">
            <v>CÓDIGO</v>
          </cell>
          <cell r="B632" t="str">
            <v>DESCRIPCIÓN</v>
          </cell>
          <cell r="D632" t="str">
            <v>UNIDAD</v>
          </cell>
          <cell r="E632" t="str">
            <v>TARIFA</v>
          </cell>
          <cell r="F632" t="str">
            <v>RENDIMIENTO</v>
          </cell>
          <cell r="G632" t="str">
            <v>VR. UNITARIO</v>
          </cell>
        </row>
        <row r="633">
          <cell r="F633" t="str">
            <v>SUBTOTAL</v>
          </cell>
          <cell r="G633">
            <v>0</v>
          </cell>
        </row>
        <row r="634">
          <cell r="A634" t="str">
            <v>II. MATERIALES</v>
          </cell>
        </row>
        <row r="635">
          <cell r="A635" t="str">
            <v>CÓDIGO</v>
          </cell>
          <cell r="B635" t="str">
            <v>DESCRIPCIÓN</v>
          </cell>
          <cell r="C635" t="str">
            <v>UNIDAD</v>
          </cell>
          <cell r="D635" t="str">
            <v>CANTIDAD</v>
          </cell>
          <cell r="E635" t="str">
            <v>DESP.</v>
          </cell>
          <cell r="F635" t="str">
            <v>PRECIO UNIT.</v>
          </cell>
          <cell r="G635" t="str">
            <v>VR. UNITARIO</v>
          </cell>
        </row>
        <row r="636">
          <cell r="A636" t="str">
            <v>MT00120</v>
          </cell>
          <cell r="B636" t="str">
            <v>Alambre recocido C 18</v>
          </cell>
          <cell r="C636" t="str">
            <v>kg</v>
          </cell>
          <cell r="D636">
            <v>0.3</v>
          </cell>
          <cell r="E636" t="str">
            <v>0%</v>
          </cell>
          <cell r="F636">
            <v>9728</v>
          </cell>
          <cell r="G636">
            <v>2918.4</v>
          </cell>
        </row>
        <row r="637">
          <cell r="A637" t="str">
            <v>MT00451</v>
          </cell>
          <cell r="B637" t="str">
            <v>Clavo común de 1 pulg. Caja x 500gr.</v>
          </cell>
          <cell r="C637" t="str">
            <v>lb</v>
          </cell>
          <cell r="D637">
            <v>1</v>
          </cell>
          <cell r="E637" t="str">
            <v>0%</v>
          </cell>
          <cell r="F637">
            <v>5636</v>
          </cell>
          <cell r="G637">
            <v>5636</v>
          </cell>
        </row>
        <row r="638">
          <cell r="A638" t="str">
            <v>MT00891</v>
          </cell>
          <cell r="B638" t="str">
            <v>Larguero madera común 4cmx8cmx2.80m. Incluye transporte.</v>
          </cell>
          <cell r="C638" t="str">
            <v>un</v>
          </cell>
          <cell r="D638">
            <v>2</v>
          </cell>
          <cell r="E638" t="str">
            <v>0%</v>
          </cell>
          <cell r="F638">
            <v>11900</v>
          </cell>
          <cell r="G638">
            <v>23800</v>
          </cell>
        </row>
        <row r="639">
          <cell r="A639" t="str">
            <v>MT01031</v>
          </cell>
          <cell r="B639" t="str">
            <v>Moldura en madera 1/4 bocel. Chingale</v>
          </cell>
          <cell r="C639" t="str">
            <v>m</v>
          </cell>
          <cell r="D639">
            <v>10</v>
          </cell>
          <cell r="E639" t="str">
            <v>0%</v>
          </cell>
          <cell r="F639">
            <v>1000</v>
          </cell>
          <cell r="G639">
            <v>10000</v>
          </cell>
        </row>
        <row r="640">
          <cell r="A640" t="str">
            <v>MT01399</v>
          </cell>
          <cell r="B640" t="str">
            <v>Separol o equivalente (Desmoldante para evitar adherencia de concretos a formaletas. Presentación 15Kg. Rendimiento metal :45g/m2 madera:55g/m2 (15 kg)). para metal puro. para madera diluir hasta 5 partes de agua segun porosidad de la madera.</v>
          </cell>
          <cell r="C640" t="str">
            <v>un</v>
          </cell>
          <cell r="D640">
            <v>0.01</v>
          </cell>
          <cell r="E640" t="str">
            <v>0%</v>
          </cell>
          <cell r="F640">
            <v>333908</v>
          </cell>
          <cell r="G640">
            <v>3339.08</v>
          </cell>
        </row>
        <row r="641">
          <cell r="A641" t="str">
            <v>MT01469</v>
          </cell>
          <cell r="B641" t="str">
            <v>Super T de 19 mm. de 1.83 x 2.44 m.</v>
          </cell>
          <cell r="C641" t="str">
            <v>un</v>
          </cell>
          <cell r="D641">
            <v>1.56</v>
          </cell>
          <cell r="E641" t="str">
            <v>0%</v>
          </cell>
          <cell r="F641">
            <v>259900</v>
          </cell>
          <cell r="G641">
            <v>405444</v>
          </cell>
        </row>
        <row r="642">
          <cell r="A642" t="str">
            <v>MTS0006b</v>
          </cell>
          <cell r="B642" t="str">
            <v>Concreto de 28 Mpa preparado en obra</v>
          </cell>
          <cell r="C642" t="str">
            <v>m3</v>
          </cell>
          <cell r="D642">
            <v>0.6996</v>
          </cell>
          <cell r="E642" t="str">
            <v>0%</v>
          </cell>
          <cell r="F642">
            <v>580759</v>
          </cell>
          <cell r="G642">
            <v>406299</v>
          </cell>
        </row>
        <row r="643">
          <cell r="F643" t="str">
            <v>SUBTOTAL</v>
          </cell>
          <cell r="G643">
            <v>857436.48</v>
          </cell>
        </row>
        <row r="644">
          <cell r="A644" t="str">
            <v>III. TRANSPORTES</v>
          </cell>
        </row>
        <row r="645">
          <cell r="A645" t="str">
            <v>CÓDIGO</v>
          </cell>
          <cell r="B645" t="str">
            <v>DESCRIPCIÓN</v>
          </cell>
          <cell r="C645" t="str">
            <v>TIPO</v>
          </cell>
          <cell r="D645" t="str">
            <v>VOLUMEN/PESO</v>
          </cell>
          <cell r="E645" t="str">
            <v>DISTANCIA</v>
          </cell>
          <cell r="F645" t="str">
            <v>TARIFA</v>
          </cell>
          <cell r="G645" t="str">
            <v>VR. UNITARIO</v>
          </cell>
        </row>
        <row r="646">
          <cell r="A646" t="str">
            <v>TR00001</v>
          </cell>
          <cell r="B646" t="str">
            <v>Acarreo interno de materiales</v>
          </cell>
          <cell r="C646" t="str">
            <v>FLETE</v>
          </cell>
          <cell r="D646" t="str">
            <v>m3</v>
          </cell>
          <cell r="E646">
            <v>0.6996</v>
          </cell>
          <cell r="F646">
            <v>14740</v>
          </cell>
          <cell r="G646">
            <v>10312.1</v>
          </cell>
        </row>
        <row r="647">
          <cell r="F647" t="str">
            <v>SUBTOTAL</v>
          </cell>
          <cell r="G647">
            <v>10312.1</v>
          </cell>
        </row>
        <row r="648">
          <cell r="A648" t="str">
            <v>IV. MANO DE OBRA</v>
          </cell>
        </row>
        <row r="649">
          <cell r="A649" t="str">
            <v>CÓDIGO</v>
          </cell>
          <cell r="B649" t="str">
            <v>DESCRIPCIÓN</v>
          </cell>
          <cell r="D649" t="str">
            <v>CANTIDAD</v>
          </cell>
          <cell r="E649" t="str">
            <v>JORNAL TOTAL</v>
          </cell>
          <cell r="F649" t="str">
            <v>RENDIMIENTO</v>
          </cell>
          <cell r="G649" t="str">
            <v>VR. UNITARIO</v>
          </cell>
        </row>
        <row r="650">
          <cell r="A650" t="str">
            <v>MOS0004</v>
          </cell>
          <cell r="B650" t="str">
            <v>Cuadrilla 1Of + 1 Ay Obra Negra</v>
          </cell>
          <cell r="D650">
            <v>1</v>
          </cell>
          <cell r="E650">
            <v>194684</v>
          </cell>
          <cell r="F650">
            <v>3.4</v>
          </cell>
          <cell r="G650">
            <v>661925.6</v>
          </cell>
        </row>
        <row r="651">
          <cell r="F651" t="str">
            <v>SUBTOTAL</v>
          </cell>
          <cell r="G651">
            <v>661925.6</v>
          </cell>
        </row>
        <row r="652">
          <cell r="A652" t="str">
            <v>V. HERRAMIENTA MENOR</v>
          </cell>
        </row>
        <row r="653">
          <cell r="A653" t="str">
            <v>CÓDIGO</v>
          </cell>
          <cell r="B653" t="str">
            <v>DESCRIPCIÓN</v>
          </cell>
          <cell r="D653" t="str">
            <v>UNIDAD</v>
          </cell>
          <cell r="E653" t="str">
            <v>CANTIDAD</v>
          </cell>
          <cell r="F653" t="str">
            <v>PRECIO UNIT.</v>
          </cell>
          <cell r="G653" t="str">
            <v>VR. UNITARIO</v>
          </cell>
        </row>
        <row r="654">
          <cell r="A654" t="str">
            <v>MO%</v>
          </cell>
          <cell r="B654" t="str">
            <v>herramienta menor</v>
          </cell>
          <cell r="D654" t="str">
            <v>%</v>
          </cell>
          <cell r="E654">
            <v>5</v>
          </cell>
          <cell r="F654">
            <v>661925.6</v>
          </cell>
          <cell r="G654">
            <v>33096.28</v>
          </cell>
        </row>
        <row r="655">
          <cell r="F655" t="str">
            <v>SUBTOTAL</v>
          </cell>
          <cell r="G655">
            <v>33096.28</v>
          </cell>
        </row>
        <row r="657">
          <cell r="A657" t="str">
            <v>TOTAL COSTO DIRECTO</v>
          </cell>
          <cell r="G657">
            <v>1562770.46</v>
          </cell>
        </row>
        <row r="659">
          <cell r="A659" t="str">
            <v>2. COSTOS INDIRECTOS</v>
          </cell>
        </row>
        <row r="660">
          <cell r="A660" t="str">
            <v>DESCRIPCIÓN</v>
          </cell>
          <cell r="F660" t="str">
            <v>PORCENTAJE</v>
          </cell>
          <cell r="G660" t="str">
            <v>VALOR TOTAL</v>
          </cell>
        </row>
        <row r="661">
          <cell r="A661" t="str">
            <v>ADMINISTRACIÓN</v>
          </cell>
          <cell r="F661">
            <v>0.1875</v>
          </cell>
          <cell r="G661">
            <v>293019.46124999999</v>
          </cell>
        </row>
        <row r="662">
          <cell r="A662" t="str">
            <v>IMPREVISTOS</v>
          </cell>
          <cell r="F662">
            <v>0</v>
          </cell>
          <cell r="G662">
            <v>0</v>
          </cell>
        </row>
        <row r="663">
          <cell r="A663" t="str">
            <v>UTILIDAD</v>
          </cell>
          <cell r="F663">
            <v>0.05</v>
          </cell>
          <cell r="G663">
            <v>78138.523000000001</v>
          </cell>
        </row>
        <row r="664">
          <cell r="A664" t="str">
            <v>TOTAL COSTO INDIRECTO</v>
          </cell>
          <cell r="G664">
            <v>371157.98424999998</v>
          </cell>
        </row>
        <row r="665">
          <cell r="A665" t="str">
            <v>PRECIO UNITARIO APROXIMADO AL PESO</v>
          </cell>
          <cell r="G665">
            <v>1933928.4442499999</v>
          </cell>
        </row>
        <row r="668">
          <cell r="A668" t="str">
            <v>DEPARTAMENTO DE ANTIOQUIA</v>
          </cell>
        </row>
        <row r="669">
          <cell r="A669" t="str">
            <v>ALCALDIA DE RIONEGRO</v>
          </cell>
        </row>
        <row r="670">
          <cell r="A670" t="str">
            <v>PROYECTO:</v>
          </cell>
          <cell r="B670" t="str">
            <v>PATRIMONIO 07032023</v>
          </cell>
        </row>
        <row r="671">
          <cell r="A671" t="str">
            <v>ANÁLISIS DE PRECIOS UNITARIOS</v>
          </cell>
        </row>
        <row r="673">
          <cell r="A673" t="str">
            <v>ITEM DE PAGO</v>
          </cell>
          <cell r="B673" t="str">
            <v>DESCRIPCIÓN</v>
          </cell>
          <cell r="E673" t="str">
            <v>UNIDAD</v>
          </cell>
          <cell r="F673" t="str">
            <v>CANTIDAD</v>
          </cell>
          <cell r="G673" t="str">
            <v>COSTO DIRECTO</v>
          </cell>
        </row>
        <row r="675">
          <cell r="A675" t="str">
            <v>1.5.1.10</v>
          </cell>
          <cell r="B675" t="str">
            <v>ME11 BANCA Construccion de BANCA sin espaldar en Concreto de 28mpa vaciado en sitio. segun diseño. de 0.45m de ancho x 0.45m de altura. La superficie debe quedar propia para enchape en royal veta. Con cortagoteras y espacio para luminaria. Incluye suminis</v>
          </cell>
          <cell r="E675" t="str">
            <v>m</v>
          </cell>
          <cell r="F675">
            <v>32</v>
          </cell>
          <cell r="G675">
            <v>355517.31</v>
          </cell>
        </row>
        <row r="676">
          <cell r="A676" t="str">
            <v>1. COSTOS DIRECTOS</v>
          </cell>
        </row>
        <row r="677">
          <cell r="A677" t="str">
            <v>I. EQUIPO</v>
          </cell>
        </row>
        <row r="678">
          <cell r="A678" t="str">
            <v>CÓDIGO</v>
          </cell>
          <cell r="B678" t="str">
            <v>DESCRIPCIÓN</v>
          </cell>
          <cell r="D678" t="str">
            <v>UNIDAD</v>
          </cell>
          <cell r="E678" t="str">
            <v>TARIFA</v>
          </cell>
          <cell r="F678" t="str">
            <v>RENDIMIENTO</v>
          </cell>
          <cell r="G678" t="str">
            <v>VR. UNITARIO</v>
          </cell>
        </row>
        <row r="679">
          <cell r="A679" t="str">
            <v>EQ00135</v>
          </cell>
          <cell r="B679" t="str">
            <v>Vibrador de concreto eléctrico a 110v (alquiler)</v>
          </cell>
          <cell r="D679" t="str">
            <v>día</v>
          </cell>
          <cell r="E679">
            <v>44784</v>
          </cell>
          <cell r="F679">
            <v>0.02</v>
          </cell>
          <cell r="G679">
            <v>895.68</v>
          </cell>
        </row>
        <row r="680">
          <cell r="F680" t="str">
            <v>SUBTOTAL</v>
          </cell>
          <cell r="G680">
            <v>895.68</v>
          </cell>
        </row>
        <row r="681">
          <cell r="A681" t="str">
            <v>II. MATERIALES</v>
          </cell>
        </row>
        <row r="682">
          <cell r="A682" t="str">
            <v>CÓDIGO</v>
          </cell>
          <cell r="B682" t="str">
            <v>DESCRIPCIÓN</v>
          </cell>
          <cell r="C682" t="str">
            <v>UNIDAD</v>
          </cell>
          <cell r="D682" t="str">
            <v>CANTIDAD</v>
          </cell>
          <cell r="E682" t="str">
            <v>DESP.</v>
          </cell>
          <cell r="F682" t="str">
            <v>PRECIO UNIT.</v>
          </cell>
          <cell r="G682" t="str">
            <v>VR. UNITARIO</v>
          </cell>
        </row>
        <row r="683">
          <cell r="A683" t="str">
            <v>MT00120</v>
          </cell>
          <cell r="B683" t="str">
            <v>Alambre recocido C 18</v>
          </cell>
          <cell r="C683" t="str">
            <v>kg</v>
          </cell>
          <cell r="D683">
            <v>0.02</v>
          </cell>
          <cell r="E683" t="str">
            <v>0%</v>
          </cell>
          <cell r="F683">
            <v>9728</v>
          </cell>
          <cell r="G683">
            <v>194.56</v>
          </cell>
        </row>
        <row r="684">
          <cell r="A684" t="str">
            <v>MT00451</v>
          </cell>
          <cell r="B684" t="str">
            <v>Clavo común de 1 pulg. Caja x 500gr.</v>
          </cell>
          <cell r="C684" t="str">
            <v>lb</v>
          </cell>
          <cell r="D684">
            <v>0.2</v>
          </cell>
          <cell r="E684" t="str">
            <v>0%</v>
          </cell>
          <cell r="F684">
            <v>5636</v>
          </cell>
          <cell r="G684">
            <v>1127.2</v>
          </cell>
        </row>
        <row r="685">
          <cell r="A685" t="str">
            <v>MT00891</v>
          </cell>
          <cell r="B685" t="str">
            <v>Larguero madera común 4cmx8cmx2.80m. Incluye transporte.</v>
          </cell>
          <cell r="C685" t="str">
            <v>un</v>
          </cell>
          <cell r="D685">
            <v>0.2</v>
          </cell>
          <cell r="E685" t="str">
            <v>0%</v>
          </cell>
          <cell r="F685">
            <v>11900</v>
          </cell>
          <cell r="G685">
            <v>2380</v>
          </cell>
        </row>
        <row r="686">
          <cell r="A686" t="str">
            <v>MT01031</v>
          </cell>
          <cell r="B686" t="str">
            <v>Moldura en madera 1/4 bocel. Chingale</v>
          </cell>
          <cell r="C686" t="str">
            <v>m</v>
          </cell>
          <cell r="D686">
            <v>1</v>
          </cell>
          <cell r="E686" t="str">
            <v>0%</v>
          </cell>
          <cell r="F686">
            <v>1000</v>
          </cell>
          <cell r="G686">
            <v>1000</v>
          </cell>
        </row>
        <row r="687">
          <cell r="A687" t="str">
            <v>MT01399</v>
          </cell>
          <cell r="B687" t="str">
            <v>Separol o equivalente (Desmoldante para evitar adherencia de concretos a formaletas. Presentación 15Kg. Rendimiento metal :45g/m2 madera:55g/m2 (15 kg)). para metal puro. para madera diluir hasta 5 partes de agua segun porosidad de la madera.</v>
          </cell>
          <cell r="C687" t="str">
            <v>un</v>
          </cell>
          <cell r="D687">
            <v>1.2999999999999999E-4</v>
          </cell>
          <cell r="E687" t="str">
            <v>0%</v>
          </cell>
          <cell r="F687">
            <v>333908</v>
          </cell>
          <cell r="G687">
            <v>43.41</v>
          </cell>
        </row>
        <row r="688">
          <cell r="A688" t="str">
            <v>MT01469</v>
          </cell>
          <cell r="B688" t="str">
            <v>Super T de 19 mm. de 1.83 x 2.44 m.</v>
          </cell>
          <cell r="C688" t="str">
            <v>un</v>
          </cell>
          <cell r="D688">
            <v>0.3</v>
          </cell>
          <cell r="E688" t="str">
            <v>0%</v>
          </cell>
          <cell r="F688">
            <v>259900</v>
          </cell>
          <cell r="G688">
            <v>77970</v>
          </cell>
        </row>
        <row r="689">
          <cell r="A689" t="str">
            <v>MT01478</v>
          </cell>
          <cell r="B689" t="str">
            <v>Tabla madera común de 1.7cm x 20cm x 3.0m. Incluye transporte.</v>
          </cell>
          <cell r="C689" t="str">
            <v>un</v>
          </cell>
          <cell r="D689">
            <v>0.16667000000000001</v>
          </cell>
          <cell r="E689" t="str">
            <v>0%</v>
          </cell>
          <cell r="F689">
            <v>11900</v>
          </cell>
          <cell r="G689">
            <v>1983.37</v>
          </cell>
        </row>
        <row r="690">
          <cell r="A690" t="str">
            <v>MTS0006b</v>
          </cell>
          <cell r="B690" t="str">
            <v>Concreto de 28 Mpa preparado en obra</v>
          </cell>
          <cell r="C690" t="str">
            <v>m3</v>
          </cell>
          <cell r="D690">
            <v>0.11</v>
          </cell>
          <cell r="E690" t="str">
            <v>0%</v>
          </cell>
          <cell r="F690">
            <v>580759</v>
          </cell>
          <cell r="G690">
            <v>63883.49</v>
          </cell>
        </row>
        <row r="691">
          <cell r="F691" t="str">
            <v>SUBTOTAL</v>
          </cell>
          <cell r="G691">
            <v>148582.03</v>
          </cell>
        </row>
        <row r="692">
          <cell r="A692" t="str">
            <v>III. TRANSPORTES</v>
          </cell>
        </row>
        <row r="693">
          <cell r="A693" t="str">
            <v>CÓDIGO</v>
          </cell>
          <cell r="B693" t="str">
            <v>DESCRIPCIÓN</v>
          </cell>
          <cell r="C693" t="str">
            <v>TIPO</v>
          </cell>
          <cell r="D693" t="str">
            <v>VOLUMEN/PESO</v>
          </cell>
          <cell r="E693" t="str">
            <v>DISTANCIA</v>
          </cell>
          <cell r="F693" t="str">
            <v>TARIFA</v>
          </cell>
          <cell r="G693" t="str">
            <v>VR. UNITARIO</v>
          </cell>
        </row>
        <row r="694">
          <cell r="A694" t="str">
            <v>TR00001</v>
          </cell>
          <cell r="B694" t="str">
            <v>Acarreo interno de materiales</v>
          </cell>
          <cell r="C694" t="str">
            <v>FLETE</v>
          </cell>
          <cell r="D694" t="str">
            <v>m3</v>
          </cell>
          <cell r="E694">
            <v>0.11</v>
          </cell>
          <cell r="F694">
            <v>14740</v>
          </cell>
          <cell r="G694">
            <v>1621.4</v>
          </cell>
        </row>
        <row r="695">
          <cell r="F695" t="str">
            <v>SUBTOTAL</v>
          </cell>
          <cell r="G695">
            <v>1621.4</v>
          </cell>
        </row>
        <row r="696">
          <cell r="A696" t="str">
            <v>IV. MANO DE OBRA</v>
          </cell>
        </row>
        <row r="697">
          <cell r="A697" t="str">
            <v>CÓDIGO</v>
          </cell>
          <cell r="B697" t="str">
            <v>DESCRIPCIÓN</v>
          </cell>
          <cell r="D697" t="str">
            <v>CANTIDAD</v>
          </cell>
          <cell r="E697" t="str">
            <v>JORNAL TOTAL</v>
          </cell>
          <cell r="F697" t="str">
            <v>RENDIMIENTO</v>
          </cell>
          <cell r="G697" t="str">
            <v>VR. UNITARIO</v>
          </cell>
        </row>
        <row r="698">
          <cell r="A698" t="str">
            <v>MOS0004</v>
          </cell>
          <cell r="B698" t="str">
            <v>Cuadrilla 1Of + 1 Ay Obra Negra</v>
          </cell>
          <cell r="D698">
            <v>1</v>
          </cell>
          <cell r="E698">
            <v>194684</v>
          </cell>
          <cell r="F698">
            <v>1</v>
          </cell>
          <cell r="G698">
            <v>194684</v>
          </cell>
        </row>
        <row r="699">
          <cell r="F699" t="str">
            <v>SUBTOTAL</v>
          </cell>
          <cell r="G699">
            <v>194684</v>
          </cell>
        </row>
        <row r="700">
          <cell r="A700" t="str">
            <v>V. HERRAMIENTA MENOR</v>
          </cell>
        </row>
        <row r="701">
          <cell r="A701" t="str">
            <v>CÓDIGO</v>
          </cell>
          <cell r="B701" t="str">
            <v>DESCRIPCIÓN</v>
          </cell>
          <cell r="D701" t="str">
            <v>UNIDAD</v>
          </cell>
          <cell r="E701" t="str">
            <v>CANTIDAD</v>
          </cell>
          <cell r="F701" t="str">
            <v>PRECIO UNIT.</v>
          </cell>
          <cell r="G701" t="str">
            <v>VR. UNITARIO</v>
          </cell>
        </row>
        <row r="702">
          <cell r="A702" t="str">
            <v>MO%</v>
          </cell>
          <cell r="B702" t="str">
            <v>herramienta menor</v>
          </cell>
          <cell r="D702" t="str">
            <v>%</v>
          </cell>
          <cell r="E702">
            <v>5</v>
          </cell>
          <cell r="F702">
            <v>194684</v>
          </cell>
          <cell r="G702">
            <v>9734.2000000000007</v>
          </cell>
        </row>
        <row r="703">
          <cell r="F703" t="str">
            <v>SUBTOTAL</v>
          </cell>
          <cell r="G703">
            <v>9734.2000000000007</v>
          </cell>
        </row>
        <row r="705">
          <cell r="A705" t="str">
            <v>TOTAL COSTO DIRECTO</v>
          </cell>
          <cell r="G705">
            <v>355517.31</v>
          </cell>
        </row>
        <row r="707">
          <cell r="A707" t="str">
            <v>2. COSTOS INDIRECTOS</v>
          </cell>
        </row>
        <row r="708">
          <cell r="A708" t="str">
            <v>DESCRIPCIÓN</v>
          </cell>
          <cell r="F708" t="str">
            <v>PORCENTAJE</v>
          </cell>
          <cell r="G708" t="str">
            <v>VALOR TOTAL</v>
          </cell>
        </row>
        <row r="709">
          <cell r="A709" t="str">
            <v>ADMINISTRACIÓN</v>
          </cell>
          <cell r="F709">
            <v>0.1875</v>
          </cell>
          <cell r="G709">
            <v>66659.495624999996</v>
          </cell>
        </row>
        <row r="710">
          <cell r="A710" t="str">
            <v>IMPREVISTOS</v>
          </cell>
          <cell r="F710">
            <v>0</v>
          </cell>
          <cell r="G710">
            <v>0</v>
          </cell>
        </row>
        <row r="711">
          <cell r="A711" t="str">
            <v>UTILIDAD</v>
          </cell>
          <cell r="F711">
            <v>0.05</v>
          </cell>
          <cell r="G711">
            <v>17775.8655</v>
          </cell>
        </row>
        <row r="712">
          <cell r="A712" t="str">
            <v>TOTAL COSTO INDIRECTO</v>
          </cell>
          <cell r="G712">
            <v>84435.361124999996</v>
          </cell>
        </row>
        <row r="713">
          <cell r="A713" t="str">
            <v>PRECIO UNITARIO APROXIMADO AL PESO</v>
          </cell>
          <cell r="G713">
            <v>439952.67112499999</v>
          </cell>
        </row>
        <row r="716">
          <cell r="A716" t="str">
            <v>DEPARTAMENTO DE ANTIOQUIA</v>
          </cell>
        </row>
        <row r="717">
          <cell r="A717" t="str">
            <v>ALCALDIA DE RIONEGRO</v>
          </cell>
        </row>
        <row r="718">
          <cell r="A718" t="str">
            <v>PROYECTO:</v>
          </cell>
          <cell r="B718" t="str">
            <v>PATRIMONIO 07032023</v>
          </cell>
        </row>
        <row r="719">
          <cell r="A719" t="str">
            <v>ANÁLISIS DE PRECIOS UNITARIOS</v>
          </cell>
        </row>
        <row r="721">
          <cell r="A721" t="str">
            <v>ITEM DE PAGO</v>
          </cell>
          <cell r="B721" t="str">
            <v>DESCRIPCIÓN</v>
          </cell>
          <cell r="E721" t="str">
            <v>UNIDAD</v>
          </cell>
          <cell r="F721" t="str">
            <v>CANTIDAD</v>
          </cell>
          <cell r="G721" t="str">
            <v>COSTO DIRECTO</v>
          </cell>
        </row>
        <row r="723">
          <cell r="A723" t="str">
            <v>1.5.1.11</v>
          </cell>
          <cell r="B723" t="str">
            <v>ME11 ENCHAPE DE BANCA en Piedra Marmol Royal Veta. Suministro, transporte e instalación ENCHAPE DE BANCA de Loseta de royal veta en tonos grises y dorados en formato irregular. incluye sellador Hidrófugo + pega , Boquilla en lechada de cemento blanco + po</v>
          </cell>
          <cell r="E723" t="str">
            <v>m2</v>
          </cell>
          <cell r="F723">
            <v>32</v>
          </cell>
          <cell r="G723">
            <v>365855.04</v>
          </cell>
        </row>
        <row r="724">
          <cell r="A724" t="str">
            <v>1. COSTOS DIRECTOS</v>
          </cell>
        </row>
        <row r="725">
          <cell r="A725" t="str">
            <v>I. EQUIPO</v>
          </cell>
        </row>
        <row r="726">
          <cell r="A726" t="str">
            <v>CÓDIGO</v>
          </cell>
          <cell r="B726" t="str">
            <v>DESCRIPCIÓN</v>
          </cell>
          <cell r="D726" t="str">
            <v>UNIDAD</v>
          </cell>
          <cell r="E726" t="str">
            <v>TARIFA</v>
          </cell>
          <cell r="F726" t="str">
            <v>RENDIMIENTO</v>
          </cell>
          <cell r="G726" t="str">
            <v>VR. UNITARIO</v>
          </cell>
        </row>
        <row r="727">
          <cell r="A727" t="str">
            <v>EQ00039</v>
          </cell>
          <cell r="B727" t="str">
            <v>Cortadora de disco para piso y/o pavimento (no incluye disco)</v>
          </cell>
          <cell r="D727" t="str">
            <v>día</v>
          </cell>
          <cell r="E727">
            <v>61481</v>
          </cell>
          <cell r="F727">
            <v>2.5000000000000001E-2</v>
          </cell>
          <cell r="G727">
            <v>1537.03</v>
          </cell>
        </row>
        <row r="728">
          <cell r="A728" t="str">
            <v>EQ00044</v>
          </cell>
          <cell r="B728" t="str">
            <v>Disco punta de diamante para cortadora 14" (alquiler)</v>
          </cell>
          <cell r="D728" t="str">
            <v>día</v>
          </cell>
          <cell r="E728">
            <v>30312</v>
          </cell>
          <cell r="F728">
            <v>0.05</v>
          </cell>
          <cell r="G728">
            <v>1515.6</v>
          </cell>
        </row>
        <row r="729">
          <cell r="F729" t="str">
            <v>SUBTOTAL</v>
          </cell>
          <cell r="G729">
            <v>3052.63</v>
          </cell>
        </row>
        <row r="730">
          <cell r="A730" t="str">
            <v>II. MATERIALES</v>
          </cell>
        </row>
        <row r="731">
          <cell r="A731" t="str">
            <v>CÓDIGO</v>
          </cell>
          <cell r="B731" t="str">
            <v>DESCRIPCIÓN</v>
          </cell>
          <cell r="C731" t="str">
            <v>UNIDAD</v>
          </cell>
          <cell r="D731" t="str">
            <v>CANTIDAD</v>
          </cell>
          <cell r="E731" t="str">
            <v>DESP.</v>
          </cell>
          <cell r="F731" t="str">
            <v>PRECIO UNIT.</v>
          </cell>
          <cell r="G731" t="str">
            <v>VR. UNITARIO</v>
          </cell>
        </row>
        <row r="732">
          <cell r="A732" t="str">
            <v>MT00082bb</v>
          </cell>
          <cell r="B732" t="str">
            <v>Piedra Marmol Royal Veta irregular</v>
          </cell>
          <cell r="C732" t="str">
            <v>m2</v>
          </cell>
          <cell r="D732">
            <v>1.05</v>
          </cell>
          <cell r="E732" t="str">
            <v>0%</v>
          </cell>
          <cell r="F732">
            <v>280000</v>
          </cell>
          <cell r="G732">
            <v>294000</v>
          </cell>
        </row>
        <row r="733">
          <cell r="A733" t="str">
            <v>MT00696</v>
          </cell>
          <cell r="B733" t="str">
            <v>Estopa</v>
          </cell>
          <cell r="C733" t="str">
            <v>kg</v>
          </cell>
          <cell r="D733">
            <v>0.06</v>
          </cell>
          <cell r="E733" t="str">
            <v>0%</v>
          </cell>
          <cell r="F733">
            <v>3959</v>
          </cell>
          <cell r="G733">
            <v>237.54</v>
          </cell>
        </row>
        <row r="734">
          <cell r="A734" t="str">
            <v>MT01401</v>
          </cell>
          <cell r="B734" t="str">
            <v>HIDROFUGO. Repelente de agua transparente de gran durabilidad.  Presentacion: 5gl o 16 kg  Rendimieto:0.15 kg/m2/capa. Minimo 2 capas</v>
          </cell>
          <cell r="C734" t="str">
            <v>kg</v>
          </cell>
          <cell r="D734">
            <v>0.309</v>
          </cell>
          <cell r="E734" t="str">
            <v>0%</v>
          </cell>
          <cell r="F734">
            <v>21261</v>
          </cell>
          <cell r="G734">
            <v>6569.65</v>
          </cell>
        </row>
        <row r="735">
          <cell r="A735" t="str">
            <v>MT16</v>
          </cell>
          <cell r="B735" t="str">
            <v>Pega nivel gran peso</v>
          </cell>
          <cell r="C735" t="str">
            <v>kg</v>
          </cell>
          <cell r="D735">
            <v>6</v>
          </cell>
          <cell r="E735" t="str">
            <v>0%</v>
          </cell>
          <cell r="F735">
            <v>2692</v>
          </cell>
          <cell r="G735">
            <v>16152</v>
          </cell>
        </row>
        <row r="736">
          <cell r="A736" t="str">
            <v>MT17</v>
          </cell>
          <cell r="B736" t="str">
            <v>Lechada Latex</v>
          </cell>
          <cell r="C736" t="str">
            <v>kg</v>
          </cell>
          <cell r="D736">
            <v>0.5</v>
          </cell>
          <cell r="E736" t="str">
            <v>0%</v>
          </cell>
          <cell r="F736">
            <v>4038</v>
          </cell>
          <cell r="G736">
            <v>2019</v>
          </cell>
        </row>
        <row r="737">
          <cell r="F737" t="str">
            <v>SUBTOTAL</v>
          </cell>
          <cell r="G737">
            <v>318978.19</v>
          </cell>
        </row>
        <row r="738">
          <cell r="A738" t="str">
            <v>III. TRANSPORTES</v>
          </cell>
        </row>
        <row r="739">
          <cell r="A739" t="str">
            <v>CÓDIGO</v>
          </cell>
          <cell r="B739" t="str">
            <v>DESCRIPCIÓN</v>
          </cell>
          <cell r="C739" t="str">
            <v>TIPO</v>
          </cell>
          <cell r="D739" t="str">
            <v>VOLUMEN/PESO</v>
          </cell>
          <cell r="E739" t="str">
            <v>DISTANCIA</v>
          </cell>
          <cell r="F739" t="str">
            <v>TARIFA</v>
          </cell>
          <cell r="G739" t="str">
            <v>VR. UNITARIO</v>
          </cell>
        </row>
        <row r="740">
          <cell r="A740" t="str">
            <v>TR00001</v>
          </cell>
          <cell r="B740" t="str">
            <v>Acarreo interno de materiales</v>
          </cell>
          <cell r="C740" t="str">
            <v>FLETE</v>
          </cell>
          <cell r="D740" t="str">
            <v>m3</v>
          </cell>
          <cell r="E740">
            <v>0.2</v>
          </cell>
          <cell r="F740">
            <v>14740</v>
          </cell>
          <cell r="G740">
            <v>2948</v>
          </cell>
        </row>
        <row r="741">
          <cell r="F741" t="str">
            <v>SUBTOTAL</v>
          </cell>
          <cell r="G741">
            <v>2948</v>
          </cell>
        </row>
        <row r="742">
          <cell r="A742" t="str">
            <v>IV. MANO DE OBRA</v>
          </cell>
        </row>
        <row r="743">
          <cell r="A743" t="str">
            <v>CÓDIGO</v>
          </cell>
          <cell r="B743" t="str">
            <v>DESCRIPCIÓN</v>
          </cell>
          <cell r="D743" t="str">
            <v>CANTIDAD</v>
          </cell>
          <cell r="E743" t="str">
            <v>JORNAL TOTAL</v>
          </cell>
          <cell r="F743" t="str">
            <v>RENDIMIENTO</v>
          </cell>
          <cell r="G743" t="str">
            <v>VR. UNITARIO</v>
          </cell>
        </row>
        <row r="744">
          <cell r="A744" t="str">
            <v>MOS0004</v>
          </cell>
          <cell r="B744" t="str">
            <v>Cuadrilla 1Of + 1 Ay Obra Negra</v>
          </cell>
          <cell r="D744">
            <v>1</v>
          </cell>
          <cell r="E744">
            <v>194684</v>
          </cell>
          <cell r="F744">
            <v>0.17</v>
          </cell>
          <cell r="G744">
            <v>33096.28</v>
          </cell>
        </row>
        <row r="745">
          <cell r="A745" t="str">
            <v>MOS0005</v>
          </cell>
          <cell r="B745" t="str">
            <v>Cuadrilla 1Of + 1 Ay Obra Blanca</v>
          </cell>
          <cell r="D745">
            <v>1</v>
          </cell>
          <cell r="E745">
            <v>233338</v>
          </cell>
          <cell r="F745">
            <v>2.5000000000000001E-2</v>
          </cell>
          <cell r="G745">
            <v>5833.45</v>
          </cell>
        </row>
        <row r="746">
          <cell r="F746" t="str">
            <v>SUBTOTAL</v>
          </cell>
          <cell r="G746">
            <v>38929.729999999996</v>
          </cell>
        </row>
        <row r="747">
          <cell r="A747" t="str">
            <v>V. HERRAMIENTA MENOR</v>
          </cell>
        </row>
        <row r="748">
          <cell r="A748" t="str">
            <v>CÓDIGO</v>
          </cell>
          <cell r="B748" t="str">
            <v>DESCRIPCIÓN</v>
          </cell>
          <cell r="D748" t="str">
            <v>UNIDAD</v>
          </cell>
          <cell r="E748" t="str">
            <v>CANTIDAD</v>
          </cell>
          <cell r="F748" t="str">
            <v>PRECIO UNIT.</v>
          </cell>
          <cell r="G748" t="str">
            <v>VR. UNITARIO</v>
          </cell>
        </row>
        <row r="749">
          <cell r="A749" t="str">
            <v>MO%</v>
          </cell>
          <cell r="B749" t="str">
            <v>herramienta menor</v>
          </cell>
          <cell r="D749" t="str">
            <v>%</v>
          </cell>
          <cell r="E749">
            <v>5</v>
          </cell>
          <cell r="F749">
            <v>38929.729999999996</v>
          </cell>
          <cell r="G749">
            <v>1946.49</v>
          </cell>
        </row>
        <row r="750">
          <cell r="F750" t="str">
            <v>SUBTOTAL</v>
          </cell>
          <cell r="G750">
            <v>1946.49</v>
          </cell>
        </row>
        <row r="752">
          <cell r="A752" t="str">
            <v>TOTAL COSTO DIRECTO</v>
          </cell>
          <cell r="G752">
            <v>365855.04</v>
          </cell>
        </row>
        <row r="754">
          <cell r="A754" t="str">
            <v>2. COSTOS INDIRECTOS</v>
          </cell>
        </row>
        <row r="755">
          <cell r="A755" t="str">
            <v>DESCRIPCIÓN</v>
          </cell>
          <cell r="F755" t="str">
            <v>PORCENTAJE</v>
          </cell>
          <cell r="G755" t="str">
            <v>VALOR TOTAL</v>
          </cell>
        </row>
        <row r="756">
          <cell r="A756" t="str">
            <v>ADMINISTRACIÓN</v>
          </cell>
          <cell r="F756">
            <v>0.1875</v>
          </cell>
          <cell r="G756">
            <v>68597.819999999992</v>
          </cell>
        </row>
        <row r="757">
          <cell r="A757" t="str">
            <v>IMPREVISTOS</v>
          </cell>
          <cell r="F757">
            <v>0</v>
          </cell>
          <cell r="G757">
            <v>0</v>
          </cell>
        </row>
        <row r="758">
          <cell r="A758" t="str">
            <v>UTILIDAD</v>
          </cell>
          <cell r="F758">
            <v>0.05</v>
          </cell>
          <cell r="G758">
            <v>18292.752</v>
          </cell>
        </row>
        <row r="759">
          <cell r="A759" t="str">
            <v>TOTAL COSTO INDIRECTO</v>
          </cell>
          <cell r="G759">
            <v>86890.571999999986</v>
          </cell>
        </row>
        <row r="760">
          <cell r="A760" t="str">
            <v>PRECIO UNITARIO APROXIMADO AL PESO</v>
          </cell>
          <cell r="G760">
            <v>452745.61199999996</v>
          </cell>
        </row>
        <row r="763">
          <cell r="A763" t="str">
            <v>DEPARTAMENTO DE ANTIOQUIA</v>
          </cell>
        </row>
        <row r="764">
          <cell r="A764" t="str">
            <v>ALCALDIA DE RIONEGRO</v>
          </cell>
        </row>
        <row r="765">
          <cell r="A765" t="str">
            <v>PROYECTO:</v>
          </cell>
          <cell r="B765" t="str">
            <v>PATRIMONIO 07032023</v>
          </cell>
        </row>
        <row r="766">
          <cell r="A766" t="str">
            <v>ANÁLISIS DE PRECIOS UNITARIOS</v>
          </cell>
        </row>
        <row r="768">
          <cell r="A768" t="str">
            <v>ITEM DE PAGO</v>
          </cell>
          <cell r="B768" t="str">
            <v>DESCRIPCIÓN</v>
          </cell>
          <cell r="E768" t="str">
            <v>UNIDAD</v>
          </cell>
          <cell r="F768" t="str">
            <v>CANTIDAD</v>
          </cell>
          <cell r="G768" t="str">
            <v>COSTO DIRECTO</v>
          </cell>
        </row>
        <row r="770">
          <cell r="A770" t="str">
            <v>1.5.2.1</v>
          </cell>
          <cell r="B770" t="str">
            <v>MR01 COLUMPIO_Suministro, transporte e Instalacion de COLUMPIO Circular 8 puestos. En estructura metalica + Pintura Esmalte en Polvo epoxica en poliester aplicacion elecctrostatica  3 mls especial para intemperie acabado liso brillante color Naranja + ant</v>
          </cell>
          <cell r="E770" t="str">
            <v>un</v>
          </cell>
          <cell r="F770">
            <v>1</v>
          </cell>
          <cell r="G770">
            <v>26324835</v>
          </cell>
        </row>
        <row r="771">
          <cell r="A771" t="str">
            <v>1. COSTOS DIRECTOS</v>
          </cell>
        </row>
        <row r="772">
          <cell r="A772" t="str">
            <v>I. EQUIPO</v>
          </cell>
        </row>
        <row r="773">
          <cell r="A773" t="str">
            <v>CÓDIGO</v>
          </cell>
          <cell r="B773" t="str">
            <v>DESCRIPCIÓN</v>
          </cell>
          <cell r="D773" t="str">
            <v>UNIDAD</v>
          </cell>
          <cell r="E773" t="str">
            <v>TARIFA</v>
          </cell>
          <cell r="F773" t="str">
            <v>RENDIMIENTO</v>
          </cell>
          <cell r="G773" t="str">
            <v>VR. UNITARIO</v>
          </cell>
        </row>
        <row r="774">
          <cell r="F774" t="str">
            <v>SUBTOTAL</v>
          </cell>
          <cell r="G774">
            <v>0</v>
          </cell>
        </row>
        <row r="775">
          <cell r="A775" t="str">
            <v>II. MATERIALES</v>
          </cell>
        </row>
        <row r="776">
          <cell r="A776" t="str">
            <v>CÓDIGO</v>
          </cell>
          <cell r="B776" t="str">
            <v>DESCRIPCIÓN</v>
          </cell>
          <cell r="C776" t="str">
            <v>UNIDAD</v>
          </cell>
          <cell r="D776" t="str">
            <v>CANTIDAD</v>
          </cell>
          <cell r="E776" t="str">
            <v>DESP.</v>
          </cell>
          <cell r="F776" t="str">
            <v>PRECIO UNIT.</v>
          </cell>
          <cell r="G776" t="str">
            <v>VR. UNITARIO</v>
          </cell>
        </row>
        <row r="777">
          <cell r="A777" t="str">
            <v>MT00543</v>
          </cell>
          <cell r="B777" t="str">
            <v>MR01 COLUMPIO_Suministro, transporte e Instalacion de COLUMPIO Circular 8 puestos. En estructura metalica + Pintura Esmalte en Polvo epoxica en poliester aplicacion elecctrostatica  3 mls especial para intemperie acabado liso brillante color Naranja + ant</v>
          </cell>
          <cell r="C777" t="str">
            <v>un</v>
          </cell>
          <cell r="D777">
            <v>1</v>
          </cell>
          <cell r="E777" t="str">
            <v>0%</v>
          </cell>
          <cell r="F777">
            <v>26324835</v>
          </cell>
          <cell r="G777">
            <v>26324835</v>
          </cell>
        </row>
        <row r="778">
          <cell r="F778" t="str">
            <v>SUBTOTAL</v>
          </cell>
          <cell r="G778">
            <v>26324835</v>
          </cell>
        </row>
        <row r="779">
          <cell r="A779" t="str">
            <v>III. TRANSPORTES</v>
          </cell>
        </row>
        <row r="780">
          <cell r="A780" t="str">
            <v>CÓDIGO</v>
          </cell>
          <cell r="B780" t="str">
            <v>DESCRIPCIÓN</v>
          </cell>
          <cell r="C780" t="str">
            <v>TIPO</v>
          </cell>
          <cell r="D780" t="str">
            <v>VOLUMEN/PESO</v>
          </cell>
          <cell r="E780" t="str">
            <v>DISTANCIA</v>
          </cell>
          <cell r="F780" t="str">
            <v>TARIFA</v>
          </cell>
          <cell r="G780" t="str">
            <v>VR. UNITARIO</v>
          </cell>
        </row>
        <row r="781">
          <cell r="F781" t="str">
            <v>SUBTOTAL</v>
          </cell>
          <cell r="G781">
            <v>0</v>
          </cell>
        </row>
        <row r="782">
          <cell r="A782" t="str">
            <v>IV. MANO DE OBRA</v>
          </cell>
        </row>
        <row r="783">
          <cell r="A783" t="str">
            <v>CÓDIGO</v>
          </cell>
          <cell r="B783" t="str">
            <v>DESCRIPCIÓN</v>
          </cell>
          <cell r="D783" t="str">
            <v>CANTIDAD</v>
          </cell>
          <cell r="E783" t="str">
            <v>JORNAL TOTAL</v>
          </cell>
          <cell r="F783" t="str">
            <v>RENDIMIENTO</v>
          </cell>
          <cell r="G783" t="str">
            <v>VR. UNITARIO</v>
          </cell>
        </row>
        <row r="784">
          <cell r="F784" t="str">
            <v>SUBTOTAL</v>
          </cell>
          <cell r="G784">
            <v>0</v>
          </cell>
        </row>
        <row r="785">
          <cell r="A785" t="str">
            <v>V. HERRAMIENTA MENOR</v>
          </cell>
        </row>
        <row r="786">
          <cell r="A786" t="str">
            <v>CÓDIGO</v>
          </cell>
          <cell r="B786" t="str">
            <v>DESCRIPCIÓN</v>
          </cell>
          <cell r="D786" t="str">
            <v>UNIDAD</v>
          </cell>
          <cell r="E786" t="str">
            <v>CANTIDAD</v>
          </cell>
          <cell r="F786" t="str">
            <v>PRECIO UNIT.</v>
          </cell>
          <cell r="G786" t="str">
            <v>VR. UNITARIO</v>
          </cell>
        </row>
        <row r="787">
          <cell r="F787">
            <v>0</v>
          </cell>
          <cell r="G787">
            <v>0</v>
          </cell>
        </row>
        <row r="788">
          <cell r="G788">
            <v>0</v>
          </cell>
        </row>
        <row r="789">
          <cell r="A789" t="str">
            <v>TOTAL COSTO DIRECTO</v>
          </cell>
          <cell r="G789">
            <v>26324835</v>
          </cell>
        </row>
        <row r="791">
          <cell r="A791" t="str">
            <v>2. COSTOS INDIRECTOS</v>
          </cell>
        </row>
        <row r="792">
          <cell r="A792" t="str">
            <v>DESCRIPCIÓN</v>
          </cell>
          <cell r="F792" t="str">
            <v>PORCENTAJE</v>
          </cell>
          <cell r="G792" t="str">
            <v>VALOR TOTAL</v>
          </cell>
        </row>
        <row r="793">
          <cell r="A793" t="str">
            <v>ADMINISTRACIÓN</v>
          </cell>
          <cell r="F793">
            <v>0.1875</v>
          </cell>
          <cell r="G793">
            <v>4935906.5625</v>
          </cell>
        </row>
        <row r="794">
          <cell r="A794" t="str">
            <v>IMPREVISTOS</v>
          </cell>
          <cell r="F794">
            <v>0</v>
          </cell>
          <cell r="G794">
            <v>0</v>
          </cell>
        </row>
        <row r="795">
          <cell r="A795" t="str">
            <v>UTILIDAD</v>
          </cell>
          <cell r="F795">
            <v>0.05</v>
          </cell>
          <cell r="G795">
            <v>1316241.75</v>
          </cell>
        </row>
        <row r="796">
          <cell r="A796" t="str">
            <v>TOTAL COSTO INDIRECTO</v>
          </cell>
          <cell r="G796">
            <v>6252148.3125</v>
          </cell>
        </row>
        <row r="797">
          <cell r="A797" t="str">
            <v>PRECIO UNITARIO APROXIMADO AL PESO</v>
          </cell>
          <cell r="G797">
            <v>32576983.3125</v>
          </cell>
        </row>
        <row r="800">
          <cell r="A800" t="str">
            <v>DEPARTAMENTO DE ANTIOQUIA</v>
          </cell>
        </row>
        <row r="801">
          <cell r="A801" t="str">
            <v>ALCALDIA DE RIONEGRO</v>
          </cell>
        </row>
        <row r="802">
          <cell r="A802" t="str">
            <v>PROYECTO:</v>
          </cell>
          <cell r="B802" t="str">
            <v>PATRIMONIO 07032023</v>
          </cell>
        </row>
        <row r="803">
          <cell r="A803" t="str">
            <v>ANÁLISIS DE PRECIOS UNITARIOS</v>
          </cell>
        </row>
        <row r="805">
          <cell r="A805" t="str">
            <v>ITEM DE PAGO</v>
          </cell>
          <cell r="B805" t="str">
            <v>DESCRIPCIÓN</v>
          </cell>
          <cell r="E805" t="str">
            <v>UNIDAD</v>
          </cell>
          <cell r="F805" t="str">
            <v>CANTIDAD</v>
          </cell>
          <cell r="G805" t="str">
            <v>COSTO DIRECTO</v>
          </cell>
        </row>
        <row r="807">
          <cell r="A807" t="str">
            <v>1.5.2.2</v>
          </cell>
          <cell r="B807" t="str">
            <v>MR02 RODADERO XL_Suministro, transporte e Instalacion de RODADERO XL en Lamina. Tubería en acero inoxidable de 1 1/4 soldada a platinas de acero inoxidable  en los extremos+ Cimentacion en dados en concreto reforzado Dim. 45x45x120 cm- 2 unidades, tipo de</v>
          </cell>
          <cell r="E807" t="str">
            <v>un</v>
          </cell>
          <cell r="F807">
            <v>1</v>
          </cell>
          <cell r="G807">
            <v>21653415</v>
          </cell>
        </row>
        <row r="808">
          <cell r="A808" t="str">
            <v>1. COSTOS DIRECTOS</v>
          </cell>
        </row>
        <row r="809">
          <cell r="A809" t="str">
            <v>I. EQUIPO</v>
          </cell>
        </row>
        <row r="810">
          <cell r="A810" t="str">
            <v>CÓDIGO</v>
          </cell>
          <cell r="B810" t="str">
            <v>DESCRIPCIÓN</v>
          </cell>
          <cell r="D810" t="str">
            <v>UNIDAD</v>
          </cell>
          <cell r="E810" t="str">
            <v>TARIFA</v>
          </cell>
          <cell r="F810" t="str">
            <v>RENDIMIENTO</v>
          </cell>
          <cell r="G810" t="str">
            <v>VR. UNITARIO</v>
          </cell>
        </row>
        <row r="811">
          <cell r="F811" t="str">
            <v>SUBTOTAL</v>
          </cell>
          <cell r="G811">
            <v>0</v>
          </cell>
        </row>
        <row r="812">
          <cell r="A812" t="str">
            <v>II. MATERIALES</v>
          </cell>
        </row>
        <row r="813">
          <cell r="A813" t="str">
            <v>CÓDIGO</v>
          </cell>
          <cell r="B813" t="str">
            <v>DESCRIPCIÓN</v>
          </cell>
          <cell r="C813" t="str">
            <v>UNIDAD</v>
          </cell>
          <cell r="D813" t="str">
            <v>CANTIDAD</v>
          </cell>
          <cell r="E813" t="str">
            <v>DESP.</v>
          </cell>
          <cell r="F813" t="str">
            <v>PRECIO UNIT.</v>
          </cell>
          <cell r="G813" t="str">
            <v>VR. UNITARIO</v>
          </cell>
        </row>
        <row r="814">
          <cell r="A814" t="str">
            <v>MT005431</v>
          </cell>
          <cell r="B814" t="str">
            <v>MR02 RODADERO XL_Suministro, transporte e Instalacion de RODADERO XL en Lamina. Tubería en acero inoxidable de 1 1/4 soldada a platinas de acero inoxidable  en los extremos+ Cimentacion en dados en concreto reforzado Dim. 45x45x120 cm- 2 unidades, tipo de</v>
          </cell>
          <cell r="C814" t="str">
            <v>un</v>
          </cell>
          <cell r="D814">
            <v>1</v>
          </cell>
          <cell r="E814" t="str">
            <v>0%</v>
          </cell>
          <cell r="F814">
            <v>21653415</v>
          </cell>
          <cell r="G814">
            <v>21653415</v>
          </cell>
        </row>
        <row r="815">
          <cell r="F815" t="str">
            <v>SUBTOTAL</v>
          </cell>
          <cell r="G815">
            <v>21653415</v>
          </cell>
        </row>
        <row r="816">
          <cell r="A816" t="str">
            <v>III. TRANSPORTES</v>
          </cell>
        </row>
        <row r="817">
          <cell r="A817" t="str">
            <v>CÓDIGO</v>
          </cell>
          <cell r="B817" t="str">
            <v>DESCRIPCIÓN</v>
          </cell>
          <cell r="C817" t="str">
            <v>TIPO</v>
          </cell>
          <cell r="D817" t="str">
            <v>VOLUMEN/PESO</v>
          </cell>
          <cell r="E817" t="str">
            <v>DISTANCIA</v>
          </cell>
          <cell r="F817" t="str">
            <v>TARIFA</v>
          </cell>
          <cell r="G817" t="str">
            <v>VR. UNITARIO</v>
          </cell>
        </row>
        <row r="818">
          <cell r="F818" t="str">
            <v>SUBTOTAL</v>
          </cell>
          <cell r="G818">
            <v>0</v>
          </cell>
        </row>
        <row r="819">
          <cell r="A819" t="str">
            <v>IV. MANO DE OBRA</v>
          </cell>
        </row>
        <row r="820">
          <cell r="A820" t="str">
            <v>CÓDIGO</v>
          </cell>
          <cell r="B820" t="str">
            <v>DESCRIPCIÓN</v>
          </cell>
          <cell r="D820" t="str">
            <v>CANTIDAD</v>
          </cell>
          <cell r="E820" t="str">
            <v>JORNAL TOTAL</v>
          </cell>
          <cell r="F820" t="str">
            <v>RENDIMIENTO</v>
          </cell>
          <cell r="G820" t="str">
            <v>VR. UNITARIO</v>
          </cell>
        </row>
        <row r="821">
          <cell r="F821" t="str">
            <v>SUBTOTAL</v>
          </cell>
          <cell r="G821">
            <v>0</v>
          </cell>
        </row>
        <row r="822">
          <cell r="A822" t="str">
            <v>V. HERRAMIENTA MENOR</v>
          </cell>
        </row>
        <row r="823">
          <cell r="A823" t="str">
            <v>CÓDIGO</v>
          </cell>
          <cell r="B823" t="str">
            <v>DESCRIPCIÓN</v>
          </cell>
          <cell r="D823" t="str">
            <v>UNIDAD</v>
          </cell>
          <cell r="E823" t="str">
            <v>CANTIDAD</v>
          </cell>
          <cell r="F823" t="str">
            <v>PRECIO UNIT.</v>
          </cell>
          <cell r="G823" t="str">
            <v>VR. UNITARIO</v>
          </cell>
        </row>
        <row r="824">
          <cell r="F824">
            <v>0</v>
          </cell>
          <cell r="G824">
            <v>0</v>
          </cell>
        </row>
        <row r="825">
          <cell r="G825">
            <v>0</v>
          </cell>
        </row>
        <row r="826">
          <cell r="A826" t="str">
            <v>TOTAL COSTO DIRECTO</v>
          </cell>
          <cell r="G826">
            <v>21653415</v>
          </cell>
        </row>
        <row r="828">
          <cell r="A828" t="str">
            <v>2. COSTOS INDIRECTOS</v>
          </cell>
        </row>
        <row r="829">
          <cell r="A829" t="str">
            <v>DESCRIPCIÓN</v>
          </cell>
          <cell r="F829" t="str">
            <v>PORCENTAJE</v>
          </cell>
          <cell r="G829" t="str">
            <v>VALOR TOTAL</v>
          </cell>
        </row>
        <row r="830">
          <cell r="A830" t="str">
            <v>ADMINISTRACIÓN</v>
          </cell>
          <cell r="F830">
            <v>0.1875</v>
          </cell>
          <cell r="G830">
            <v>4060015.3125</v>
          </cell>
        </row>
        <row r="831">
          <cell r="A831" t="str">
            <v>IMPREVISTOS</v>
          </cell>
          <cell r="F831">
            <v>0</v>
          </cell>
          <cell r="G831">
            <v>0</v>
          </cell>
        </row>
        <row r="832">
          <cell r="A832" t="str">
            <v>UTILIDAD</v>
          </cell>
          <cell r="F832">
            <v>0.05</v>
          </cell>
          <cell r="G832">
            <v>1082670.75</v>
          </cell>
        </row>
        <row r="833">
          <cell r="A833" t="str">
            <v>TOTAL COSTO INDIRECTO</v>
          </cell>
          <cell r="G833">
            <v>5142686.0625</v>
          </cell>
        </row>
        <row r="834">
          <cell r="A834" t="str">
            <v>PRECIO UNITARIO APROXIMADO AL PESO</v>
          </cell>
          <cell r="G834">
            <v>26796101.0625</v>
          </cell>
        </row>
        <row r="837">
          <cell r="A837" t="str">
            <v>DEPARTAMENTO DE ANTIOQUIA</v>
          </cell>
        </row>
        <row r="838">
          <cell r="A838" t="str">
            <v>ALCALDIA DE RIONEGRO</v>
          </cell>
        </row>
        <row r="839">
          <cell r="A839" t="str">
            <v>PROYECTO:</v>
          </cell>
          <cell r="B839" t="str">
            <v>PATRIMONIO 07032023</v>
          </cell>
        </row>
        <row r="840">
          <cell r="A840" t="str">
            <v>ANÁLISIS DE PRECIOS UNITARIOS</v>
          </cell>
        </row>
        <row r="842">
          <cell r="A842" t="str">
            <v>ITEM DE PAGO</v>
          </cell>
          <cell r="B842" t="str">
            <v>DESCRIPCIÓN</v>
          </cell>
          <cell r="E842" t="str">
            <v>UNIDAD</v>
          </cell>
          <cell r="F842" t="str">
            <v>CANTIDAD</v>
          </cell>
          <cell r="G842" t="str">
            <v>COSTO DIRECTO</v>
          </cell>
        </row>
        <row r="844">
          <cell r="A844" t="str">
            <v>1.5.2.3</v>
          </cell>
          <cell r="B844" t="str">
            <v>MR03 JUEGO EN TUBULAR_Suministro, transporte e Instalacion de JUEGO EN TUBULAR En estructura metalica + Pintura Esmalte en Polvo epoxica en poliester aplicacion elecctrostatica  3 mls especial para intemperie acabado liso brillante color Verde + anticorro</v>
          </cell>
          <cell r="E844" t="str">
            <v>un</v>
          </cell>
          <cell r="F844">
            <v>1</v>
          </cell>
          <cell r="G844">
            <v>17174344</v>
          </cell>
        </row>
        <row r="845">
          <cell r="A845" t="str">
            <v>1. COSTOS DIRECTOS</v>
          </cell>
        </row>
        <row r="846">
          <cell r="A846" t="str">
            <v>I. EQUIPO</v>
          </cell>
        </row>
        <row r="847">
          <cell r="A847" t="str">
            <v>CÓDIGO</v>
          </cell>
          <cell r="B847" t="str">
            <v>DESCRIPCIÓN</v>
          </cell>
          <cell r="D847" t="str">
            <v>UNIDAD</v>
          </cell>
          <cell r="E847" t="str">
            <v>TARIFA</v>
          </cell>
          <cell r="F847" t="str">
            <v>RENDIMIENTO</v>
          </cell>
          <cell r="G847" t="str">
            <v>VR. UNITARIO</v>
          </cell>
        </row>
        <row r="848">
          <cell r="F848" t="str">
            <v>SUBTOTAL</v>
          </cell>
          <cell r="G848">
            <v>0</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MT005432</v>
          </cell>
          <cell r="B851" t="str">
            <v>MR03 JUEGO EN TUBULAR_Suministro, transporte e Instalacion de JUEGO EN TUBULAR En estructura metalica + Pintura Esmalte en Polvo epoxica en poliester aplicacion elecctrostatica  3 mls especial para intemperie acabado liso brillante color Verde + anticorro</v>
          </cell>
          <cell r="C851" t="str">
            <v>un</v>
          </cell>
          <cell r="D851">
            <v>1</v>
          </cell>
          <cell r="E851" t="str">
            <v>0%</v>
          </cell>
          <cell r="F851">
            <v>17174344</v>
          </cell>
          <cell r="G851">
            <v>17174344</v>
          </cell>
        </row>
        <row r="852">
          <cell r="F852" t="str">
            <v>SUBTOTAL</v>
          </cell>
          <cell r="G852">
            <v>17174344</v>
          </cell>
        </row>
        <row r="853">
          <cell r="A853" t="str">
            <v>III. TRANSPORTES</v>
          </cell>
        </row>
        <row r="854">
          <cell r="A854" t="str">
            <v>CÓDIGO</v>
          </cell>
          <cell r="B854" t="str">
            <v>DESCRIPCIÓN</v>
          </cell>
          <cell r="C854" t="str">
            <v>TIPO</v>
          </cell>
          <cell r="D854" t="str">
            <v>VOLUMEN/PESO</v>
          </cell>
          <cell r="E854" t="str">
            <v>DISTANCIA</v>
          </cell>
          <cell r="F854" t="str">
            <v>TARIFA</v>
          </cell>
          <cell r="G854" t="str">
            <v>VR. UNITARIO</v>
          </cell>
        </row>
        <row r="855">
          <cell r="F855" t="str">
            <v>SUBTOTAL</v>
          </cell>
          <cell r="G855">
            <v>0</v>
          </cell>
        </row>
        <row r="856">
          <cell r="A856" t="str">
            <v>IV. MANO DE OBRA</v>
          </cell>
        </row>
        <row r="857">
          <cell r="A857" t="str">
            <v>CÓDIGO</v>
          </cell>
          <cell r="B857" t="str">
            <v>DESCRIPCIÓN</v>
          </cell>
          <cell r="D857" t="str">
            <v>CANTIDAD</v>
          </cell>
          <cell r="E857" t="str">
            <v>JORNAL TOTAL</v>
          </cell>
          <cell r="F857" t="str">
            <v>RENDIMIENTO</v>
          </cell>
          <cell r="G857" t="str">
            <v>VR. UNITARIO</v>
          </cell>
        </row>
        <row r="858">
          <cell r="F858" t="str">
            <v>SUBTOTAL</v>
          </cell>
          <cell r="G858">
            <v>0</v>
          </cell>
        </row>
        <row r="859">
          <cell r="A859" t="str">
            <v>V. HERRAMIENTA MENOR</v>
          </cell>
        </row>
        <row r="860">
          <cell r="A860" t="str">
            <v>CÓDIGO</v>
          </cell>
          <cell r="B860" t="str">
            <v>DESCRIPCIÓN</v>
          </cell>
          <cell r="D860" t="str">
            <v>UNIDAD</v>
          </cell>
          <cell r="E860" t="str">
            <v>CANTIDAD</v>
          </cell>
          <cell r="F860" t="str">
            <v>PRECIO UNIT.</v>
          </cell>
          <cell r="G860" t="str">
            <v>VR. UNITARIO</v>
          </cell>
        </row>
        <row r="861">
          <cell r="F861">
            <v>0</v>
          </cell>
          <cell r="G861">
            <v>0</v>
          </cell>
        </row>
        <row r="862">
          <cell r="G862">
            <v>0</v>
          </cell>
        </row>
        <row r="863">
          <cell r="A863" t="str">
            <v>TOTAL COSTO DIRECTO</v>
          </cell>
          <cell r="G863">
            <v>17174344</v>
          </cell>
        </row>
        <row r="865">
          <cell r="A865" t="str">
            <v>2. COSTOS INDIRECTOS</v>
          </cell>
        </row>
        <row r="866">
          <cell r="A866" t="str">
            <v>DESCRIPCIÓN</v>
          </cell>
          <cell r="F866" t="str">
            <v>PORCENTAJE</v>
          </cell>
          <cell r="G866" t="str">
            <v>VALOR TOTAL</v>
          </cell>
        </row>
        <row r="867">
          <cell r="A867" t="str">
            <v>ADMINISTRACIÓN</v>
          </cell>
          <cell r="F867">
            <v>0.1875</v>
          </cell>
          <cell r="G867">
            <v>3220189.5</v>
          </cell>
        </row>
        <row r="868">
          <cell r="A868" t="str">
            <v>IMPREVISTOS</v>
          </cell>
          <cell r="F868">
            <v>0</v>
          </cell>
          <cell r="G868">
            <v>0</v>
          </cell>
        </row>
        <row r="869">
          <cell r="A869" t="str">
            <v>UTILIDAD</v>
          </cell>
          <cell r="F869">
            <v>0.05</v>
          </cell>
          <cell r="G869">
            <v>858717.20000000007</v>
          </cell>
        </row>
        <row r="870">
          <cell r="A870" t="str">
            <v>TOTAL COSTO INDIRECTO</v>
          </cell>
          <cell r="G870">
            <v>4078906.7</v>
          </cell>
        </row>
        <row r="871">
          <cell r="A871" t="str">
            <v>PRECIO UNITARIO APROXIMADO AL PESO</v>
          </cell>
          <cell r="G871">
            <v>21253250.699999999</v>
          </cell>
        </row>
        <row r="874">
          <cell r="A874" t="str">
            <v>DEPARTAMENTO DE ANTIOQUIA</v>
          </cell>
        </row>
        <row r="875">
          <cell r="A875" t="str">
            <v>ALCALDIA DE RIONEGRO</v>
          </cell>
        </row>
        <row r="876">
          <cell r="A876" t="str">
            <v>PROYECTO:</v>
          </cell>
          <cell r="B876" t="str">
            <v>PATRIMONIO 07032023</v>
          </cell>
        </row>
        <row r="877">
          <cell r="A877" t="str">
            <v>ANÁLISIS DE PRECIOS UNITARIOS</v>
          </cell>
        </row>
        <row r="879">
          <cell r="A879" t="str">
            <v>ITEM DE PAGO</v>
          </cell>
          <cell r="B879" t="str">
            <v>DESCRIPCIÓN</v>
          </cell>
          <cell r="E879" t="str">
            <v>UNIDAD</v>
          </cell>
          <cell r="F879" t="str">
            <v>CANTIDAD</v>
          </cell>
          <cell r="G879" t="str">
            <v>COSTO DIRECTO</v>
          </cell>
        </row>
        <row r="881">
          <cell r="A881" t="str">
            <v>1.5.2.4</v>
          </cell>
          <cell r="B881" t="str">
            <v>MR04 JUEGO TIPO LISTON_Suministro, transporte e Instalacion de Mobiliario de JUEGO TIPO LISTON.  En estructura metalica + Pintura Esmalte en Polvo epoxica en poliester aplicacion elecctrostatica  3 mls especial para intemperie acabado liso brillante color</v>
          </cell>
          <cell r="E881" t="str">
            <v>un</v>
          </cell>
          <cell r="F881">
            <v>1</v>
          </cell>
          <cell r="G881">
            <v>24770904</v>
          </cell>
        </row>
        <row r="882">
          <cell r="A882" t="str">
            <v>1. COSTOS DIRECTOS</v>
          </cell>
        </row>
        <row r="883">
          <cell r="A883" t="str">
            <v>I. EQUIPO</v>
          </cell>
        </row>
        <row r="884">
          <cell r="A884" t="str">
            <v>CÓDIGO</v>
          </cell>
          <cell r="B884" t="str">
            <v>DESCRIPCIÓN</v>
          </cell>
          <cell r="D884" t="str">
            <v>UNIDAD</v>
          </cell>
          <cell r="E884" t="str">
            <v>TARIFA</v>
          </cell>
          <cell r="F884" t="str">
            <v>RENDIMIENTO</v>
          </cell>
          <cell r="G884" t="str">
            <v>VR. UNITARIO</v>
          </cell>
        </row>
        <row r="885">
          <cell r="F885" t="str">
            <v>SUBTOTAL</v>
          </cell>
          <cell r="G885">
            <v>0</v>
          </cell>
        </row>
        <row r="886">
          <cell r="A886" t="str">
            <v>II. MATERIALES</v>
          </cell>
        </row>
        <row r="887">
          <cell r="A887" t="str">
            <v>CÓDIGO</v>
          </cell>
          <cell r="B887" t="str">
            <v>DESCRIPCIÓN</v>
          </cell>
          <cell r="C887" t="str">
            <v>UNIDAD</v>
          </cell>
          <cell r="D887" t="str">
            <v>CANTIDAD</v>
          </cell>
          <cell r="E887" t="str">
            <v>DESP.</v>
          </cell>
          <cell r="F887" t="str">
            <v>PRECIO UNIT.</v>
          </cell>
          <cell r="G887" t="str">
            <v>VR. UNITARIO</v>
          </cell>
        </row>
        <row r="888">
          <cell r="A888" t="str">
            <v>MT005432b</v>
          </cell>
          <cell r="B888" t="str">
            <v>MR04 JUEGO TIPO LISTON_Suministro, transporte e Instalacion de Mobiliario de JUEGO TIPO LISTON.  En estructura metalica + Pintura Esmalte en Polvo epoxica en poliester aplicacion elecctrostatica  3 mls especial para intemperie acabado liso brillante color</v>
          </cell>
          <cell r="C888" t="str">
            <v>un</v>
          </cell>
          <cell r="D888">
            <v>1</v>
          </cell>
          <cell r="E888" t="str">
            <v>0%</v>
          </cell>
          <cell r="F888">
            <v>24770904</v>
          </cell>
          <cell r="G888">
            <v>24770904</v>
          </cell>
        </row>
        <row r="889">
          <cell r="F889" t="str">
            <v>SUBTOTAL</v>
          </cell>
          <cell r="G889">
            <v>24770904</v>
          </cell>
        </row>
        <row r="890">
          <cell r="A890" t="str">
            <v>III. TRANSPORTES</v>
          </cell>
        </row>
        <row r="891">
          <cell r="A891" t="str">
            <v>CÓDIGO</v>
          </cell>
          <cell r="B891" t="str">
            <v>DESCRIPCIÓN</v>
          </cell>
          <cell r="C891" t="str">
            <v>TIPO</v>
          </cell>
          <cell r="D891" t="str">
            <v>VOLUMEN/PESO</v>
          </cell>
          <cell r="E891" t="str">
            <v>DISTANCIA</v>
          </cell>
          <cell r="F891" t="str">
            <v>TARIFA</v>
          </cell>
          <cell r="G891" t="str">
            <v>VR. UNITARIO</v>
          </cell>
        </row>
        <row r="892">
          <cell r="F892" t="str">
            <v>SUBTOTAL</v>
          </cell>
          <cell r="G892">
            <v>0</v>
          </cell>
        </row>
        <row r="893">
          <cell r="A893" t="str">
            <v>IV. MANO DE OBRA</v>
          </cell>
        </row>
        <row r="894">
          <cell r="A894" t="str">
            <v>CÓDIGO</v>
          </cell>
          <cell r="B894" t="str">
            <v>DESCRIPCIÓN</v>
          </cell>
          <cell r="D894" t="str">
            <v>CANTIDAD</v>
          </cell>
          <cell r="E894" t="str">
            <v>JORNAL TOTAL</v>
          </cell>
          <cell r="F894" t="str">
            <v>RENDIMIENTO</v>
          </cell>
          <cell r="G894" t="str">
            <v>VR. UNITARIO</v>
          </cell>
        </row>
        <row r="895">
          <cell r="F895" t="str">
            <v>SUBTOTAL</v>
          </cell>
          <cell r="G895">
            <v>0</v>
          </cell>
        </row>
        <row r="896">
          <cell r="A896" t="str">
            <v>V. HERRAMIENTA MENOR</v>
          </cell>
        </row>
        <row r="897">
          <cell r="A897" t="str">
            <v>CÓDIGO</v>
          </cell>
          <cell r="B897" t="str">
            <v>DESCRIPCIÓN</v>
          </cell>
          <cell r="D897" t="str">
            <v>UNIDAD</v>
          </cell>
          <cell r="E897" t="str">
            <v>CANTIDAD</v>
          </cell>
          <cell r="F897" t="str">
            <v>PRECIO UNIT.</v>
          </cell>
          <cell r="G897" t="str">
            <v>VR. UNITARIO</v>
          </cell>
        </row>
        <row r="898">
          <cell r="F898">
            <v>0</v>
          </cell>
          <cell r="G898">
            <v>0</v>
          </cell>
        </row>
        <row r="899">
          <cell r="G899">
            <v>0</v>
          </cell>
        </row>
        <row r="900">
          <cell r="A900" t="str">
            <v>TOTAL COSTO DIRECTO</v>
          </cell>
          <cell r="G900">
            <v>24770904</v>
          </cell>
        </row>
        <row r="902">
          <cell r="A902" t="str">
            <v>2. COSTOS INDIRECTOS</v>
          </cell>
        </row>
        <row r="903">
          <cell r="A903" t="str">
            <v>DESCRIPCIÓN</v>
          </cell>
          <cell r="F903" t="str">
            <v>PORCENTAJE</v>
          </cell>
          <cell r="G903" t="str">
            <v>VALOR TOTAL</v>
          </cell>
        </row>
        <row r="904">
          <cell r="A904" t="str">
            <v>ADMINISTRACIÓN</v>
          </cell>
          <cell r="F904">
            <v>0.1875</v>
          </cell>
          <cell r="G904">
            <v>4644544.5</v>
          </cell>
        </row>
        <row r="905">
          <cell r="A905" t="str">
            <v>IMPREVISTOS</v>
          </cell>
          <cell r="F905">
            <v>0</v>
          </cell>
          <cell r="G905">
            <v>0</v>
          </cell>
        </row>
        <row r="906">
          <cell r="A906" t="str">
            <v>UTILIDAD</v>
          </cell>
          <cell r="F906">
            <v>0.05</v>
          </cell>
          <cell r="G906">
            <v>1238545.2</v>
          </cell>
        </row>
        <row r="907">
          <cell r="A907" t="str">
            <v>TOTAL COSTO INDIRECTO</v>
          </cell>
          <cell r="G907">
            <v>5883089.7000000002</v>
          </cell>
        </row>
        <row r="908">
          <cell r="A908" t="str">
            <v>PRECIO UNITARIO APROXIMADO AL PESO</v>
          </cell>
          <cell r="G908">
            <v>30653993.699999999</v>
          </cell>
        </row>
        <row r="911">
          <cell r="A911" t="str">
            <v>DEPARTAMENTO DE ANTIOQUIA</v>
          </cell>
        </row>
        <row r="912">
          <cell r="A912" t="str">
            <v>ALCALDIA DE RIONEGRO</v>
          </cell>
        </row>
        <row r="913">
          <cell r="A913" t="str">
            <v>PROYECTO:</v>
          </cell>
          <cell r="B913" t="str">
            <v>PATRIMONIO 07032023</v>
          </cell>
        </row>
        <row r="914">
          <cell r="A914" t="str">
            <v>ANÁLISIS DE PRECIOS UNITARIOS</v>
          </cell>
        </row>
        <row r="916">
          <cell r="A916" t="str">
            <v>ITEM DE PAGO</v>
          </cell>
          <cell r="B916" t="str">
            <v>DESCRIPCIÓN</v>
          </cell>
          <cell r="E916" t="str">
            <v>UNIDAD</v>
          </cell>
          <cell r="F916" t="str">
            <v>CANTIDAD</v>
          </cell>
          <cell r="G916" t="str">
            <v>COSTO DIRECTO</v>
          </cell>
        </row>
        <row r="918">
          <cell r="A918" t="str">
            <v>1.5.3.1</v>
          </cell>
          <cell r="B918" t="str">
            <v>DC01 MURO DE CONTENCION_Construccion de Muro de Contencion en Piedra Altura Variable Dim Ancho 0.45 m, Altura entre 0.45 m y 1.2 m  En concreto ciclopeo con piedras de Cantera Dim. entre 0.20 mts y 0.50 mts, alma en concreto mas refuerzo en varilla de 1/2</v>
          </cell>
          <cell r="E918" t="str">
            <v>m3</v>
          </cell>
          <cell r="F918">
            <v>330</v>
          </cell>
          <cell r="G918">
            <v>632763.88</v>
          </cell>
        </row>
        <row r="919">
          <cell r="A919" t="str">
            <v>1. COSTOS DIRECTOS</v>
          </cell>
        </row>
        <row r="920">
          <cell r="A920" t="str">
            <v>I. EQUIPO</v>
          </cell>
        </row>
        <row r="921">
          <cell r="A921" t="str">
            <v>CÓDIGO</v>
          </cell>
          <cell r="B921" t="str">
            <v>DESCRIPCIÓN</v>
          </cell>
          <cell r="D921" t="str">
            <v>UNIDAD</v>
          </cell>
          <cell r="E921" t="str">
            <v>TARIFA</v>
          </cell>
          <cell r="F921" t="str">
            <v>RENDIMIENTO</v>
          </cell>
          <cell r="G921" t="str">
            <v>VR. UNITARIO</v>
          </cell>
        </row>
        <row r="922">
          <cell r="F922" t="str">
            <v>SUBTOTAL</v>
          </cell>
          <cell r="G922">
            <v>0</v>
          </cell>
        </row>
        <row r="923">
          <cell r="A923" t="str">
            <v>II. MATERIALES</v>
          </cell>
        </row>
        <row r="924">
          <cell r="A924" t="str">
            <v>CÓDIGO</v>
          </cell>
          <cell r="B924" t="str">
            <v>DESCRIPCIÓN</v>
          </cell>
          <cell r="C924" t="str">
            <v>UNIDAD</v>
          </cell>
          <cell r="D924" t="str">
            <v>CANTIDAD</v>
          </cell>
          <cell r="E924" t="str">
            <v>DESP.</v>
          </cell>
          <cell r="F924" t="str">
            <v>PRECIO UNIT.</v>
          </cell>
          <cell r="G924" t="str">
            <v>VR. UNITARIO</v>
          </cell>
        </row>
        <row r="925">
          <cell r="A925" t="str">
            <v>MT00451</v>
          </cell>
          <cell r="B925" t="str">
            <v>Clavo común de 1 pulg. Caja x 500gr.</v>
          </cell>
          <cell r="C925" t="str">
            <v>lb</v>
          </cell>
          <cell r="D925">
            <v>0.2</v>
          </cell>
          <cell r="E925" t="str">
            <v>0%</v>
          </cell>
          <cell r="F925">
            <v>5636</v>
          </cell>
          <cell r="G925">
            <v>1127.2</v>
          </cell>
        </row>
        <row r="926">
          <cell r="A926" t="str">
            <v>MT01478</v>
          </cell>
          <cell r="B926" t="str">
            <v>Tabla madera común de 1.7cm x 20cm x 3.0m. Incluye transporte.</v>
          </cell>
          <cell r="C926" t="str">
            <v>un</v>
          </cell>
          <cell r="D926">
            <v>11</v>
          </cell>
          <cell r="E926" t="str">
            <v>0%</v>
          </cell>
          <cell r="F926">
            <v>11900</v>
          </cell>
          <cell r="G926">
            <v>130900</v>
          </cell>
        </row>
        <row r="927">
          <cell r="A927" t="str">
            <v>MTS0006b</v>
          </cell>
          <cell r="B927" t="str">
            <v>Concreto de 28 Mpa preparado en obra</v>
          </cell>
          <cell r="C927" t="str">
            <v>m3</v>
          </cell>
          <cell r="D927">
            <v>0.42</v>
          </cell>
          <cell r="E927" t="str">
            <v>0%</v>
          </cell>
          <cell r="F927">
            <v>580759</v>
          </cell>
          <cell r="G927">
            <v>243918.78</v>
          </cell>
        </row>
        <row r="928">
          <cell r="A928" t="str">
            <v>MTS0016b</v>
          </cell>
          <cell r="B928" t="str">
            <v>Piedra fracturada entre 4 pulg. y 10 pulg. con transporte</v>
          </cell>
          <cell r="C928" t="str">
            <v>m3</v>
          </cell>
          <cell r="D928">
            <v>0.6</v>
          </cell>
          <cell r="E928" t="str">
            <v>0%</v>
          </cell>
          <cell r="F928">
            <v>125000</v>
          </cell>
          <cell r="G928">
            <v>75000</v>
          </cell>
        </row>
        <row r="929">
          <cell r="F929" t="str">
            <v>SUBTOTAL</v>
          </cell>
          <cell r="G929">
            <v>450945.98</v>
          </cell>
        </row>
        <row r="930">
          <cell r="A930" t="str">
            <v>III. TRANSPORTES</v>
          </cell>
        </row>
        <row r="931">
          <cell r="A931" t="str">
            <v>CÓDIGO</v>
          </cell>
          <cell r="B931" t="str">
            <v>DESCRIPCIÓN</v>
          </cell>
          <cell r="C931" t="str">
            <v>TIPO</v>
          </cell>
          <cell r="D931" t="str">
            <v>VOLUMEN/PESO</v>
          </cell>
          <cell r="E931" t="str">
            <v>DISTANCIA</v>
          </cell>
          <cell r="F931" t="str">
            <v>TARIFA</v>
          </cell>
          <cell r="G931" t="str">
            <v>VR. UNITARIO</v>
          </cell>
        </row>
        <row r="932">
          <cell r="A932" t="str">
            <v>TR00001</v>
          </cell>
          <cell r="B932" t="str">
            <v>Acarreo interno de materiales</v>
          </cell>
          <cell r="C932" t="str">
            <v>FLETE</v>
          </cell>
          <cell r="D932" t="str">
            <v>m3</v>
          </cell>
          <cell r="E932">
            <v>1.31</v>
          </cell>
          <cell r="F932">
            <v>14740</v>
          </cell>
          <cell r="G932">
            <v>19309.400000000001</v>
          </cell>
        </row>
        <row r="933">
          <cell r="F933" t="str">
            <v>SUBTOTAL</v>
          </cell>
          <cell r="G933">
            <v>19309.400000000001</v>
          </cell>
        </row>
        <row r="934">
          <cell r="A934" t="str">
            <v>IV. MANO DE OBRA</v>
          </cell>
        </row>
        <row r="935">
          <cell r="A935" t="str">
            <v>CÓDIGO</v>
          </cell>
          <cell r="B935" t="str">
            <v>DESCRIPCIÓN</v>
          </cell>
          <cell r="D935" t="str">
            <v>CANTIDAD</v>
          </cell>
          <cell r="E935" t="str">
            <v>JORNAL TOTAL</v>
          </cell>
          <cell r="F935" t="str">
            <v>RENDIMIENTO</v>
          </cell>
          <cell r="G935" t="str">
            <v>VR. UNITARIO</v>
          </cell>
        </row>
        <row r="936">
          <cell r="A936" t="str">
            <v>MOS0009</v>
          </cell>
          <cell r="B936" t="str">
            <v>Cuadrilla armado y vaciado de concreto en estructuras</v>
          </cell>
          <cell r="D936">
            <v>1</v>
          </cell>
          <cell r="E936">
            <v>309540</v>
          </cell>
          <cell r="F936">
            <v>0.5</v>
          </cell>
          <cell r="G936">
            <v>154770</v>
          </cell>
        </row>
        <row r="937">
          <cell r="F937" t="str">
            <v>SUBTOTAL</v>
          </cell>
          <cell r="G937">
            <v>154770</v>
          </cell>
        </row>
        <row r="938">
          <cell r="A938" t="str">
            <v>V. HERRAMIENTA MENOR</v>
          </cell>
        </row>
        <row r="939">
          <cell r="A939" t="str">
            <v>CÓDIGO</v>
          </cell>
          <cell r="B939" t="str">
            <v>DESCRIPCIÓN</v>
          </cell>
          <cell r="D939" t="str">
            <v>UNIDAD</v>
          </cell>
          <cell r="E939" t="str">
            <v>CANTIDAD</v>
          </cell>
          <cell r="F939" t="str">
            <v>PRECIO UNIT.</v>
          </cell>
          <cell r="G939" t="str">
            <v>VR. UNITARIO</v>
          </cell>
        </row>
        <row r="940">
          <cell r="A940" t="str">
            <v>MO%</v>
          </cell>
          <cell r="B940" t="str">
            <v>herramienta menor</v>
          </cell>
          <cell r="D940" t="str">
            <v>%</v>
          </cell>
          <cell r="E940">
            <v>5</v>
          </cell>
          <cell r="F940">
            <v>154770</v>
          </cell>
          <cell r="G940">
            <v>7738.5</v>
          </cell>
        </row>
        <row r="941">
          <cell r="F941" t="str">
            <v>SUBTOTAL</v>
          </cell>
          <cell r="G941">
            <v>7738.5</v>
          </cell>
        </row>
        <row r="943">
          <cell r="A943" t="str">
            <v>TOTAL COSTO DIRECTO</v>
          </cell>
          <cell r="G943">
            <v>632763.88</v>
          </cell>
        </row>
        <row r="945">
          <cell r="A945" t="str">
            <v>2. COSTOS INDIRECTOS</v>
          </cell>
        </row>
        <row r="946">
          <cell r="A946" t="str">
            <v>DESCRIPCIÓN</v>
          </cell>
          <cell r="F946" t="str">
            <v>PORCENTAJE</v>
          </cell>
          <cell r="G946" t="str">
            <v>VALOR TOTAL</v>
          </cell>
        </row>
        <row r="947">
          <cell r="A947" t="str">
            <v>ADMINISTRACIÓN</v>
          </cell>
          <cell r="F947">
            <v>0.1875</v>
          </cell>
          <cell r="G947">
            <v>118643.22750000001</v>
          </cell>
        </row>
        <row r="948">
          <cell r="A948" t="str">
            <v>IMPREVISTOS</v>
          </cell>
          <cell r="F948">
            <v>0</v>
          </cell>
          <cell r="G948">
            <v>0</v>
          </cell>
        </row>
        <row r="949">
          <cell r="A949" t="str">
            <v>UTILIDAD</v>
          </cell>
          <cell r="F949">
            <v>0.05</v>
          </cell>
          <cell r="G949">
            <v>31638.194000000003</v>
          </cell>
        </row>
        <row r="950">
          <cell r="A950" t="str">
            <v>TOTAL COSTO INDIRECTO</v>
          </cell>
          <cell r="G950">
            <v>150281.4215</v>
          </cell>
        </row>
        <row r="951">
          <cell r="A951" t="str">
            <v>PRECIO UNITARIO APROXIMADO AL PESO</v>
          </cell>
          <cell r="G951">
            <v>783045.30150000006</v>
          </cell>
        </row>
        <row r="954">
          <cell r="A954" t="str">
            <v>DEPARTAMENTO DE ANTIOQUIA</v>
          </cell>
        </row>
        <row r="955">
          <cell r="A955" t="str">
            <v>ALCALDIA DE RIONEGRO</v>
          </cell>
        </row>
        <row r="956">
          <cell r="A956" t="str">
            <v>PROYECTO:</v>
          </cell>
          <cell r="B956" t="str">
            <v>PATRIMONIO 07032023</v>
          </cell>
        </row>
        <row r="957">
          <cell r="A957" t="str">
            <v>ANÁLISIS DE PRECIOS UNITARIOS</v>
          </cell>
        </row>
        <row r="959">
          <cell r="A959" t="str">
            <v>ITEM DE PAGO</v>
          </cell>
          <cell r="B959" t="str">
            <v>DESCRIPCIÓN</v>
          </cell>
          <cell r="E959" t="str">
            <v>UNIDAD</v>
          </cell>
          <cell r="F959" t="str">
            <v>CANTIDAD</v>
          </cell>
          <cell r="G959" t="str">
            <v>COSTO DIRECTO</v>
          </cell>
        </row>
        <row r="961">
          <cell r="A961" t="str">
            <v>1.5.4.1</v>
          </cell>
          <cell r="B961" t="str">
            <v>MS 01 BEBEDERO_Suministro, transporte e Instalacion de BEBEDERO Hexagonal en concreto Reforzado con GFRC. Dim. Según diseño, 3 nieveles: adultos, niños y mascotas, Prefabricada en concreto de alto desempeño de acabado pulido mate, bordes biselados color g</v>
          </cell>
          <cell r="E961" t="str">
            <v>un</v>
          </cell>
          <cell r="F961">
            <v>1</v>
          </cell>
          <cell r="G961">
            <v>3463622.6100000003</v>
          </cell>
        </row>
        <row r="962">
          <cell r="A962" t="str">
            <v>1. COSTOS DIRECTOS</v>
          </cell>
        </row>
        <row r="963">
          <cell r="A963" t="str">
            <v>I. EQUIPO</v>
          </cell>
        </row>
        <row r="964">
          <cell r="A964" t="str">
            <v>CÓDIGO</v>
          </cell>
          <cell r="B964" t="str">
            <v>DESCRIPCIÓN</v>
          </cell>
          <cell r="D964" t="str">
            <v>UNIDAD</v>
          </cell>
          <cell r="E964" t="str">
            <v>TARIFA</v>
          </cell>
          <cell r="F964" t="str">
            <v>RENDIMIENTO</v>
          </cell>
          <cell r="G964" t="str">
            <v>VR. UNITARIO</v>
          </cell>
        </row>
        <row r="965">
          <cell r="F965" t="str">
            <v>SUBTOTAL</v>
          </cell>
          <cell r="G965">
            <v>0</v>
          </cell>
        </row>
        <row r="966">
          <cell r="A966" t="str">
            <v>II. MATERIALES</v>
          </cell>
        </row>
        <row r="967">
          <cell r="A967" t="str">
            <v>CÓDIGO</v>
          </cell>
          <cell r="B967" t="str">
            <v>DESCRIPCIÓN</v>
          </cell>
          <cell r="C967" t="str">
            <v>UNIDAD</v>
          </cell>
          <cell r="D967" t="str">
            <v>CANTIDAD</v>
          </cell>
          <cell r="E967" t="str">
            <v>DESP.</v>
          </cell>
          <cell r="F967" t="str">
            <v>PRECIO UNIT.</v>
          </cell>
          <cell r="G967" t="str">
            <v>VR. UNITARIO</v>
          </cell>
        </row>
        <row r="968">
          <cell r="A968" t="str">
            <v>MT09</v>
          </cell>
          <cell r="B968" t="str">
            <v>MS 01Bebedero Hexagonal en concreto Reforzado con GFRC</v>
          </cell>
          <cell r="C968" t="str">
            <v>un</v>
          </cell>
          <cell r="D968">
            <v>1</v>
          </cell>
          <cell r="E968" t="str">
            <v>0%</v>
          </cell>
          <cell r="F968">
            <v>3393600</v>
          </cell>
          <cell r="G968">
            <v>3393600</v>
          </cell>
        </row>
        <row r="969">
          <cell r="F969" t="str">
            <v>SUBTOTAL</v>
          </cell>
          <cell r="G969">
            <v>3393600</v>
          </cell>
        </row>
        <row r="970">
          <cell r="A970" t="str">
            <v>III. TRANSPORTES</v>
          </cell>
        </row>
        <row r="971">
          <cell r="A971" t="str">
            <v>CÓDIGO</v>
          </cell>
          <cell r="B971" t="str">
            <v>DESCRIPCIÓN</v>
          </cell>
          <cell r="C971" t="str">
            <v>TIPO</v>
          </cell>
          <cell r="D971" t="str">
            <v>VOLUMEN/PESO</v>
          </cell>
          <cell r="E971" t="str">
            <v>DISTANCIA</v>
          </cell>
          <cell r="F971" t="str">
            <v>TARIFA</v>
          </cell>
          <cell r="G971" t="str">
            <v>VR. UNITARIO</v>
          </cell>
        </row>
        <row r="972">
          <cell r="F972" t="str">
            <v>SUBTOTAL</v>
          </cell>
          <cell r="G972">
            <v>0</v>
          </cell>
        </row>
        <row r="973">
          <cell r="A973" t="str">
            <v>IV. MANO DE OBRA</v>
          </cell>
        </row>
        <row r="974">
          <cell r="A974" t="str">
            <v>CÓDIGO</v>
          </cell>
          <cell r="B974" t="str">
            <v>DESCRIPCIÓN</v>
          </cell>
          <cell r="D974" t="str">
            <v>CANTIDAD</v>
          </cell>
          <cell r="E974" t="str">
            <v>JORNAL TOTAL</v>
          </cell>
          <cell r="F974" t="str">
            <v>RENDIMIENTO</v>
          </cell>
          <cell r="G974" t="str">
            <v>VR. UNITARIO</v>
          </cell>
        </row>
        <row r="975">
          <cell r="A975" t="str">
            <v>MOS0001</v>
          </cell>
          <cell r="B975" t="str">
            <v>Cuadrilla 1Of + 1 Ay Instalación</v>
          </cell>
          <cell r="D975">
            <v>1</v>
          </cell>
          <cell r="E975">
            <v>222294</v>
          </cell>
          <cell r="F975">
            <v>0.3</v>
          </cell>
          <cell r="G975">
            <v>66688.2</v>
          </cell>
        </row>
        <row r="976">
          <cell r="F976" t="str">
            <v>SUBTOTAL</v>
          </cell>
          <cell r="G976">
            <v>66688.2</v>
          </cell>
        </row>
        <row r="977">
          <cell r="A977" t="str">
            <v>V. HERRAMIENTA MENOR</v>
          </cell>
        </row>
        <row r="978">
          <cell r="A978" t="str">
            <v>CÓDIGO</v>
          </cell>
          <cell r="B978" t="str">
            <v>DESCRIPCIÓN</v>
          </cell>
          <cell r="D978" t="str">
            <v>UNIDAD</v>
          </cell>
          <cell r="E978" t="str">
            <v>CANTIDAD</v>
          </cell>
          <cell r="F978" t="str">
            <v>PRECIO UNIT.</v>
          </cell>
          <cell r="G978" t="str">
            <v>VR. UNITARIO</v>
          </cell>
        </row>
        <row r="979">
          <cell r="A979" t="str">
            <v>MO%</v>
          </cell>
          <cell r="B979" t="str">
            <v>herramienta menor</v>
          </cell>
          <cell r="D979" t="str">
            <v>%</v>
          </cell>
          <cell r="E979">
            <v>5</v>
          </cell>
          <cell r="F979">
            <v>66688.2</v>
          </cell>
          <cell r="G979">
            <v>3334.41</v>
          </cell>
        </row>
        <row r="980">
          <cell r="F980" t="str">
            <v>SUBTOTAL</v>
          </cell>
          <cell r="G980">
            <v>3334.41</v>
          </cell>
        </row>
        <row r="982">
          <cell r="A982" t="str">
            <v>TOTAL COSTO DIRECTO</v>
          </cell>
          <cell r="G982">
            <v>3463622.6100000003</v>
          </cell>
        </row>
        <row r="984">
          <cell r="A984" t="str">
            <v>2. COSTOS INDIRECTOS</v>
          </cell>
        </row>
        <row r="985">
          <cell r="A985" t="str">
            <v>DESCRIPCIÓN</v>
          </cell>
          <cell r="F985" t="str">
            <v>PORCENTAJE</v>
          </cell>
          <cell r="G985" t="str">
            <v>VALOR TOTAL</v>
          </cell>
        </row>
        <row r="986">
          <cell r="A986" t="str">
            <v>ADMINISTRACIÓN</v>
          </cell>
          <cell r="F986">
            <v>0.1875</v>
          </cell>
          <cell r="G986">
            <v>649429.23937500012</v>
          </cell>
        </row>
        <row r="987">
          <cell r="A987" t="str">
            <v>IMPREVISTOS</v>
          </cell>
          <cell r="F987">
            <v>0</v>
          </cell>
          <cell r="G987">
            <v>0</v>
          </cell>
        </row>
        <row r="988">
          <cell r="A988" t="str">
            <v>UTILIDAD</v>
          </cell>
          <cell r="F988">
            <v>0.05</v>
          </cell>
          <cell r="G988">
            <v>173181.13050000003</v>
          </cell>
        </row>
        <row r="989">
          <cell r="A989" t="str">
            <v>TOTAL COSTO INDIRECTO</v>
          </cell>
          <cell r="G989">
            <v>822610.36987500009</v>
          </cell>
        </row>
        <row r="990">
          <cell r="A990" t="str">
            <v>PRECIO UNITARIO APROXIMADO AL PESO</v>
          </cell>
          <cell r="G990">
            <v>4286232.9798750002</v>
          </cell>
        </row>
        <row r="993">
          <cell r="A993" t="str">
            <v>DEPARTAMENTO DE ANTIOQUIA</v>
          </cell>
        </row>
        <row r="994">
          <cell r="A994" t="str">
            <v>ALCALDIA DE RIONEGRO</v>
          </cell>
        </row>
        <row r="995">
          <cell r="A995" t="str">
            <v>PROYECTO:</v>
          </cell>
          <cell r="B995" t="str">
            <v>PATRIMONIO 07032023</v>
          </cell>
        </row>
        <row r="996">
          <cell r="A996" t="str">
            <v>ANÁLISIS DE PRECIOS UNITARIOS</v>
          </cell>
        </row>
        <row r="998">
          <cell r="A998" t="str">
            <v>ITEM DE PAGO</v>
          </cell>
          <cell r="B998" t="str">
            <v>DESCRIPCIÓN</v>
          </cell>
          <cell r="E998" t="str">
            <v>UNIDAD</v>
          </cell>
          <cell r="F998" t="str">
            <v>CANTIDAD</v>
          </cell>
          <cell r="G998" t="str">
            <v>COSTO DIRECTO</v>
          </cell>
        </row>
        <row r="1000">
          <cell r="A1000" t="str">
            <v>1.5.4.2</v>
          </cell>
          <cell r="B1000" t="str">
            <v>MS 02 BICIPARQUEADERO_Suministro, transporte e Instalacion de BICIPARQUEADERO en Concreto Reforzado con GFRC Dim. 0,13m x 0,90m x 0,69m. En concreto de alto desempeño de acabado pulido mate color ginger claro, instalacion anclaje mediante fundacion. Dimen</v>
          </cell>
          <cell r="E1000" t="str">
            <v>un</v>
          </cell>
          <cell r="F1000">
            <v>6</v>
          </cell>
          <cell r="G1000">
            <v>686010.61</v>
          </cell>
        </row>
        <row r="1001">
          <cell r="A1001" t="str">
            <v>1. COSTOS DIRECTOS</v>
          </cell>
        </row>
        <row r="1002">
          <cell r="A1002" t="str">
            <v>I. EQUIPO</v>
          </cell>
        </row>
        <row r="1003">
          <cell r="A1003" t="str">
            <v>CÓDIGO</v>
          </cell>
          <cell r="B1003" t="str">
            <v>DESCRIPCIÓN</v>
          </cell>
          <cell r="D1003" t="str">
            <v>UNIDAD</v>
          </cell>
          <cell r="E1003" t="str">
            <v>TARIFA</v>
          </cell>
          <cell r="F1003" t="str">
            <v>RENDIMIENTO</v>
          </cell>
          <cell r="G1003" t="str">
            <v>VR. UNITARIO</v>
          </cell>
        </row>
        <row r="1004">
          <cell r="F1004" t="str">
            <v>SUBTOTAL</v>
          </cell>
          <cell r="G1004">
            <v>0</v>
          </cell>
        </row>
        <row r="1005">
          <cell r="A1005" t="str">
            <v>II. MATERIALES</v>
          </cell>
        </row>
        <row r="1006">
          <cell r="A1006" t="str">
            <v>CÓDIGO</v>
          </cell>
          <cell r="B1006" t="str">
            <v>DESCRIPCIÓN</v>
          </cell>
          <cell r="C1006" t="str">
            <v>UNIDAD</v>
          </cell>
          <cell r="D1006" t="str">
            <v>CANTIDAD</v>
          </cell>
          <cell r="E1006" t="str">
            <v>DESP.</v>
          </cell>
          <cell r="F1006" t="str">
            <v>PRECIO UNIT.</v>
          </cell>
          <cell r="G1006" t="str">
            <v>VR. UNITARIO</v>
          </cell>
        </row>
        <row r="1007">
          <cell r="A1007" t="str">
            <v>MT10</v>
          </cell>
          <cell r="B1007" t="str">
            <v>MS 02 Biciparqueadero en Concreto Reforzado con GFRC</v>
          </cell>
          <cell r="C1007" t="str">
            <v>un</v>
          </cell>
          <cell r="D1007">
            <v>1</v>
          </cell>
          <cell r="E1007" t="str">
            <v>0%</v>
          </cell>
          <cell r="F1007">
            <v>615988</v>
          </cell>
          <cell r="G1007">
            <v>615988</v>
          </cell>
        </row>
        <row r="1008">
          <cell r="F1008" t="str">
            <v>SUBTOTAL</v>
          </cell>
          <cell r="G1008">
            <v>615988</v>
          </cell>
        </row>
        <row r="1009">
          <cell r="A1009" t="str">
            <v>III. TRANSPORTES</v>
          </cell>
        </row>
        <row r="1010">
          <cell r="A1010" t="str">
            <v>CÓDIGO</v>
          </cell>
          <cell r="B1010" t="str">
            <v>DESCRIPCIÓN</v>
          </cell>
          <cell r="C1010" t="str">
            <v>TIPO</v>
          </cell>
          <cell r="D1010" t="str">
            <v>VOLUMEN/PESO</v>
          </cell>
          <cell r="E1010" t="str">
            <v>DISTANCIA</v>
          </cell>
          <cell r="F1010" t="str">
            <v>TARIFA</v>
          </cell>
          <cell r="G1010" t="str">
            <v>VR. UNITARIO</v>
          </cell>
        </row>
        <row r="1011">
          <cell r="F1011" t="str">
            <v>SUBTOTAL</v>
          </cell>
          <cell r="G1011">
            <v>0</v>
          </cell>
        </row>
        <row r="1012">
          <cell r="A1012" t="str">
            <v>IV. MANO DE OBRA</v>
          </cell>
        </row>
        <row r="1013">
          <cell r="A1013" t="str">
            <v>CÓDIGO</v>
          </cell>
          <cell r="B1013" t="str">
            <v>DESCRIPCIÓN</v>
          </cell>
          <cell r="D1013" t="str">
            <v>CANTIDAD</v>
          </cell>
          <cell r="E1013" t="str">
            <v>JORNAL TOTAL</v>
          </cell>
          <cell r="F1013" t="str">
            <v>RENDIMIENTO</v>
          </cell>
          <cell r="G1013" t="str">
            <v>VR. UNITARIO</v>
          </cell>
        </row>
        <row r="1014">
          <cell r="A1014" t="str">
            <v>MOS0001</v>
          </cell>
          <cell r="B1014" t="str">
            <v>Cuadrilla 1Of + 1 Ay Instalación</v>
          </cell>
          <cell r="D1014">
            <v>1</v>
          </cell>
          <cell r="E1014">
            <v>222294</v>
          </cell>
          <cell r="F1014">
            <v>0.3</v>
          </cell>
          <cell r="G1014">
            <v>66688.2</v>
          </cell>
        </row>
        <row r="1015">
          <cell r="F1015" t="str">
            <v>SUBTOTAL</v>
          </cell>
          <cell r="G1015">
            <v>66688.2</v>
          </cell>
        </row>
        <row r="1016">
          <cell r="A1016" t="str">
            <v>V. HERRAMIENTA MENOR</v>
          </cell>
        </row>
        <row r="1017">
          <cell r="A1017" t="str">
            <v>CÓDIGO</v>
          </cell>
          <cell r="B1017" t="str">
            <v>DESCRIPCIÓN</v>
          </cell>
          <cell r="D1017" t="str">
            <v>UNIDAD</v>
          </cell>
          <cell r="E1017" t="str">
            <v>CANTIDAD</v>
          </cell>
          <cell r="F1017" t="str">
            <v>PRECIO UNIT.</v>
          </cell>
          <cell r="G1017" t="str">
            <v>VR. UNITARIO</v>
          </cell>
        </row>
        <row r="1018">
          <cell r="A1018" t="str">
            <v>MO%</v>
          </cell>
          <cell r="B1018" t="str">
            <v>herramienta menor</v>
          </cell>
          <cell r="D1018" t="str">
            <v>%</v>
          </cell>
          <cell r="E1018">
            <v>5</v>
          </cell>
          <cell r="F1018">
            <v>66688.2</v>
          </cell>
          <cell r="G1018">
            <v>3334.41</v>
          </cell>
        </row>
        <row r="1019">
          <cell r="F1019" t="str">
            <v>SUBTOTAL</v>
          </cell>
          <cell r="G1019">
            <v>3334.41</v>
          </cell>
        </row>
        <row r="1021">
          <cell r="A1021" t="str">
            <v>TOTAL COSTO DIRECTO</v>
          </cell>
          <cell r="G1021">
            <v>686010.61</v>
          </cell>
        </row>
        <row r="1023">
          <cell r="A1023" t="str">
            <v>2. COSTOS INDIRECTOS</v>
          </cell>
        </row>
        <row r="1024">
          <cell r="A1024" t="str">
            <v>DESCRIPCIÓN</v>
          </cell>
          <cell r="F1024" t="str">
            <v>PORCENTAJE</v>
          </cell>
          <cell r="G1024" t="str">
            <v>VALOR TOTAL</v>
          </cell>
        </row>
        <row r="1025">
          <cell r="A1025" t="str">
            <v>ADMINISTRACIÓN</v>
          </cell>
          <cell r="F1025">
            <v>0.1875</v>
          </cell>
          <cell r="G1025">
            <v>128626.989375</v>
          </cell>
        </row>
        <row r="1026">
          <cell r="A1026" t="str">
            <v>IMPREVISTOS</v>
          </cell>
          <cell r="F1026">
            <v>0</v>
          </cell>
          <cell r="G1026">
            <v>0</v>
          </cell>
        </row>
        <row r="1027">
          <cell r="A1027" t="str">
            <v>UTILIDAD</v>
          </cell>
          <cell r="F1027">
            <v>0.05</v>
          </cell>
          <cell r="G1027">
            <v>34300.530500000001</v>
          </cell>
        </row>
        <row r="1028">
          <cell r="A1028" t="str">
            <v>TOTAL COSTO INDIRECTO</v>
          </cell>
          <cell r="G1028">
            <v>162927.519875</v>
          </cell>
        </row>
        <row r="1029">
          <cell r="A1029" t="str">
            <v>PRECIO UNITARIO APROXIMADO AL PESO</v>
          </cell>
          <cell r="G1029">
            <v>848938.12987499998</v>
          </cell>
        </row>
        <row r="1032">
          <cell r="A1032" t="str">
            <v>DEPARTAMENTO DE ANTIOQUIA</v>
          </cell>
        </row>
        <row r="1033">
          <cell r="A1033" t="str">
            <v>ALCALDIA DE RIONEGRO</v>
          </cell>
        </row>
        <row r="1034">
          <cell r="A1034" t="str">
            <v>PROYECTO:</v>
          </cell>
          <cell r="B1034" t="str">
            <v>PATRIMONIO 07032023</v>
          </cell>
        </row>
        <row r="1035">
          <cell r="A1035" t="str">
            <v>ANÁLISIS DE PRECIOS UNITARIOS</v>
          </cell>
        </row>
        <row r="1037">
          <cell r="A1037" t="str">
            <v>ITEM DE PAGO</v>
          </cell>
          <cell r="B1037" t="str">
            <v>DESCRIPCIÓN</v>
          </cell>
          <cell r="E1037" t="str">
            <v>UNIDAD</v>
          </cell>
          <cell r="F1037" t="str">
            <v>CANTIDAD</v>
          </cell>
          <cell r="G1037" t="str">
            <v>COSTO DIRECTO</v>
          </cell>
        </row>
        <row r="1039">
          <cell r="A1039" t="str">
            <v>1.5.4.3</v>
          </cell>
          <cell r="B1039" t="str">
            <v>MS 03A BASURERAS_Suministro, transporte e Instalacion de BASURERAS en Concreto Reforzado con GFRC. En concreto de alto desempeño de acabado pulido mate color ginger claro, cuerpo interior en acero inoxidable, perforacion de desague 2 x 8 cm instalacion in</v>
          </cell>
          <cell r="E1039" t="str">
            <v>un</v>
          </cell>
          <cell r="F1039">
            <v>9</v>
          </cell>
          <cell r="G1039">
            <v>2322094.6100000003</v>
          </cell>
        </row>
        <row r="1040">
          <cell r="A1040" t="str">
            <v>1. COSTOS DIRECTOS</v>
          </cell>
        </row>
        <row r="1041">
          <cell r="A1041" t="str">
            <v>I. EQUIPO</v>
          </cell>
        </row>
        <row r="1042">
          <cell r="A1042" t="str">
            <v>CÓDIGO</v>
          </cell>
          <cell r="B1042" t="str">
            <v>DESCRIPCIÓN</v>
          </cell>
          <cell r="D1042" t="str">
            <v>UNIDAD</v>
          </cell>
          <cell r="E1042" t="str">
            <v>TARIFA</v>
          </cell>
          <cell r="F1042" t="str">
            <v>RENDIMIENTO</v>
          </cell>
          <cell r="G1042" t="str">
            <v>VR. UNITARIO</v>
          </cell>
        </row>
        <row r="1043">
          <cell r="F1043" t="str">
            <v>SUBTOTAL</v>
          </cell>
          <cell r="G1043">
            <v>0</v>
          </cell>
        </row>
        <row r="1044">
          <cell r="A1044" t="str">
            <v>II. MATERIALES</v>
          </cell>
        </row>
        <row r="1045">
          <cell r="A1045" t="str">
            <v>CÓDIGO</v>
          </cell>
          <cell r="B1045" t="str">
            <v>DESCRIPCIÓN</v>
          </cell>
          <cell r="C1045" t="str">
            <v>UNIDAD</v>
          </cell>
          <cell r="D1045" t="str">
            <v>CANTIDAD</v>
          </cell>
          <cell r="E1045" t="str">
            <v>DESP.</v>
          </cell>
          <cell r="F1045" t="str">
            <v>PRECIO UNIT.</v>
          </cell>
          <cell r="G1045" t="str">
            <v>VR. UNITARIO</v>
          </cell>
        </row>
        <row r="1046">
          <cell r="A1046" t="str">
            <v>MT11</v>
          </cell>
          <cell r="B1046" t="str">
            <v>MS 03A Basureras en Concreto Reforzado con GFRC</v>
          </cell>
          <cell r="C1046" t="str">
            <v>un</v>
          </cell>
          <cell r="D1046">
            <v>1</v>
          </cell>
          <cell r="E1046" t="str">
            <v>0%</v>
          </cell>
          <cell r="F1046">
            <v>2252072</v>
          </cell>
          <cell r="G1046">
            <v>2252072</v>
          </cell>
        </row>
        <row r="1047">
          <cell r="F1047" t="str">
            <v>SUBTOTAL</v>
          </cell>
          <cell r="G1047">
            <v>2252072</v>
          </cell>
        </row>
        <row r="1048">
          <cell r="A1048" t="str">
            <v>III. TRANSPORTES</v>
          </cell>
        </row>
        <row r="1049">
          <cell r="A1049" t="str">
            <v>CÓDIGO</v>
          </cell>
          <cell r="B1049" t="str">
            <v>DESCRIPCIÓN</v>
          </cell>
          <cell r="C1049" t="str">
            <v>TIPO</v>
          </cell>
          <cell r="D1049" t="str">
            <v>VOLUMEN/PESO</v>
          </cell>
          <cell r="E1049" t="str">
            <v>DISTANCIA</v>
          </cell>
          <cell r="F1049" t="str">
            <v>TARIFA</v>
          </cell>
          <cell r="G1049" t="str">
            <v>VR. UNITARIO</v>
          </cell>
        </row>
        <row r="1050">
          <cell r="F1050" t="str">
            <v>SUBTOTAL</v>
          </cell>
          <cell r="G1050">
            <v>0</v>
          </cell>
        </row>
        <row r="1051">
          <cell r="A1051" t="str">
            <v>IV. MANO DE OBRA</v>
          </cell>
        </row>
        <row r="1052">
          <cell r="A1052" t="str">
            <v>CÓDIGO</v>
          </cell>
          <cell r="B1052" t="str">
            <v>DESCRIPCIÓN</v>
          </cell>
          <cell r="D1052" t="str">
            <v>CANTIDAD</v>
          </cell>
          <cell r="E1052" t="str">
            <v>JORNAL TOTAL</v>
          </cell>
          <cell r="F1052" t="str">
            <v>RENDIMIENTO</v>
          </cell>
          <cell r="G1052" t="str">
            <v>VR. UNITARIO</v>
          </cell>
        </row>
        <row r="1053">
          <cell r="A1053" t="str">
            <v>MOS0001</v>
          </cell>
          <cell r="B1053" t="str">
            <v>Cuadrilla 1Of + 1 Ay Instalación</v>
          </cell>
          <cell r="D1053">
            <v>1</v>
          </cell>
          <cell r="E1053">
            <v>222294</v>
          </cell>
          <cell r="F1053">
            <v>0.3</v>
          </cell>
          <cell r="G1053">
            <v>66688.2</v>
          </cell>
        </row>
        <row r="1054">
          <cell r="F1054" t="str">
            <v>SUBTOTAL</v>
          </cell>
          <cell r="G1054">
            <v>66688.2</v>
          </cell>
        </row>
        <row r="1055">
          <cell r="A1055" t="str">
            <v>V. HERRAMIENTA MENOR</v>
          </cell>
        </row>
        <row r="1056">
          <cell r="A1056" t="str">
            <v>CÓDIGO</v>
          </cell>
          <cell r="B1056" t="str">
            <v>DESCRIPCIÓN</v>
          </cell>
          <cell r="D1056" t="str">
            <v>UNIDAD</v>
          </cell>
          <cell r="E1056" t="str">
            <v>CANTIDAD</v>
          </cell>
          <cell r="F1056" t="str">
            <v>PRECIO UNIT.</v>
          </cell>
          <cell r="G1056" t="str">
            <v>VR. UNITARIO</v>
          </cell>
        </row>
        <row r="1057">
          <cell r="A1057" t="str">
            <v>MO%</v>
          </cell>
          <cell r="B1057" t="str">
            <v>herramienta menor</v>
          </cell>
          <cell r="D1057" t="str">
            <v>%</v>
          </cell>
          <cell r="E1057">
            <v>5</v>
          </cell>
          <cell r="F1057">
            <v>66688.2</v>
          </cell>
          <cell r="G1057">
            <v>3334.41</v>
          </cell>
        </row>
        <row r="1058">
          <cell r="F1058" t="str">
            <v>SUBTOTAL</v>
          </cell>
          <cell r="G1058">
            <v>3334.41</v>
          </cell>
        </row>
        <row r="1060">
          <cell r="A1060" t="str">
            <v>TOTAL COSTO DIRECTO</v>
          </cell>
          <cell r="G1060">
            <v>2322094.6100000003</v>
          </cell>
        </row>
        <row r="1062">
          <cell r="A1062" t="str">
            <v>2. COSTOS INDIRECTOS</v>
          </cell>
        </row>
        <row r="1063">
          <cell r="A1063" t="str">
            <v>DESCRIPCIÓN</v>
          </cell>
          <cell r="F1063" t="str">
            <v>PORCENTAJE</v>
          </cell>
          <cell r="G1063" t="str">
            <v>VALOR TOTAL</v>
          </cell>
        </row>
        <row r="1064">
          <cell r="A1064" t="str">
            <v>ADMINISTRACIÓN</v>
          </cell>
          <cell r="F1064">
            <v>0.1875</v>
          </cell>
          <cell r="G1064">
            <v>435392.73937500006</v>
          </cell>
        </row>
        <row r="1065">
          <cell r="A1065" t="str">
            <v>IMPREVISTOS</v>
          </cell>
          <cell r="F1065">
            <v>0</v>
          </cell>
          <cell r="G1065">
            <v>0</v>
          </cell>
        </row>
        <row r="1066">
          <cell r="A1066" t="str">
            <v>UTILIDAD</v>
          </cell>
          <cell r="F1066">
            <v>0.05</v>
          </cell>
          <cell r="G1066">
            <v>116104.73050000002</v>
          </cell>
        </row>
        <row r="1067">
          <cell r="A1067" t="str">
            <v>TOTAL COSTO INDIRECTO</v>
          </cell>
          <cell r="G1067">
            <v>551497.46987500007</v>
          </cell>
        </row>
        <row r="1068">
          <cell r="A1068" t="str">
            <v>PRECIO UNITARIO APROXIMADO AL PESO</v>
          </cell>
          <cell r="G1068">
            <v>2873592.0798750003</v>
          </cell>
        </row>
        <row r="1071">
          <cell r="A1071" t="str">
            <v>DEPARTAMENTO DE ANTIOQUIA</v>
          </cell>
        </row>
        <row r="1072">
          <cell r="A1072" t="str">
            <v>ALCALDIA DE RIONEGRO</v>
          </cell>
        </row>
        <row r="1073">
          <cell r="A1073" t="str">
            <v>PROYECTO:</v>
          </cell>
          <cell r="B1073" t="str">
            <v>PATRIMONIO 07032023</v>
          </cell>
        </row>
        <row r="1074">
          <cell r="A1074" t="str">
            <v>ANÁLISIS DE PRECIOS UNITARIOS</v>
          </cell>
        </row>
        <row r="1076">
          <cell r="A1076" t="str">
            <v>ITEM DE PAGO</v>
          </cell>
          <cell r="B1076" t="str">
            <v>DESCRIPCIÓN</v>
          </cell>
          <cell r="E1076" t="str">
            <v>UNIDAD</v>
          </cell>
          <cell r="F1076" t="str">
            <v>CANTIDAD</v>
          </cell>
          <cell r="G1076" t="str">
            <v>COSTO DIRECTO</v>
          </cell>
        </row>
        <row r="1078">
          <cell r="A1078" t="str">
            <v>1.5.4.4</v>
          </cell>
          <cell r="B1078" t="str">
            <v>MS 04 BOLARDO MC_Suministro, transporte e Instalacion de BOLARDO MC en Concreto Reforzado con GFRC. Dim. 0,25m x 0,50m x 0,25m  En concreto de alto desempeño de acabado pulido mate color gris.  Instalacion anclaje mediante fundacion. Dimensiones, especifi</v>
          </cell>
          <cell r="E1078" t="str">
            <v>un</v>
          </cell>
          <cell r="F1078">
            <v>3</v>
          </cell>
          <cell r="G1078">
            <v>607902.61</v>
          </cell>
        </row>
        <row r="1079">
          <cell r="A1079" t="str">
            <v>1. COSTOS DIRECTOS</v>
          </cell>
        </row>
        <row r="1080">
          <cell r="A1080" t="str">
            <v>I. EQUIPO</v>
          </cell>
        </row>
        <row r="1081">
          <cell r="A1081" t="str">
            <v>CÓDIGO</v>
          </cell>
          <cell r="B1081" t="str">
            <v>DESCRIPCIÓN</v>
          </cell>
          <cell r="D1081" t="str">
            <v>UNIDAD</v>
          </cell>
          <cell r="E1081" t="str">
            <v>TARIFA</v>
          </cell>
          <cell r="F1081" t="str">
            <v>RENDIMIENTO</v>
          </cell>
          <cell r="G1081" t="str">
            <v>VR. UNITARIO</v>
          </cell>
        </row>
        <row r="1082">
          <cell r="F1082" t="str">
            <v>SUBTOTAL</v>
          </cell>
          <cell r="G1082">
            <v>0</v>
          </cell>
        </row>
        <row r="1083">
          <cell r="A1083" t="str">
            <v>II. MATERIALES</v>
          </cell>
        </row>
        <row r="1084">
          <cell r="A1084" t="str">
            <v>CÓDIGO</v>
          </cell>
          <cell r="B1084" t="str">
            <v>DESCRIPCIÓN</v>
          </cell>
          <cell r="C1084" t="str">
            <v>UNIDAD</v>
          </cell>
          <cell r="D1084" t="str">
            <v>CANTIDAD</v>
          </cell>
          <cell r="E1084" t="str">
            <v>DESP.</v>
          </cell>
          <cell r="F1084" t="str">
            <v>PRECIO UNIT.</v>
          </cell>
          <cell r="G1084" t="str">
            <v>VR. UNITARIO</v>
          </cell>
        </row>
        <row r="1085">
          <cell r="A1085" t="str">
            <v>MT30</v>
          </cell>
          <cell r="B1085" t="str">
            <v>MS 04Bolardo MC en Concreto Reforzado con GFRC. Dim. 0,25m x 0,50m x 0,25m</v>
          </cell>
          <cell r="C1085" t="str">
            <v>un</v>
          </cell>
          <cell r="D1085">
            <v>1</v>
          </cell>
          <cell r="E1085" t="str">
            <v>0%</v>
          </cell>
          <cell r="F1085">
            <v>537880</v>
          </cell>
          <cell r="G1085">
            <v>537880</v>
          </cell>
        </row>
        <row r="1086">
          <cell r="F1086" t="str">
            <v>SUBTOTAL</v>
          </cell>
          <cell r="G1086">
            <v>537880</v>
          </cell>
        </row>
        <row r="1087">
          <cell r="A1087" t="str">
            <v>III. TRANSPORTES</v>
          </cell>
        </row>
        <row r="1088">
          <cell r="A1088" t="str">
            <v>CÓDIGO</v>
          </cell>
          <cell r="B1088" t="str">
            <v>DESCRIPCIÓN</v>
          </cell>
          <cell r="C1088" t="str">
            <v>TIPO</v>
          </cell>
          <cell r="D1088" t="str">
            <v>VOLUMEN/PESO</v>
          </cell>
          <cell r="E1088" t="str">
            <v>DISTANCIA</v>
          </cell>
          <cell r="F1088" t="str">
            <v>TARIFA</v>
          </cell>
          <cell r="G1088" t="str">
            <v>VR. UNITARIO</v>
          </cell>
        </row>
        <row r="1089">
          <cell r="F1089" t="str">
            <v>SUBTOTAL</v>
          </cell>
          <cell r="G1089">
            <v>0</v>
          </cell>
        </row>
        <row r="1090">
          <cell r="A1090" t="str">
            <v>IV. MANO DE OBRA</v>
          </cell>
        </row>
        <row r="1091">
          <cell r="A1091" t="str">
            <v>CÓDIGO</v>
          </cell>
          <cell r="B1091" t="str">
            <v>DESCRIPCIÓN</v>
          </cell>
          <cell r="D1091" t="str">
            <v>CANTIDAD</v>
          </cell>
          <cell r="E1091" t="str">
            <v>JORNAL TOTAL</v>
          </cell>
          <cell r="F1091" t="str">
            <v>RENDIMIENTO</v>
          </cell>
          <cell r="G1091" t="str">
            <v>VR. UNITARIO</v>
          </cell>
        </row>
        <row r="1092">
          <cell r="A1092" t="str">
            <v>MOS0001</v>
          </cell>
          <cell r="B1092" t="str">
            <v>Cuadrilla 1Of + 1 Ay Instalación</v>
          </cell>
          <cell r="D1092">
            <v>1</v>
          </cell>
          <cell r="E1092">
            <v>222294</v>
          </cell>
          <cell r="F1092">
            <v>0.3</v>
          </cell>
          <cell r="G1092">
            <v>66688.2</v>
          </cell>
        </row>
        <row r="1093">
          <cell r="F1093" t="str">
            <v>SUBTOTAL</v>
          </cell>
          <cell r="G1093">
            <v>66688.2</v>
          </cell>
        </row>
        <row r="1094">
          <cell r="A1094" t="str">
            <v>V. HERRAMIENTA MENOR</v>
          </cell>
        </row>
        <row r="1095">
          <cell r="A1095" t="str">
            <v>CÓDIGO</v>
          </cell>
          <cell r="B1095" t="str">
            <v>DESCRIPCIÓN</v>
          </cell>
          <cell r="D1095" t="str">
            <v>UNIDAD</v>
          </cell>
          <cell r="E1095" t="str">
            <v>CANTIDAD</v>
          </cell>
          <cell r="F1095" t="str">
            <v>PRECIO UNIT.</v>
          </cell>
          <cell r="G1095" t="str">
            <v>VR. UNITARIO</v>
          </cell>
        </row>
        <row r="1096">
          <cell r="A1096" t="str">
            <v>MO%</v>
          </cell>
          <cell r="B1096" t="str">
            <v>herramienta menor</v>
          </cell>
          <cell r="D1096" t="str">
            <v>%</v>
          </cell>
          <cell r="E1096">
            <v>5</v>
          </cell>
          <cell r="F1096">
            <v>66688.2</v>
          </cell>
          <cell r="G1096">
            <v>3334.41</v>
          </cell>
        </row>
        <row r="1097">
          <cell r="F1097" t="str">
            <v>SUBTOTAL</v>
          </cell>
          <cell r="G1097">
            <v>3334.41</v>
          </cell>
        </row>
        <row r="1099">
          <cell r="A1099" t="str">
            <v>TOTAL COSTO DIRECTO</v>
          </cell>
          <cell r="G1099">
            <v>607902.61</v>
          </cell>
        </row>
        <row r="1101">
          <cell r="A1101" t="str">
            <v>2. COSTOS INDIRECTOS</v>
          </cell>
        </row>
        <row r="1102">
          <cell r="A1102" t="str">
            <v>DESCRIPCIÓN</v>
          </cell>
          <cell r="F1102" t="str">
            <v>PORCENTAJE</v>
          </cell>
          <cell r="G1102" t="str">
            <v>VALOR TOTAL</v>
          </cell>
        </row>
        <row r="1103">
          <cell r="A1103" t="str">
            <v>ADMINISTRACIÓN</v>
          </cell>
          <cell r="F1103">
            <v>0.1875</v>
          </cell>
          <cell r="G1103">
            <v>113981.739375</v>
          </cell>
        </row>
        <row r="1104">
          <cell r="A1104" t="str">
            <v>IMPREVISTOS</v>
          </cell>
          <cell r="F1104">
            <v>0</v>
          </cell>
          <cell r="G1104">
            <v>0</v>
          </cell>
        </row>
        <row r="1105">
          <cell r="A1105" t="str">
            <v>UTILIDAD</v>
          </cell>
          <cell r="F1105">
            <v>0.05</v>
          </cell>
          <cell r="G1105">
            <v>30395.130499999999</v>
          </cell>
        </row>
        <row r="1106">
          <cell r="A1106" t="str">
            <v>TOTAL COSTO INDIRECTO</v>
          </cell>
          <cell r="G1106">
            <v>144376.869875</v>
          </cell>
        </row>
        <row r="1107">
          <cell r="A1107" t="str">
            <v>PRECIO UNITARIO APROXIMADO AL PESO</v>
          </cell>
          <cell r="G1107">
            <v>752279.47987499996</v>
          </cell>
        </row>
        <row r="1110">
          <cell r="A1110" t="str">
            <v>DEPARTAMENTO DE ANTIOQUIA</v>
          </cell>
        </row>
        <row r="1111">
          <cell r="A1111" t="str">
            <v>ALCALDIA DE RIONEGRO</v>
          </cell>
        </row>
        <row r="1112">
          <cell r="A1112" t="str">
            <v>PROYECTO:</v>
          </cell>
          <cell r="B1112" t="str">
            <v>PATRIMONIO 07032023</v>
          </cell>
        </row>
        <row r="1113">
          <cell r="A1113" t="str">
            <v>ANÁLISIS DE PRECIOS UNITARIOS</v>
          </cell>
        </row>
        <row r="1115">
          <cell r="A1115" t="str">
            <v>ITEM DE PAGO</v>
          </cell>
          <cell r="B1115" t="str">
            <v>DESCRIPCIÓN</v>
          </cell>
          <cell r="E1115" t="str">
            <v>UNIDAD</v>
          </cell>
          <cell r="F1115" t="str">
            <v>CANTIDAD</v>
          </cell>
          <cell r="G1115" t="str">
            <v>COSTO DIRECTO</v>
          </cell>
        </row>
        <row r="1117">
          <cell r="A1117" t="str">
            <v>1.5.5.1</v>
          </cell>
          <cell r="B1117" t="str">
            <v>Construccion de MICROPILOTES Ø= 17cm. con barra de 1". Incluye perforacion, lleno e inyeccion con lechada de cemento y todos los demás elementos necesarios para su correcta construcción, incluye acarreo interno.</v>
          </cell>
          <cell r="E1117" t="str">
            <v>m</v>
          </cell>
          <cell r="F1117">
            <v>962</v>
          </cell>
          <cell r="G1117">
            <v>211717.71</v>
          </cell>
        </row>
        <row r="1118">
          <cell r="A1118" t="str">
            <v>1. COSTOS DIRECTOS</v>
          </cell>
        </row>
        <row r="1119">
          <cell r="A1119" t="str">
            <v>I. EQUIPO</v>
          </cell>
        </row>
        <row r="1120">
          <cell r="A1120" t="str">
            <v>CÓDIGO</v>
          </cell>
          <cell r="B1120" t="str">
            <v>DESCRIPCIÓN</v>
          </cell>
          <cell r="D1120" t="str">
            <v>UNIDAD</v>
          </cell>
          <cell r="E1120" t="str">
            <v>TARIFA</v>
          </cell>
          <cell r="F1120" t="str">
            <v>RENDIMIENTO</v>
          </cell>
          <cell r="G1120" t="str">
            <v>VR. UNITARIO</v>
          </cell>
        </row>
        <row r="1121">
          <cell r="A1121" t="str">
            <v>EQ05</v>
          </cell>
          <cell r="B1121" t="str">
            <v>Equipo para inyecciones profundas, con bomba de baja presión y carro de perforación, para taladros de hasta 200 mm de diámetro.</v>
          </cell>
          <cell r="D1121" t="str">
            <v>hr</v>
          </cell>
          <cell r="E1121">
            <v>678720</v>
          </cell>
          <cell r="F1121">
            <v>0.12</v>
          </cell>
          <cell r="G1121">
            <v>81446.399999999994</v>
          </cell>
        </row>
        <row r="1122">
          <cell r="F1122" t="str">
            <v>SUBTOTAL</v>
          </cell>
          <cell r="G1122">
            <v>81446.399999999994</v>
          </cell>
        </row>
        <row r="1123">
          <cell r="A1123" t="str">
            <v>II. MATERIALES</v>
          </cell>
        </row>
        <row r="1124">
          <cell r="A1124" t="str">
            <v>CÓDIGO</v>
          </cell>
          <cell r="B1124" t="str">
            <v>DESCRIPCIÓN</v>
          </cell>
          <cell r="C1124" t="str">
            <v>UNIDAD</v>
          </cell>
          <cell r="D1124" t="str">
            <v>CANTIDAD</v>
          </cell>
          <cell r="E1124" t="str">
            <v>DESP.</v>
          </cell>
          <cell r="F1124" t="str">
            <v>PRECIO UNIT.</v>
          </cell>
          <cell r="G1124" t="str">
            <v>VR. UNITARIO</v>
          </cell>
        </row>
        <row r="1125">
          <cell r="A1125" t="str">
            <v>MT00383</v>
          </cell>
          <cell r="B1125" t="str">
            <v>Cemento portland tipo 1. por saco de 50 kg</v>
          </cell>
          <cell r="C1125" t="str">
            <v>saco</v>
          </cell>
          <cell r="D1125">
            <v>1.5</v>
          </cell>
          <cell r="E1125" t="str">
            <v>0%</v>
          </cell>
          <cell r="F1125">
            <v>35000</v>
          </cell>
          <cell r="G1125">
            <v>52500</v>
          </cell>
        </row>
        <row r="1126">
          <cell r="A1126" t="str">
            <v>MT40</v>
          </cell>
          <cell r="B1126" t="str">
            <v>Barra de acero de 1"</v>
          </cell>
          <cell r="C1126" t="str">
            <v>kg</v>
          </cell>
          <cell r="D1126">
            <v>3.95</v>
          </cell>
          <cell r="E1126" t="str">
            <v>0%</v>
          </cell>
          <cell r="F1126">
            <v>5543</v>
          </cell>
          <cell r="G1126">
            <v>21894.85</v>
          </cell>
        </row>
        <row r="1127">
          <cell r="F1127" t="str">
            <v>SUBTOTAL</v>
          </cell>
          <cell r="G1127">
            <v>74394.850000000006</v>
          </cell>
        </row>
        <row r="1128">
          <cell r="A1128" t="str">
            <v>III. TRANSPORTES</v>
          </cell>
        </row>
        <row r="1129">
          <cell r="A1129" t="str">
            <v>CÓDIGO</v>
          </cell>
          <cell r="B1129" t="str">
            <v>DESCRIPCIÓN</v>
          </cell>
          <cell r="C1129" t="str">
            <v>TIPO</v>
          </cell>
          <cell r="D1129" t="str">
            <v>VOLUMEN/PESO</v>
          </cell>
          <cell r="E1129" t="str">
            <v>DISTANCIA</v>
          </cell>
          <cell r="F1129" t="str">
            <v>TARIFA</v>
          </cell>
          <cell r="G1129" t="str">
            <v>VR. UNITARIO</v>
          </cell>
        </row>
        <row r="1130">
          <cell r="A1130" t="str">
            <v>TR00001</v>
          </cell>
          <cell r="B1130" t="str">
            <v>Acarreo interno de materiales</v>
          </cell>
          <cell r="C1130" t="str">
            <v>FLETE</v>
          </cell>
          <cell r="D1130" t="str">
            <v>m3</v>
          </cell>
          <cell r="E1130">
            <v>1.05</v>
          </cell>
          <cell r="F1130">
            <v>14740</v>
          </cell>
          <cell r="G1130">
            <v>15477</v>
          </cell>
        </row>
        <row r="1131">
          <cell r="A1131" t="str">
            <v>TR00004</v>
          </cell>
          <cell r="B1131" t="str">
            <v>Transporte de equipos de perforación en grua desde Medellín al sitio del proyecto</v>
          </cell>
          <cell r="C1131" t="str">
            <v>FLETE</v>
          </cell>
          <cell r="D1131" t="str">
            <v>m</v>
          </cell>
          <cell r="E1131">
            <v>1.0399999999999999E-3</v>
          </cell>
          <cell r="F1131">
            <v>1500000</v>
          </cell>
          <cell r="G1131">
            <v>1560</v>
          </cell>
        </row>
        <row r="1132">
          <cell r="F1132" t="str">
            <v>SUBTOTAL</v>
          </cell>
          <cell r="G1132">
            <v>17037</v>
          </cell>
        </row>
        <row r="1133">
          <cell r="A1133" t="str">
            <v>IV. MANO DE OBRA</v>
          </cell>
        </row>
        <row r="1134">
          <cell r="A1134" t="str">
            <v>CÓDIGO</v>
          </cell>
          <cell r="B1134" t="str">
            <v>DESCRIPCIÓN</v>
          </cell>
          <cell r="D1134" t="str">
            <v>CANTIDAD</v>
          </cell>
          <cell r="E1134" t="str">
            <v>JORNAL TOTAL</v>
          </cell>
          <cell r="F1134" t="str">
            <v>RENDIMIENTO</v>
          </cell>
          <cell r="G1134" t="str">
            <v>VR. UNITARIO</v>
          </cell>
        </row>
        <row r="1135">
          <cell r="A1135" t="str">
            <v>MOS0004</v>
          </cell>
          <cell r="B1135" t="str">
            <v>Cuadrilla 1Of + 1 Ay Obra Negra</v>
          </cell>
          <cell r="D1135">
            <v>1</v>
          </cell>
          <cell r="E1135">
            <v>194684</v>
          </cell>
          <cell r="F1135">
            <v>0.19</v>
          </cell>
          <cell r="G1135">
            <v>36989.96</v>
          </cell>
        </row>
        <row r="1136">
          <cell r="F1136" t="str">
            <v>SUBTOTAL</v>
          </cell>
          <cell r="G1136">
            <v>36989.96</v>
          </cell>
        </row>
        <row r="1137">
          <cell r="A1137" t="str">
            <v>V. HERRAMIENTA MENOR</v>
          </cell>
        </row>
        <row r="1138">
          <cell r="A1138" t="str">
            <v>CÓDIGO</v>
          </cell>
          <cell r="B1138" t="str">
            <v>DESCRIPCIÓN</v>
          </cell>
          <cell r="D1138" t="str">
            <v>UNIDAD</v>
          </cell>
          <cell r="E1138" t="str">
            <v>CANTIDAD</v>
          </cell>
          <cell r="F1138" t="str">
            <v>PRECIO UNIT.</v>
          </cell>
          <cell r="G1138" t="str">
            <v>VR. UNITARIO</v>
          </cell>
        </row>
        <row r="1139">
          <cell r="A1139" t="str">
            <v>MO%</v>
          </cell>
          <cell r="B1139" t="str">
            <v>herramienta menor</v>
          </cell>
          <cell r="D1139" t="str">
            <v>%</v>
          </cell>
          <cell r="E1139">
            <v>5</v>
          </cell>
          <cell r="F1139">
            <v>36989.96</v>
          </cell>
          <cell r="G1139">
            <v>1849.5</v>
          </cell>
        </row>
        <row r="1140">
          <cell r="F1140" t="str">
            <v>SUBTOTAL</v>
          </cell>
          <cell r="G1140">
            <v>1849.5</v>
          </cell>
        </row>
        <row r="1142">
          <cell r="A1142" t="str">
            <v>TOTAL COSTO DIRECTO</v>
          </cell>
          <cell r="G1142">
            <v>211717.71</v>
          </cell>
        </row>
        <row r="1144">
          <cell r="A1144" t="str">
            <v>2. COSTOS INDIRECTOS</v>
          </cell>
        </row>
        <row r="1145">
          <cell r="A1145" t="str">
            <v>DESCRIPCIÓN</v>
          </cell>
          <cell r="F1145" t="str">
            <v>PORCENTAJE</v>
          </cell>
          <cell r="G1145" t="str">
            <v>VALOR TOTAL</v>
          </cell>
        </row>
        <row r="1146">
          <cell r="A1146" t="str">
            <v>ADMINISTRACIÓN</v>
          </cell>
          <cell r="F1146">
            <v>0.1875</v>
          </cell>
          <cell r="G1146">
            <v>39697.070625</v>
          </cell>
        </row>
        <row r="1147">
          <cell r="A1147" t="str">
            <v>IMPREVISTOS</v>
          </cell>
          <cell r="F1147">
            <v>0</v>
          </cell>
          <cell r="G1147">
            <v>0</v>
          </cell>
        </row>
        <row r="1148">
          <cell r="A1148" t="str">
            <v>UTILIDAD</v>
          </cell>
          <cell r="F1148">
            <v>0.05</v>
          </cell>
          <cell r="G1148">
            <v>10585.8855</v>
          </cell>
        </row>
        <row r="1149">
          <cell r="A1149" t="str">
            <v>TOTAL COSTO INDIRECTO</v>
          </cell>
          <cell r="G1149">
            <v>50282.956124999997</v>
          </cell>
        </row>
        <row r="1150">
          <cell r="A1150" t="str">
            <v>PRECIO UNITARIO APROXIMADO AL PESO</v>
          </cell>
          <cell r="G1150">
            <v>262000.66612499999</v>
          </cell>
        </row>
        <row r="1153">
          <cell r="A1153" t="str">
            <v>DEPARTAMENTO DE ANTIOQUIA</v>
          </cell>
        </row>
        <row r="1154">
          <cell r="A1154" t="str">
            <v>ALCALDIA DE RIONEGRO</v>
          </cell>
        </row>
        <row r="1155">
          <cell r="A1155" t="str">
            <v>PROYECTO:</v>
          </cell>
          <cell r="B1155" t="str">
            <v>PATRIMONIO 07032023</v>
          </cell>
        </row>
        <row r="1156">
          <cell r="A1156" t="str">
            <v>ANÁLISIS DE PRECIOS UNITARIOS</v>
          </cell>
        </row>
        <row r="1158">
          <cell r="A1158" t="str">
            <v>ITEM DE PAGO</v>
          </cell>
          <cell r="B1158" t="str">
            <v>DESCRIPCIÓN</v>
          </cell>
          <cell r="E1158" t="str">
            <v>UNIDAD</v>
          </cell>
          <cell r="F1158" t="str">
            <v>CANTIDAD</v>
          </cell>
          <cell r="G1158" t="str">
            <v>COSTO DIRECTO</v>
          </cell>
        </row>
        <row r="1160">
          <cell r="A1160" t="str">
            <v>1.5.5.2</v>
          </cell>
          <cell r="B1160" t="str">
            <v>Construcción de VIGA DE FUNDACIÓN ó DADOS DE FUNDACIÓN en concreto de 21 Mpa. Incluye el suministro y transporte del concreto, mano de obra, vibrado, protección y curado, para estructuras de acuerdo con las diferentes dimensiones establecidas en los plano</v>
          </cell>
          <cell r="E1160" t="str">
            <v>m3</v>
          </cell>
          <cell r="F1160">
            <v>53</v>
          </cell>
          <cell r="G1160">
            <v>766259.97</v>
          </cell>
        </row>
        <row r="1161">
          <cell r="A1161" t="str">
            <v>1. COSTOS DIRECTOS</v>
          </cell>
        </row>
        <row r="1162">
          <cell r="A1162" t="str">
            <v>I. EQUIPO</v>
          </cell>
        </row>
        <row r="1163">
          <cell r="A1163" t="str">
            <v>CÓDIGO</v>
          </cell>
          <cell r="B1163" t="str">
            <v>DESCRIPCIÓN</v>
          </cell>
          <cell r="D1163" t="str">
            <v>UNIDAD</v>
          </cell>
          <cell r="E1163" t="str">
            <v>TARIFA</v>
          </cell>
          <cell r="F1163" t="str">
            <v>RENDIMIENTO</v>
          </cell>
          <cell r="G1163" t="str">
            <v>VR. UNITARIO</v>
          </cell>
        </row>
        <row r="1164">
          <cell r="A1164" t="str">
            <v>EQ00135</v>
          </cell>
          <cell r="B1164" t="str">
            <v>Vibrador de concreto eléctrico a 110v (alquiler)</v>
          </cell>
          <cell r="D1164" t="str">
            <v>día</v>
          </cell>
          <cell r="E1164">
            <v>44784</v>
          </cell>
          <cell r="F1164">
            <v>0.11111</v>
          </cell>
          <cell r="G1164">
            <v>4975.95</v>
          </cell>
        </row>
        <row r="1165">
          <cell r="F1165" t="str">
            <v>SUBTOTAL</v>
          </cell>
          <cell r="G1165">
            <v>4975.95</v>
          </cell>
        </row>
        <row r="1166">
          <cell r="A1166" t="str">
            <v>II. MATERIALES</v>
          </cell>
        </row>
        <row r="1167">
          <cell r="A1167" t="str">
            <v>CÓDIGO</v>
          </cell>
          <cell r="B1167" t="str">
            <v>DESCRIPCIÓN</v>
          </cell>
          <cell r="C1167" t="str">
            <v>UNIDAD</v>
          </cell>
          <cell r="D1167" t="str">
            <v>CANTIDAD</v>
          </cell>
          <cell r="E1167" t="str">
            <v>DESP.</v>
          </cell>
          <cell r="F1167" t="str">
            <v>PRECIO UNIT.</v>
          </cell>
          <cell r="G1167" t="str">
            <v>VR. UNITARIO</v>
          </cell>
        </row>
        <row r="1168">
          <cell r="A1168" t="str">
            <v>MT00120</v>
          </cell>
          <cell r="B1168" t="str">
            <v>Alambre recocido C 18</v>
          </cell>
          <cell r="C1168" t="str">
            <v>kg</v>
          </cell>
          <cell r="D1168">
            <v>0.3</v>
          </cell>
          <cell r="E1168" t="str">
            <v>0%</v>
          </cell>
          <cell r="F1168">
            <v>9728</v>
          </cell>
          <cell r="G1168">
            <v>2918.4</v>
          </cell>
        </row>
        <row r="1169">
          <cell r="A1169" t="str">
            <v>MT00451</v>
          </cell>
          <cell r="B1169" t="str">
            <v>Clavo común de 1 pulg. Caja x 500gr.</v>
          </cell>
          <cell r="C1169" t="str">
            <v>lb</v>
          </cell>
          <cell r="D1169">
            <v>0.3</v>
          </cell>
          <cell r="E1169" t="str">
            <v>0%</v>
          </cell>
          <cell r="F1169">
            <v>5636</v>
          </cell>
          <cell r="G1169">
            <v>1690.8</v>
          </cell>
        </row>
        <row r="1170">
          <cell r="A1170" t="str">
            <v>MT00890</v>
          </cell>
          <cell r="B1170" t="str">
            <v>Larguero de 2 pulg.X2 pulg. por 3m</v>
          </cell>
          <cell r="C1170" t="str">
            <v>un</v>
          </cell>
          <cell r="D1170">
            <v>2</v>
          </cell>
          <cell r="E1170" t="str">
            <v>0%</v>
          </cell>
          <cell r="F1170">
            <v>10068</v>
          </cell>
          <cell r="G1170">
            <v>20136</v>
          </cell>
        </row>
        <row r="1171">
          <cell r="A1171" t="str">
            <v>MT01478</v>
          </cell>
          <cell r="B1171" t="str">
            <v>Tabla madera común de 1.7cm x 20cm x 3.0m. Incluye transporte.</v>
          </cell>
          <cell r="C1171" t="str">
            <v>un</v>
          </cell>
          <cell r="D1171">
            <v>5.5533299999999999</v>
          </cell>
          <cell r="E1171" t="str">
            <v>0%</v>
          </cell>
          <cell r="F1171">
            <v>11900</v>
          </cell>
          <cell r="G1171">
            <v>66084.63</v>
          </cell>
        </row>
        <row r="1172">
          <cell r="A1172" t="str">
            <v>MTS0008b</v>
          </cell>
          <cell r="B1172" t="str">
            <v>Concreto de 21 Mpa preparado en obra (3000 PSI), incluye materiales, preparacion, acarreo interno materiales</v>
          </cell>
          <cell r="C1172" t="str">
            <v>m3</v>
          </cell>
          <cell r="D1172">
            <v>1.05</v>
          </cell>
          <cell r="E1172" t="str">
            <v>0%</v>
          </cell>
          <cell r="F1172">
            <v>536180</v>
          </cell>
          <cell r="G1172">
            <v>562989</v>
          </cell>
        </row>
        <row r="1173">
          <cell r="F1173" t="str">
            <v>SUBTOTAL</v>
          </cell>
          <cell r="G1173">
            <v>653818.82999999996</v>
          </cell>
        </row>
        <row r="1174">
          <cell r="A1174" t="str">
            <v>III. TRANSPORTES</v>
          </cell>
        </row>
        <row r="1175">
          <cell r="A1175" t="str">
            <v>CÓDIGO</v>
          </cell>
          <cell r="B1175" t="str">
            <v>DESCRIPCIÓN</v>
          </cell>
          <cell r="C1175" t="str">
            <v>TIPO</v>
          </cell>
          <cell r="D1175" t="str">
            <v>VOLUMEN/PESO</v>
          </cell>
          <cell r="E1175" t="str">
            <v>DISTANCIA</v>
          </cell>
          <cell r="F1175" t="str">
            <v>TARIFA</v>
          </cell>
          <cell r="G1175" t="str">
            <v>VR. UNITARIO</v>
          </cell>
        </row>
        <row r="1176">
          <cell r="A1176" t="str">
            <v>TR00001</v>
          </cell>
          <cell r="B1176" t="str">
            <v>Acarreo interno de materiales</v>
          </cell>
          <cell r="C1176" t="str">
            <v>FLETE</v>
          </cell>
          <cell r="D1176" t="str">
            <v>m3</v>
          </cell>
          <cell r="E1176">
            <v>1.05</v>
          </cell>
          <cell r="F1176">
            <v>14740</v>
          </cell>
          <cell r="G1176">
            <v>15477</v>
          </cell>
        </row>
        <row r="1177">
          <cell r="F1177" t="str">
            <v>SUBTOTAL</v>
          </cell>
          <cell r="G1177">
            <v>15477</v>
          </cell>
        </row>
        <row r="1178">
          <cell r="A1178" t="str">
            <v>IV. MANO DE OBRA</v>
          </cell>
        </row>
        <row r="1179">
          <cell r="A1179" t="str">
            <v>CÓDIGO</v>
          </cell>
          <cell r="B1179" t="str">
            <v>DESCRIPCIÓN</v>
          </cell>
          <cell r="D1179" t="str">
            <v>CANTIDAD</v>
          </cell>
          <cell r="E1179" t="str">
            <v>JORNAL TOTAL</v>
          </cell>
          <cell r="F1179" t="str">
            <v>RENDIMIENTO</v>
          </cell>
          <cell r="G1179" t="str">
            <v>VR. UNITARIO</v>
          </cell>
        </row>
        <row r="1180">
          <cell r="A1180" t="str">
            <v>MOS0004</v>
          </cell>
          <cell r="B1180" t="str">
            <v>Cuadrilla 1Of + 1 Ay Obra Negra</v>
          </cell>
          <cell r="D1180">
            <v>1</v>
          </cell>
          <cell r="E1180">
            <v>194684</v>
          </cell>
          <cell r="F1180">
            <v>0.45</v>
          </cell>
          <cell r="G1180">
            <v>87607.8</v>
          </cell>
        </row>
        <row r="1181">
          <cell r="F1181" t="str">
            <v>SUBTOTAL</v>
          </cell>
          <cell r="G1181">
            <v>87607.8</v>
          </cell>
        </row>
        <row r="1182">
          <cell r="A1182" t="str">
            <v>V. HERRAMIENTA MENOR</v>
          </cell>
        </row>
        <row r="1183">
          <cell r="A1183" t="str">
            <v>CÓDIGO</v>
          </cell>
          <cell r="B1183" t="str">
            <v>DESCRIPCIÓN</v>
          </cell>
          <cell r="D1183" t="str">
            <v>UNIDAD</v>
          </cell>
          <cell r="E1183" t="str">
            <v>CANTIDAD</v>
          </cell>
          <cell r="F1183" t="str">
            <v>PRECIO UNIT.</v>
          </cell>
          <cell r="G1183" t="str">
            <v>VR. UNITARIO</v>
          </cell>
        </row>
        <row r="1184">
          <cell r="A1184" t="str">
            <v>MO%</v>
          </cell>
          <cell r="B1184" t="str">
            <v>herramienta menor</v>
          </cell>
          <cell r="D1184" t="str">
            <v>%</v>
          </cell>
          <cell r="E1184">
            <v>5</v>
          </cell>
          <cell r="F1184">
            <v>87607.8</v>
          </cell>
          <cell r="G1184">
            <v>4380.3900000000003</v>
          </cell>
        </row>
        <row r="1185">
          <cell r="F1185" t="str">
            <v>SUBTOTAL</v>
          </cell>
          <cell r="G1185">
            <v>4380.3900000000003</v>
          </cell>
        </row>
        <row r="1187">
          <cell r="A1187" t="str">
            <v>TOTAL COSTO DIRECTO</v>
          </cell>
          <cell r="G1187">
            <v>766259.97</v>
          </cell>
        </row>
        <row r="1189">
          <cell r="A1189" t="str">
            <v>2. COSTOS INDIRECTOS</v>
          </cell>
        </row>
        <row r="1190">
          <cell r="A1190" t="str">
            <v>DESCRIPCIÓN</v>
          </cell>
          <cell r="F1190" t="str">
            <v>PORCENTAJE</v>
          </cell>
          <cell r="G1190" t="str">
            <v>VALOR TOTAL</v>
          </cell>
        </row>
        <row r="1191">
          <cell r="A1191" t="str">
            <v>ADMINISTRACIÓN</v>
          </cell>
          <cell r="F1191">
            <v>0.1875</v>
          </cell>
          <cell r="G1191">
            <v>143673.74437500001</v>
          </cell>
        </row>
        <row r="1192">
          <cell r="A1192" t="str">
            <v>IMPREVISTOS</v>
          </cell>
          <cell r="F1192">
            <v>0</v>
          </cell>
          <cell r="G1192">
            <v>0</v>
          </cell>
        </row>
        <row r="1193">
          <cell r="A1193" t="str">
            <v>UTILIDAD</v>
          </cell>
          <cell r="F1193">
            <v>0.05</v>
          </cell>
          <cell r="G1193">
            <v>38312.998500000002</v>
          </cell>
        </row>
        <row r="1194">
          <cell r="A1194" t="str">
            <v>TOTAL COSTO INDIRECTO</v>
          </cell>
          <cell r="G1194">
            <v>181986.742875</v>
          </cell>
        </row>
        <row r="1195">
          <cell r="A1195" t="str">
            <v>PRECIO UNITARIO APROXIMADO AL PESO</v>
          </cell>
          <cell r="G1195">
            <v>948246.71287499997</v>
          </cell>
        </row>
        <row r="1198">
          <cell r="A1198" t="str">
            <v>DEPARTAMENTO DE ANTIOQUIA</v>
          </cell>
        </row>
        <row r="1199">
          <cell r="A1199" t="str">
            <v>ALCALDIA DE RIONEGRO</v>
          </cell>
        </row>
        <row r="1200">
          <cell r="A1200" t="str">
            <v>PROYECTO:</v>
          </cell>
          <cell r="B1200" t="str">
            <v>PATRIMONIO 07032023</v>
          </cell>
        </row>
        <row r="1201">
          <cell r="A1201" t="str">
            <v>ANÁLISIS DE PRECIOS UNITARIOS</v>
          </cell>
        </row>
        <row r="1203">
          <cell r="A1203" t="str">
            <v>ITEM DE PAGO</v>
          </cell>
          <cell r="B1203" t="str">
            <v>DESCRIPCIÓN</v>
          </cell>
          <cell r="E1203" t="str">
            <v>UNIDAD</v>
          </cell>
          <cell r="F1203" t="str">
            <v>CANTIDAD</v>
          </cell>
          <cell r="G1203" t="str">
            <v>COSTO DIRECTO</v>
          </cell>
        </row>
        <row r="1205">
          <cell r="A1205" t="str">
            <v>1.5.6.1</v>
          </cell>
          <cell r="B1205" t="str">
            <v>Suministro, transporte e impermeabilización de ESPALDAR DE BANCAS en concreto con manto en asfáltico modificado APP tipo fiberglass P3. Incluye pendientes, emulsión asfáltica, mediacaña, regata y todo lo necesario para su correcta construcción. Es importa</v>
          </cell>
          <cell r="E1205" t="str">
            <v>m2</v>
          </cell>
          <cell r="F1205">
            <v>306</v>
          </cell>
          <cell r="G1205">
            <v>48749.02</v>
          </cell>
        </row>
        <row r="1206">
          <cell r="A1206" t="str">
            <v>1. COSTOS DIRECTOS</v>
          </cell>
        </row>
        <row r="1207">
          <cell r="A1207" t="str">
            <v>I. EQUIPO</v>
          </cell>
        </row>
        <row r="1208">
          <cell r="A1208" t="str">
            <v>CÓDIGO</v>
          </cell>
          <cell r="B1208" t="str">
            <v>DESCRIPCIÓN</v>
          </cell>
          <cell r="D1208" t="str">
            <v>UNIDAD</v>
          </cell>
          <cell r="E1208" t="str">
            <v>TARIFA</v>
          </cell>
          <cell r="F1208" t="str">
            <v>RENDIMIENTO</v>
          </cell>
          <cell r="G1208" t="str">
            <v>VR. UNITARIO</v>
          </cell>
        </row>
        <row r="1209">
          <cell r="F1209" t="str">
            <v>SUBTOTAL</v>
          </cell>
          <cell r="G1209">
            <v>0</v>
          </cell>
        </row>
        <row r="1210">
          <cell r="A1210" t="str">
            <v>II. MATERIALES</v>
          </cell>
        </row>
        <row r="1211">
          <cell r="A1211" t="str">
            <v>CÓDIGO</v>
          </cell>
          <cell r="B1211" t="str">
            <v>DESCRIPCIÓN</v>
          </cell>
          <cell r="C1211" t="str">
            <v>UNIDAD</v>
          </cell>
          <cell r="D1211" t="str">
            <v>CANTIDAD</v>
          </cell>
          <cell r="E1211" t="str">
            <v>DESP.</v>
          </cell>
          <cell r="F1211" t="str">
            <v>PRECIO UNIT.</v>
          </cell>
          <cell r="G1211" t="str">
            <v>VR. UNITARIO</v>
          </cell>
        </row>
        <row r="1212">
          <cell r="A1212" t="str">
            <v>MT00105</v>
          </cell>
          <cell r="B1212" t="str">
            <v>Aislante protector</v>
          </cell>
          <cell r="C1212" t="str">
            <v>m2</v>
          </cell>
          <cell r="D1212">
            <v>1.05</v>
          </cell>
          <cell r="E1212" t="str">
            <v>0%</v>
          </cell>
          <cell r="F1212">
            <v>3190</v>
          </cell>
          <cell r="G1212">
            <v>3349.5</v>
          </cell>
        </row>
        <row r="1213">
          <cell r="A1213" t="str">
            <v>MT00981</v>
          </cell>
          <cell r="B1213" t="str">
            <v>Manto fiberglass P-3 de 50 gr x m2</v>
          </cell>
          <cell r="C1213" t="str">
            <v>m2</v>
          </cell>
          <cell r="D1213">
            <v>1.05</v>
          </cell>
          <cell r="E1213" t="str">
            <v>0%</v>
          </cell>
          <cell r="F1213">
            <v>29900</v>
          </cell>
          <cell r="G1213">
            <v>31395</v>
          </cell>
        </row>
        <row r="1214">
          <cell r="F1214" t="str">
            <v>SUBTOTAL</v>
          </cell>
          <cell r="G1214">
            <v>34744.5</v>
          </cell>
        </row>
        <row r="1215">
          <cell r="A1215" t="str">
            <v>III. TRANSPORTES</v>
          </cell>
        </row>
        <row r="1216">
          <cell r="A1216" t="str">
            <v>CÓDIGO</v>
          </cell>
          <cell r="B1216" t="str">
            <v>DESCRIPCIÓN</v>
          </cell>
          <cell r="C1216" t="str">
            <v>TIPO</v>
          </cell>
          <cell r="D1216" t="str">
            <v>VOLUMEN/PESO</v>
          </cell>
          <cell r="E1216" t="str">
            <v>DISTANCIA</v>
          </cell>
          <cell r="F1216" t="str">
            <v>TARIFA</v>
          </cell>
          <cell r="G1216" t="str">
            <v>VR. UNITARIO</v>
          </cell>
        </row>
        <row r="1217">
          <cell r="F1217" t="str">
            <v>SUBTOTAL</v>
          </cell>
          <cell r="G1217">
            <v>0</v>
          </cell>
        </row>
        <row r="1218">
          <cell r="A1218" t="str">
            <v>IV. MANO DE OBRA</v>
          </cell>
        </row>
        <row r="1219">
          <cell r="A1219" t="str">
            <v>CÓDIGO</v>
          </cell>
          <cell r="B1219" t="str">
            <v>DESCRIPCIÓN</v>
          </cell>
          <cell r="D1219" t="str">
            <v>CANTIDAD</v>
          </cell>
          <cell r="E1219" t="str">
            <v>JORNAL TOTAL</v>
          </cell>
          <cell r="F1219" t="str">
            <v>RENDIMIENTO</v>
          </cell>
          <cell r="G1219" t="str">
            <v>VR. UNITARIO</v>
          </cell>
        </row>
        <row r="1220">
          <cell r="A1220" t="str">
            <v>MOS0001</v>
          </cell>
          <cell r="B1220" t="str">
            <v>Cuadrilla 1Of + 1 Ay Instalación</v>
          </cell>
          <cell r="D1220">
            <v>1</v>
          </cell>
          <cell r="E1220">
            <v>222294</v>
          </cell>
          <cell r="F1220">
            <v>0.06</v>
          </cell>
          <cell r="G1220">
            <v>13337.64</v>
          </cell>
        </row>
        <row r="1221">
          <cell r="F1221" t="str">
            <v>SUBTOTAL</v>
          </cell>
          <cell r="G1221">
            <v>13337.64</v>
          </cell>
        </row>
        <row r="1222">
          <cell r="A1222" t="str">
            <v>V. HERRAMIENTA MENOR</v>
          </cell>
        </row>
        <row r="1223">
          <cell r="A1223" t="str">
            <v>CÓDIGO</v>
          </cell>
          <cell r="B1223" t="str">
            <v>DESCRIPCIÓN</v>
          </cell>
          <cell r="D1223" t="str">
            <v>UNIDAD</v>
          </cell>
          <cell r="E1223" t="str">
            <v>CANTIDAD</v>
          </cell>
          <cell r="F1223" t="str">
            <v>PRECIO UNIT.</v>
          </cell>
          <cell r="G1223" t="str">
            <v>VR. UNITARIO</v>
          </cell>
        </row>
        <row r="1224">
          <cell r="A1224" t="str">
            <v>MO%</v>
          </cell>
          <cell r="B1224" t="str">
            <v>herramienta menor</v>
          </cell>
          <cell r="D1224" t="str">
            <v>%</v>
          </cell>
          <cell r="E1224">
            <v>5</v>
          </cell>
          <cell r="F1224">
            <v>13337.64</v>
          </cell>
          <cell r="G1224">
            <v>666.88</v>
          </cell>
        </row>
        <row r="1225">
          <cell r="F1225" t="str">
            <v>SUBTOTAL</v>
          </cell>
          <cell r="G1225">
            <v>666.88</v>
          </cell>
        </row>
        <row r="1227">
          <cell r="A1227" t="str">
            <v>TOTAL COSTO DIRECTO</v>
          </cell>
          <cell r="G1227">
            <v>48749.02</v>
          </cell>
        </row>
        <row r="1229">
          <cell r="A1229" t="str">
            <v>2. COSTOS INDIRECTOS</v>
          </cell>
        </row>
        <row r="1230">
          <cell r="A1230" t="str">
            <v>DESCRIPCIÓN</v>
          </cell>
          <cell r="F1230" t="str">
            <v>PORCENTAJE</v>
          </cell>
          <cell r="G1230" t="str">
            <v>VALOR TOTAL</v>
          </cell>
        </row>
        <row r="1231">
          <cell r="A1231" t="str">
            <v>ADMINISTRACIÓN</v>
          </cell>
          <cell r="F1231">
            <v>0.1875</v>
          </cell>
          <cell r="G1231">
            <v>9140.4412499999999</v>
          </cell>
        </row>
        <row r="1232">
          <cell r="A1232" t="str">
            <v>IMPREVISTOS</v>
          </cell>
          <cell r="F1232">
            <v>0</v>
          </cell>
          <cell r="G1232">
            <v>0</v>
          </cell>
        </row>
        <row r="1233">
          <cell r="A1233" t="str">
            <v>UTILIDAD</v>
          </cell>
          <cell r="F1233">
            <v>0.05</v>
          </cell>
          <cell r="G1233">
            <v>2437.451</v>
          </cell>
        </row>
        <row r="1234">
          <cell r="A1234" t="str">
            <v>TOTAL COSTO INDIRECTO</v>
          </cell>
          <cell r="G1234">
            <v>11577.892250000001</v>
          </cell>
        </row>
        <row r="1235">
          <cell r="A1235" t="str">
            <v>PRECIO UNITARIO APROXIMADO AL PESO</v>
          </cell>
          <cell r="G1235">
            <v>60326.912249999994</v>
          </cell>
        </row>
        <row r="1238">
          <cell r="A1238" t="str">
            <v>DEPARTAMENTO DE ANTIOQUIA</v>
          </cell>
        </row>
        <row r="1239">
          <cell r="A1239" t="str">
            <v>ALCALDIA DE RIONEGRO</v>
          </cell>
        </row>
        <row r="1240">
          <cell r="A1240" t="str">
            <v>PROYECTO:</v>
          </cell>
          <cell r="B1240" t="str">
            <v>PATRIMONIO 07032023</v>
          </cell>
        </row>
        <row r="1241">
          <cell r="A1241" t="str">
            <v>ANÁLISIS DE PRECIOS UNITARIOS</v>
          </cell>
        </row>
        <row r="1243">
          <cell r="A1243" t="str">
            <v>ITEM DE PAGO</v>
          </cell>
          <cell r="B1243" t="str">
            <v>DESCRIPCIÓN</v>
          </cell>
          <cell r="E1243" t="str">
            <v>UNIDAD</v>
          </cell>
          <cell r="F1243" t="str">
            <v>CANTIDAD</v>
          </cell>
          <cell r="G1243" t="str">
            <v>COSTO DIRECTO</v>
          </cell>
        </row>
        <row r="1245">
          <cell r="A1245" t="str">
            <v>1.5.7.1</v>
          </cell>
          <cell r="B1245" t="str">
            <v>Instalación de GEOTEXTIL NT 1600 tipo Pavco para filtro o equivalente. Incluye suministro y transporte de los materiales, traslapos, costuras y todos los elementos necesarios para su correcta instalación y funcionamiento. Según diseño.</v>
          </cell>
          <cell r="E1245" t="str">
            <v>m2</v>
          </cell>
          <cell r="F1245">
            <v>92</v>
          </cell>
          <cell r="G1245">
            <v>11212.1</v>
          </cell>
        </row>
        <row r="1246">
          <cell r="A1246" t="str">
            <v>1. COSTOS DIRECTOS</v>
          </cell>
        </row>
        <row r="1247">
          <cell r="A1247" t="str">
            <v>I. EQUIPO</v>
          </cell>
        </row>
        <row r="1248">
          <cell r="A1248" t="str">
            <v>CÓDIGO</v>
          </cell>
          <cell r="B1248" t="str">
            <v>DESCRIPCIÓN</v>
          </cell>
          <cell r="D1248" t="str">
            <v>UNIDAD</v>
          </cell>
          <cell r="E1248" t="str">
            <v>TARIFA</v>
          </cell>
          <cell r="F1248" t="str">
            <v>RENDIMIENTO</v>
          </cell>
          <cell r="G1248" t="str">
            <v>VR. UNITARIO</v>
          </cell>
        </row>
        <row r="1249">
          <cell r="F1249" t="str">
            <v>SUBTOTAL</v>
          </cell>
          <cell r="G1249">
            <v>0</v>
          </cell>
        </row>
        <row r="1250">
          <cell r="A1250" t="str">
            <v>II. MATERIALES</v>
          </cell>
        </row>
        <row r="1251">
          <cell r="A1251" t="str">
            <v>CÓDIGO</v>
          </cell>
          <cell r="B1251" t="str">
            <v>DESCRIPCIÓN</v>
          </cell>
          <cell r="C1251" t="str">
            <v>UNIDAD</v>
          </cell>
          <cell r="D1251" t="str">
            <v>CANTIDAD</v>
          </cell>
          <cell r="E1251" t="str">
            <v>DESP.</v>
          </cell>
          <cell r="F1251" t="str">
            <v>PRECIO UNIT.</v>
          </cell>
          <cell r="G1251" t="str">
            <v>VR. UNITARIO</v>
          </cell>
        </row>
        <row r="1252">
          <cell r="A1252" t="str">
            <v>MT00453</v>
          </cell>
          <cell r="B1252" t="str">
            <v>Caja de Clavo de acero liso de 1 pulg.. (500gr)</v>
          </cell>
          <cell r="C1252" t="str">
            <v>lb</v>
          </cell>
          <cell r="D1252">
            <v>0.01</v>
          </cell>
          <cell r="E1252" t="str">
            <v>0%</v>
          </cell>
          <cell r="F1252">
            <v>4299</v>
          </cell>
          <cell r="G1252">
            <v>42.99</v>
          </cell>
        </row>
        <row r="1253">
          <cell r="A1253" t="str">
            <v>MT00753</v>
          </cell>
          <cell r="B1253" t="str">
            <v>Geotextil no tejido. NT 1600 Ancho del rollo: 3.8m. Incluye transporte del material.</v>
          </cell>
          <cell r="C1253" t="str">
            <v>m2</v>
          </cell>
          <cell r="D1253">
            <v>1.1000000000000001</v>
          </cell>
          <cell r="E1253" t="str">
            <v>0%</v>
          </cell>
          <cell r="F1253">
            <v>8330</v>
          </cell>
          <cell r="G1253">
            <v>9163</v>
          </cell>
        </row>
        <row r="1254">
          <cell r="A1254" t="str">
            <v>MT01045</v>
          </cell>
          <cell r="B1254" t="str">
            <v>Nylon</v>
          </cell>
          <cell r="C1254" t="str">
            <v>m</v>
          </cell>
          <cell r="D1254">
            <v>1</v>
          </cell>
          <cell r="E1254" t="str">
            <v>0%</v>
          </cell>
          <cell r="F1254">
            <v>58</v>
          </cell>
          <cell r="G1254">
            <v>58</v>
          </cell>
        </row>
        <row r="1255">
          <cell r="F1255" t="str">
            <v>SUBTOTAL</v>
          </cell>
          <cell r="G1255">
            <v>9263.99</v>
          </cell>
        </row>
        <row r="1256">
          <cell r="A1256" t="str">
            <v>III. TRANSPORTES</v>
          </cell>
        </row>
        <row r="1257">
          <cell r="A1257" t="str">
            <v>CÓDIGO</v>
          </cell>
          <cell r="B1257" t="str">
            <v>DESCRIPCIÓN</v>
          </cell>
          <cell r="C1257" t="str">
            <v>TIPO</v>
          </cell>
          <cell r="D1257" t="str">
            <v>VOLUMEN/PESO</v>
          </cell>
          <cell r="E1257" t="str">
            <v>DISTANCIA</v>
          </cell>
          <cell r="F1257" t="str">
            <v>TARIFA</v>
          </cell>
          <cell r="G1257" t="str">
            <v>VR. UNITARIO</v>
          </cell>
        </row>
        <row r="1258">
          <cell r="F1258" t="str">
            <v>SUBTOTAL</v>
          </cell>
          <cell r="G1258">
            <v>0</v>
          </cell>
        </row>
        <row r="1259">
          <cell r="A1259" t="str">
            <v>IV. MANO DE OBRA</v>
          </cell>
        </row>
        <row r="1260">
          <cell r="A1260" t="str">
            <v>CÓDIGO</v>
          </cell>
          <cell r="B1260" t="str">
            <v>DESCRIPCIÓN</v>
          </cell>
          <cell r="D1260" t="str">
            <v>CANTIDAD</v>
          </cell>
          <cell r="E1260" t="str">
            <v>JORNAL TOTAL</v>
          </cell>
          <cell r="F1260" t="str">
            <v>RENDIMIENTO</v>
          </cell>
          <cell r="G1260" t="str">
            <v>VR. UNITARIO</v>
          </cell>
        </row>
        <row r="1261">
          <cell r="A1261" t="str">
            <v>MOS0004</v>
          </cell>
          <cell r="B1261" t="str">
            <v>Cuadrilla 1Of + 1 Ay Obra Negra</v>
          </cell>
          <cell r="D1261">
            <v>1</v>
          </cell>
          <cell r="E1261">
            <v>194684</v>
          </cell>
          <cell r="F1261">
            <v>9.5300000000000003E-3</v>
          </cell>
          <cell r="G1261">
            <v>1855.34</v>
          </cell>
        </row>
        <row r="1262">
          <cell r="F1262" t="str">
            <v>SUBTOTAL</v>
          </cell>
          <cell r="G1262">
            <v>1855.34</v>
          </cell>
        </row>
        <row r="1263">
          <cell r="A1263" t="str">
            <v>V. HERRAMIENTA MENOR</v>
          </cell>
        </row>
        <row r="1264">
          <cell r="A1264" t="str">
            <v>CÓDIGO</v>
          </cell>
          <cell r="B1264" t="str">
            <v>DESCRIPCIÓN</v>
          </cell>
          <cell r="D1264" t="str">
            <v>UNIDAD</v>
          </cell>
          <cell r="E1264" t="str">
            <v>CANTIDAD</v>
          </cell>
          <cell r="F1264" t="str">
            <v>PRECIO UNIT.</v>
          </cell>
          <cell r="G1264" t="str">
            <v>VR. UNITARIO</v>
          </cell>
        </row>
        <row r="1265">
          <cell r="A1265" t="str">
            <v>MO%</v>
          </cell>
          <cell r="B1265" t="str">
            <v>herramienta menor</v>
          </cell>
          <cell r="D1265" t="str">
            <v>%</v>
          </cell>
          <cell r="E1265">
            <v>5</v>
          </cell>
          <cell r="F1265">
            <v>1855.34</v>
          </cell>
          <cell r="G1265">
            <v>92.77</v>
          </cell>
        </row>
        <row r="1266">
          <cell r="F1266" t="str">
            <v>SUBTOTAL</v>
          </cell>
          <cell r="G1266">
            <v>92.77</v>
          </cell>
        </row>
        <row r="1268">
          <cell r="A1268" t="str">
            <v>TOTAL COSTO DIRECTO</v>
          </cell>
          <cell r="G1268">
            <v>11212.1</v>
          </cell>
        </row>
        <row r="1270">
          <cell r="A1270" t="str">
            <v>2. COSTOS INDIRECTOS</v>
          </cell>
        </row>
        <row r="1271">
          <cell r="A1271" t="str">
            <v>DESCRIPCIÓN</v>
          </cell>
          <cell r="F1271" t="str">
            <v>PORCENTAJE</v>
          </cell>
          <cell r="G1271" t="str">
            <v>VALOR TOTAL</v>
          </cell>
        </row>
        <row r="1272">
          <cell r="A1272" t="str">
            <v>ADMINISTRACIÓN</v>
          </cell>
          <cell r="F1272">
            <v>0.1875</v>
          </cell>
          <cell r="G1272">
            <v>2102.2687500000002</v>
          </cell>
        </row>
        <row r="1273">
          <cell r="A1273" t="str">
            <v>IMPREVISTOS</v>
          </cell>
          <cell r="F1273">
            <v>0</v>
          </cell>
          <cell r="G1273">
            <v>0</v>
          </cell>
        </row>
        <row r="1274">
          <cell r="A1274" t="str">
            <v>UTILIDAD</v>
          </cell>
          <cell r="F1274">
            <v>0.05</v>
          </cell>
          <cell r="G1274">
            <v>560.60500000000002</v>
          </cell>
        </row>
        <row r="1275">
          <cell r="A1275" t="str">
            <v>TOTAL COSTO INDIRECTO</v>
          </cell>
          <cell r="G1275">
            <v>2662.8737500000002</v>
          </cell>
        </row>
        <row r="1276">
          <cell r="A1276" t="str">
            <v>PRECIO UNITARIO APROXIMADO AL PESO</v>
          </cell>
          <cell r="G1276">
            <v>13874.973750000001</v>
          </cell>
        </row>
        <row r="1279">
          <cell r="A1279" t="str">
            <v>DEPARTAMENTO DE ANTIOQUIA</v>
          </cell>
        </row>
        <row r="1280">
          <cell r="A1280" t="str">
            <v>ALCALDIA DE RIONEGRO</v>
          </cell>
        </row>
        <row r="1281">
          <cell r="A1281" t="str">
            <v>PROYECTO:</v>
          </cell>
          <cell r="B1281" t="str">
            <v>PATRIMONIO 07032023</v>
          </cell>
        </row>
        <row r="1282">
          <cell r="A1282" t="str">
            <v>ANÁLISIS DE PRECIOS UNITARIOS</v>
          </cell>
        </row>
        <row r="1284">
          <cell r="A1284" t="str">
            <v>ITEM DE PAGO</v>
          </cell>
          <cell r="B1284" t="str">
            <v>DESCRIPCIÓN</v>
          </cell>
          <cell r="E1284" t="str">
            <v>UNIDAD</v>
          </cell>
          <cell r="F1284" t="str">
            <v>CANTIDAD</v>
          </cell>
          <cell r="G1284" t="str">
            <v>COSTO DIRECTO</v>
          </cell>
        </row>
        <row r="1286">
          <cell r="A1286" t="str">
            <v>1.5.7.2</v>
          </cell>
          <cell r="B1286" t="str">
            <v>Colocación de MATERIAL GRANULAR limpio de 1" a 1½" para filtros, camas de triturado, reemplazos de suelo o la aplicación para la cual sea necesario. Incluye el suministro y transporte interno y externo del material y todo lo necesario para su correcta ins</v>
          </cell>
          <cell r="E1286" t="str">
            <v>m3</v>
          </cell>
          <cell r="F1286">
            <v>184</v>
          </cell>
          <cell r="G1286">
            <v>140756.46</v>
          </cell>
        </row>
        <row r="1287">
          <cell r="A1287" t="str">
            <v>1. COSTOS DIRECTOS</v>
          </cell>
        </row>
        <row r="1288">
          <cell r="A1288" t="str">
            <v>I. EQUIPO</v>
          </cell>
        </row>
        <row r="1289">
          <cell r="A1289" t="str">
            <v>CÓDIGO</v>
          </cell>
          <cell r="B1289" t="str">
            <v>DESCRIPCIÓN</v>
          </cell>
          <cell r="D1289" t="str">
            <v>UNIDAD</v>
          </cell>
          <cell r="E1289" t="str">
            <v>TARIFA</v>
          </cell>
          <cell r="F1289" t="str">
            <v>RENDIMIENTO</v>
          </cell>
          <cell r="G1289" t="str">
            <v>VR. UNITARIO</v>
          </cell>
        </row>
        <row r="1290">
          <cell r="A1290" t="str">
            <v>EQ00108b</v>
          </cell>
          <cell r="B1290" t="str">
            <v>Minicargador tipo Bobcat</v>
          </cell>
          <cell r="D1290" t="str">
            <v>hr</v>
          </cell>
          <cell r="E1290">
            <v>78540</v>
          </cell>
          <cell r="F1290">
            <v>0.05</v>
          </cell>
          <cell r="G1290">
            <v>3927</v>
          </cell>
        </row>
        <row r="1291">
          <cell r="F1291" t="str">
            <v>SUBTOTAL</v>
          </cell>
          <cell r="G1291">
            <v>3927</v>
          </cell>
        </row>
        <row r="1292">
          <cell r="A1292" t="str">
            <v>II. MATERIALES</v>
          </cell>
        </row>
        <row r="1293">
          <cell r="A1293" t="str">
            <v>CÓDIGO</v>
          </cell>
          <cell r="B1293" t="str">
            <v>DESCRIPCIÓN</v>
          </cell>
          <cell r="C1293" t="str">
            <v>UNIDAD</v>
          </cell>
          <cell r="D1293" t="str">
            <v>CANTIDAD</v>
          </cell>
          <cell r="E1293" t="str">
            <v>DESP.</v>
          </cell>
          <cell r="F1293" t="str">
            <v>PRECIO UNIT.</v>
          </cell>
          <cell r="G1293" t="str">
            <v>VR. UNITARIO</v>
          </cell>
        </row>
        <row r="1294">
          <cell r="A1294" t="str">
            <v>MTS0034</v>
          </cell>
          <cell r="B1294" t="str">
            <v>Material granular de 1 1/2"</v>
          </cell>
          <cell r="C1294" t="str">
            <v>m3</v>
          </cell>
          <cell r="D1294">
            <v>1</v>
          </cell>
          <cell r="E1294" t="str">
            <v>0%</v>
          </cell>
          <cell r="F1294">
            <v>130000</v>
          </cell>
          <cell r="G1294">
            <v>130000</v>
          </cell>
        </row>
        <row r="1295">
          <cell r="F1295" t="str">
            <v>SUBTOTAL</v>
          </cell>
          <cell r="G1295">
            <v>130000</v>
          </cell>
        </row>
        <row r="1296">
          <cell r="A1296" t="str">
            <v>III. TRANSPORTES</v>
          </cell>
        </row>
        <row r="1297">
          <cell r="A1297" t="str">
            <v>CÓDIGO</v>
          </cell>
          <cell r="B1297" t="str">
            <v>DESCRIPCIÓN</v>
          </cell>
          <cell r="C1297" t="str">
            <v>TIPO</v>
          </cell>
          <cell r="D1297" t="str">
            <v>VOLUMEN/PESO</v>
          </cell>
          <cell r="E1297" t="str">
            <v>DISTANCIA</v>
          </cell>
          <cell r="F1297" t="str">
            <v>TARIFA</v>
          </cell>
          <cell r="G1297" t="str">
            <v>VR. UNITARIO</v>
          </cell>
        </row>
        <row r="1298">
          <cell r="F1298" t="str">
            <v>SUBTOTAL</v>
          </cell>
          <cell r="G1298">
            <v>0</v>
          </cell>
        </row>
        <row r="1299">
          <cell r="A1299" t="str">
            <v>IV. MANO DE OBRA</v>
          </cell>
        </row>
        <row r="1300">
          <cell r="A1300" t="str">
            <v>CÓDIGO</v>
          </cell>
          <cell r="B1300" t="str">
            <v>DESCRIPCIÓN</v>
          </cell>
          <cell r="D1300" t="str">
            <v>CANTIDAD</v>
          </cell>
          <cell r="E1300" t="str">
            <v>JORNAL TOTAL</v>
          </cell>
          <cell r="F1300" t="str">
            <v>RENDIMIENTO</v>
          </cell>
          <cell r="G1300" t="str">
            <v>VR. UNITARIO</v>
          </cell>
        </row>
        <row r="1301">
          <cell r="A1301" t="str">
            <v>MOS0035</v>
          </cell>
          <cell r="B1301" t="str">
            <v>Cuadrilla de Movimiento de Tierra</v>
          </cell>
          <cell r="D1301">
            <v>1</v>
          </cell>
          <cell r="E1301">
            <v>195147</v>
          </cell>
          <cell r="F1301">
            <v>3.3329999999999999E-2</v>
          </cell>
          <cell r="G1301">
            <v>6504.25</v>
          </cell>
        </row>
        <row r="1302">
          <cell r="F1302" t="str">
            <v>SUBTOTAL</v>
          </cell>
          <cell r="G1302">
            <v>6504.25</v>
          </cell>
        </row>
        <row r="1303">
          <cell r="A1303" t="str">
            <v>V. HERRAMIENTA MENOR</v>
          </cell>
        </row>
        <row r="1304">
          <cell r="A1304" t="str">
            <v>CÓDIGO</v>
          </cell>
          <cell r="B1304" t="str">
            <v>DESCRIPCIÓN</v>
          </cell>
          <cell r="D1304" t="str">
            <v>UNIDAD</v>
          </cell>
          <cell r="E1304" t="str">
            <v>CANTIDAD</v>
          </cell>
          <cell r="F1304" t="str">
            <v>PRECIO UNIT.</v>
          </cell>
          <cell r="G1304" t="str">
            <v>VR. UNITARIO</v>
          </cell>
        </row>
        <row r="1305">
          <cell r="A1305" t="str">
            <v>MO%</v>
          </cell>
          <cell r="B1305" t="str">
            <v>herramienta menor</v>
          </cell>
          <cell r="D1305" t="str">
            <v>%</v>
          </cell>
          <cell r="E1305">
            <v>5</v>
          </cell>
          <cell r="F1305">
            <v>6504.25</v>
          </cell>
          <cell r="G1305">
            <v>325.20999999999998</v>
          </cell>
        </row>
        <row r="1306">
          <cell r="F1306" t="str">
            <v>SUBTOTAL</v>
          </cell>
          <cell r="G1306">
            <v>325.20999999999998</v>
          </cell>
        </row>
        <row r="1308">
          <cell r="A1308" t="str">
            <v>TOTAL COSTO DIRECTO</v>
          </cell>
          <cell r="G1308">
            <v>140756.46</v>
          </cell>
        </row>
        <row r="1310">
          <cell r="A1310" t="str">
            <v>2. COSTOS INDIRECTOS</v>
          </cell>
        </row>
        <row r="1311">
          <cell r="A1311" t="str">
            <v>DESCRIPCIÓN</v>
          </cell>
          <cell r="F1311" t="str">
            <v>PORCENTAJE</v>
          </cell>
          <cell r="G1311" t="str">
            <v>VALOR TOTAL</v>
          </cell>
        </row>
        <row r="1312">
          <cell r="A1312" t="str">
            <v>ADMINISTRACIÓN</v>
          </cell>
          <cell r="F1312">
            <v>0.1875</v>
          </cell>
          <cell r="G1312">
            <v>26391.83625</v>
          </cell>
        </row>
        <row r="1313">
          <cell r="A1313" t="str">
            <v>IMPREVISTOS</v>
          </cell>
          <cell r="F1313">
            <v>0</v>
          </cell>
          <cell r="G1313">
            <v>0</v>
          </cell>
        </row>
        <row r="1314">
          <cell r="A1314" t="str">
            <v>UTILIDAD</v>
          </cell>
          <cell r="F1314">
            <v>0.05</v>
          </cell>
          <cell r="G1314">
            <v>7037.8230000000003</v>
          </cell>
        </row>
        <row r="1315">
          <cell r="A1315" t="str">
            <v>TOTAL COSTO INDIRECTO</v>
          </cell>
          <cell r="G1315">
            <v>33429.659249999997</v>
          </cell>
        </row>
        <row r="1316">
          <cell r="A1316" t="str">
            <v>PRECIO UNITARIO APROXIMADO AL PESO</v>
          </cell>
          <cell r="G1316">
            <v>174186.11924999999</v>
          </cell>
        </row>
        <row r="1319">
          <cell r="A1319" t="str">
            <v>DEPARTAMENTO DE ANTIOQUIA</v>
          </cell>
        </row>
        <row r="1320">
          <cell r="A1320" t="str">
            <v>ALCALDIA DE RIONEGRO</v>
          </cell>
        </row>
        <row r="1321">
          <cell r="A1321" t="str">
            <v>PROYECTO:</v>
          </cell>
          <cell r="B1321" t="str">
            <v>PATRIMONIO 07032023</v>
          </cell>
        </row>
        <row r="1322">
          <cell r="A1322" t="str">
            <v>ANÁLISIS DE PRECIOS UNITARIOS</v>
          </cell>
        </row>
        <row r="1324">
          <cell r="A1324" t="str">
            <v>ITEM DE PAGO</v>
          </cell>
          <cell r="B1324" t="str">
            <v>DESCRIPCIÓN</v>
          </cell>
          <cell r="E1324" t="str">
            <v>UNIDAD</v>
          </cell>
          <cell r="F1324" t="str">
            <v>CANTIDAD</v>
          </cell>
          <cell r="G1324" t="str">
            <v>COSTO DIRECTO</v>
          </cell>
        </row>
        <row r="1326">
          <cell r="A1326" t="str">
            <v>1.5.7.3</v>
          </cell>
          <cell r="B1326" t="str">
            <v>Instalación de TUBERÍA DE FILTRO PERFORADA DE Ø=4" para drenajes (filtro). Incluye suministro, transporte y colocación de tubería, las respectivas conexiones y accesorios y todo lo necesario para su correcta instalación y funcionamiento.</v>
          </cell>
          <cell r="E1326" t="str">
            <v>m</v>
          </cell>
          <cell r="F1326">
            <v>237</v>
          </cell>
          <cell r="G1326">
            <v>33290.269999999997</v>
          </cell>
        </row>
        <row r="1327">
          <cell r="A1327" t="str">
            <v>1. COSTOS DIRECTOS</v>
          </cell>
        </row>
        <row r="1328">
          <cell r="A1328" t="str">
            <v>I. EQUIPO</v>
          </cell>
        </row>
        <row r="1329">
          <cell r="A1329" t="str">
            <v>CÓDIGO</v>
          </cell>
          <cell r="B1329" t="str">
            <v>DESCRIPCIÓN</v>
          </cell>
          <cell r="D1329" t="str">
            <v>UNIDAD</v>
          </cell>
          <cell r="E1329" t="str">
            <v>TARIFA</v>
          </cell>
          <cell r="F1329" t="str">
            <v>RENDIMIENTO</v>
          </cell>
          <cell r="G1329" t="str">
            <v>VR. UNITARIO</v>
          </cell>
        </row>
        <row r="1330">
          <cell r="F1330" t="str">
            <v>SUBTOTAL</v>
          </cell>
          <cell r="G1330">
            <v>0</v>
          </cell>
        </row>
        <row r="1331">
          <cell r="A1331" t="str">
            <v>II. MATERIALES</v>
          </cell>
        </row>
        <row r="1332">
          <cell r="A1332" t="str">
            <v>CÓDIGO</v>
          </cell>
          <cell r="B1332" t="str">
            <v>DESCRIPCIÓN</v>
          </cell>
          <cell r="C1332" t="str">
            <v>UNIDAD</v>
          </cell>
          <cell r="D1332" t="str">
            <v>CANTIDAD</v>
          </cell>
          <cell r="E1332" t="str">
            <v>DESP.</v>
          </cell>
          <cell r="F1332" t="str">
            <v>PRECIO UNIT.</v>
          </cell>
          <cell r="G1332" t="str">
            <v>VR. UNITARIO</v>
          </cell>
        </row>
        <row r="1333">
          <cell r="A1333" t="str">
            <v>MT00916</v>
          </cell>
          <cell r="B1333" t="str">
            <v>Limpiador Removedor PVC x 1/4 de galón.</v>
          </cell>
          <cell r="C1333" t="str">
            <v>un</v>
          </cell>
          <cell r="D1333">
            <v>3.3300000000000001E-3</v>
          </cell>
          <cell r="E1333" t="str">
            <v>0%</v>
          </cell>
          <cell r="F1333">
            <v>48350</v>
          </cell>
          <cell r="G1333">
            <v>161.01</v>
          </cell>
        </row>
        <row r="1334">
          <cell r="A1334" t="str">
            <v>MT01436</v>
          </cell>
          <cell r="B1334" t="str">
            <v>Soldadura PVC (Unión simple) 1/4</v>
          </cell>
          <cell r="C1334" t="str">
            <v>un</v>
          </cell>
          <cell r="D1334">
            <v>5.5599999999999998E-3</v>
          </cell>
          <cell r="E1334" t="str">
            <v>0%</v>
          </cell>
          <cell r="F1334">
            <v>34750</v>
          </cell>
          <cell r="G1334">
            <v>193.21</v>
          </cell>
        </row>
        <row r="1335">
          <cell r="A1335" t="str">
            <v>MT01548</v>
          </cell>
          <cell r="B1335" t="str">
            <v>Tapón PVC-Filtro de Ø= 4 pulg. (100 mm)</v>
          </cell>
          <cell r="C1335" t="str">
            <v>un</v>
          </cell>
          <cell r="D1335">
            <v>6.6669999999999993E-2</v>
          </cell>
          <cell r="E1335" t="str">
            <v>0%</v>
          </cell>
          <cell r="F1335">
            <v>6657</v>
          </cell>
          <cell r="G1335">
            <v>443.82</v>
          </cell>
        </row>
        <row r="1336">
          <cell r="A1336" t="str">
            <v>MT01823</v>
          </cell>
          <cell r="B1336" t="str">
            <v>Tubería PVC perforada (filtro) de Ø=100mm. (4 pulg.)</v>
          </cell>
          <cell r="C1336" t="str">
            <v>m</v>
          </cell>
          <cell r="D1336">
            <v>1.05</v>
          </cell>
          <cell r="E1336" t="str">
            <v>0%</v>
          </cell>
          <cell r="F1336">
            <v>22819</v>
          </cell>
          <cell r="G1336">
            <v>23959.95</v>
          </cell>
        </row>
        <row r="1337">
          <cell r="A1337" t="str">
            <v>MT01883</v>
          </cell>
          <cell r="B1337" t="str">
            <v>Unión PVC-Filtro de Ø= 4 pulg. (100 mm)</v>
          </cell>
          <cell r="C1337" t="str">
            <v>un</v>
          </cell>
          <cell r="D1337">
            <v>6.6669999999999993E-2</v>
          </cell>
          <cell r="E1337" t="str">
            <v>0%</v>
          </cell>
          <cell r="F1337">
            <v>11291</v>
          </cell>
          <cell r="G1337">
            <v>752.77</v>
          </cell>
        </row>
        <row r="1338">
          <cell r="F1338" t="str">
            <v>SUBTOTAL</v>
          </cell>
          <cell r="G1338">
            <v>25510.760000000002</v>
          </cell>
        </row>
        <row r="1339">
          <cell r="A1339" t="str">
            <v>III. TRANSPORTES</v>
          </cell>
        </row>
        <row r="1340">
          <cell r="A1340" t="str">
            <v>CÓDIGO</v>
          </cell>
          <cell r="B1340" t="str">
            <v>DESCRIPCIÓN</v>
          </cell>
          <cell r="C1340" t="str">
            <v>TIPO</v>
          </cell>
          <cell r="D1340" t="str">
            <v>VOLUMEN/PESO</v>
          </cell>
          <cell r="E1340" t="str">
            <v>DISTANCIA</v>
          </cell>
          <cell r="F1340" t="str">
            <v>TARIFA</v>
          </cell>
          <cell r="G1340" t="str">
            <v>VR. UNITARIO</v>
          </cell>
        </row>
        <row r="1341">
          <cell r="F1341" t="str">
            <v>SUBTOTAL</v>
          </cell>
          <cell r="G1341">
            <v>0</v>
          </cell>
        </row>
        <row r="1342">
          <cell r="A1342" t="str">
            <v>IV. MANO DE OBRA</v>
          </cell>
        </row>
        <row r="1343">
          <cell r="A1343" t="str">
            <v>CÓDIGO</v>
          </cell>
          <cell r="B1343" t="str">
            <v>DESCRIPCIÓN</v>
          </cell>
          <cell r="D1343" t="str">
            <v>CANTIDAD</v>
          </cell>
          <cell r="E1343" t="str">
            <v>JORNAL TOTAL</v>
          </cell>
          <cell r="F1343" t="str">
            <v>RENDIMIENTO</v>
          </cell>
          <cell r="G1343" t="str">
            <v>VR. UNITARIO</v>
          </cell>
        </row>
        <row r="1344">
          <cell r="A1344" t="str">
            <v>MOS0003</v>
          </cell>
          <cell r="B1344" t="str">
            <v>Cuadrilla de Instalaciones Hidrosanitarias</v>
          </cell>
          <cell r="D1344">
            <v>1</v>
          </cell>
          <cell r="E1344">
            <v>222294</v>
          </cell>
          <cell r="F1344">
            <v>3.3329999999999999E-2</v>
          </cell>
          <cell r="G1344">
            <v>7409.06</v>
          </cell>
        </row>
        <row r="1345">
          <cell r="F1345" t="str">
            <v>SUBTOTAL</v>
          </cell>
          <cell r="G1345">
            <v>7409.06</v>
          </cell>
        </row>
        <row r="1346">
          <cell r="A1346" t="str">
            <v>V. HERRAMIENTA MENOR</v>
          </cell>
        </row>
        <row r="1347">
          <cell r="A1347" t="str">
            <v>CÓDIGO</v>
          </cell>
          <cell r="B1347" t="str">
            <v>DESCRIPCIÓN</v>
          </cell>
          <cell r="D1347" t="str">
            <v>UNIDAD</v>
          </cell>
          <cell r="E1347" t="str">
            <v>CANTIDAD</v>
          </cell>
          <cell r="F1347" t="str">
            <v>PRECIO UNIT.</v>
          </cell>
          <cell r="G1347" t="str">
            <v>VR. UNITARIO</v>
          </cell>
        </row>
        <row r="1348">
          <cell r="A1348" t="str">
            <v>MO%</v>
          </cell>
          <cell r="B1348" t="str">
            <v>herramienta menor</v>
          </cell>
          <cell r="D1348" t="str">
            <v>%</v>
          </cell>
          <cell r="E1348">
            <v>5</v>
          </cell>
          <cell r="F1348">
            <v>7409.06</v>
          </cell>
          <cell r="G1348">
            <v>370.45</v>
          </cell>
        </row>
        <row r="1349">
          <cell r="F1349" t="str">
            <v>SUBTOTAL</v>
          </cell>
          <cell r="G1349">
            <v>370.45</v>
          </cell>
        </row>
        <row r="1351">
          <cell r="A1351" t="str">
            <v>TOTAL COSTO DIRECTO</v>
          </cell>
          <cell r="G1351">
            <v>33290.269999999997</v>
          </cell>
        </row>
        <row r="1353">
          <cell r="A1353" t="str">
            <v>2. COSTOS INDIRECTOS</v>
          </cell>
        </row>
        <row r="1354">
          <cell r="A1354" t="str">
            <v>DESCRIPCIÓN</v>
          </cell>
          <cell r="F1354" t="str">
            <v>PORCENTAJE</v>
          </cell>
          <cell r="G1354" t="str">
            <v>VALOR TOTAL</v>
          </cell>
        </row>
        <row r="1355">
          <cell r="A1355" t="str">
            <v>ADMINISTRACIÓN</v>
          </cell>
          <cell r="F1355">
            <v>0.1875</v>
          </cell>
          <cell r="G1355">
            <v>6241.9256249999999</v>
          </cell>
        </row>
        <row r="1356">
          <cell r="A1356" t="str">
            <v>IMPREVISTOS</v>
          </cell>
          <cell r="F1356">
            <v>0</v>
          </cell>
          <cell r="G1356">
            <v>0</v>
          </cell>
        </row>
        <row r="1357">
          <cell r="A1357" t="str">
            <v>UTILIDAD</v>
          </cell>
          <cell r="F1357">
            <v>0.05</v>
          </cell>
          <cell r="G1357">
            <v>1664.5135</v>
          </cell>
        </row>
        <row r="1358">
          <cell r="A1358" t="str">
            <v>TOTAL COSTO INDIRECTO</v>
          </cell>
          <cell r="G1358">
            <v>7906.4391249999999</v>
          </cell>
        </row>
        <row r="1359">
          <cell r="A1359" t="str">
            <v>PRECIO UNITARIO APROXIMADO AL PESO</v>
          </cell>
          <cell r="G1359">
            <v>41196.709124999994</v>
          </cell>
        </row>
        <row r="1362">
          <cell r="A1362" t="str">
            <v>DEPARTAMENTO DE ANTIOQUIA</v>
          </cell>
        </row>
        <row r="1363">
          <cell r="A1363" t="str">
            <v>ALCALDIA DE RIONEGRO</v>
          </cell>
        </row>
        <row r="1364">
          <cell r="A1364" t="str">
            <v>PROYECTO:</v>
          </cell>
          <cell r="B1364" t="str">
            <v>PATRIMONIO 07032023</v>
          </cell>
        </row>
        <row r="1365">
          <cell r="A1365" t="str">
            <v>ANÁLISIS DE PRECIOS UNITARIOS</v>
          </cell>
        </row>
        <row r="1367">
          <cell r="A1367" t="str">
            <v>ITEM DE PAGO</v>
          </cell>
          <cell r="B1367" t="str">
            <v>DESCRIPCIÓN</v>
          </cell>
          <cell r="E1367" t="str">
            <v>UNIDAD</v>
          </cell>
          <cell r="F1367" t="str">
            <v>CANTIDAD</v>
          </cell>
          <cell r="G1367" t="str">
            <v>COSTO DIRECTO</v>
          </cell>
        </row>
        <row r="1369">
          <cell r="A1369" t="str">
            <v>1.5.7.4</v>
          </cell>
          <cell r="B1369" t="str">
            <v>Construcción de CAÑUELA en concreto de 17,5 MPa, con un ancho de 0,60m y 0,12m de espesor, canal longitudinal central semicircular de 0,30m de ancho. Incluye suministro, transporte y colocación del concreto, impermeabilización con plastocrete DM, formalet</v>
          </cell>
          <cell r="E1369" t="str">
            <v>m</v>
          </cell>
          <cell r="F1369">
            <v>237</v>
          </cell>
          <cell r="G1369">
            <v>52835.92</v>
          </cell>
        </row>
        <row r="1370">
          <cell r="A1370" t="str">
            <v>1. COSTOS DIRECTOS</v>
          </cell>
        </row>
        <row r="1371">
          <cell r="A1371" t="str">
            <v>I. EQUIPO</v>
          </cell>
        </row>
        <row r="1372">
          <cell r="A1372" t="str">
            <v>CÓDIGO</v>
          </cell>
          <cell r="B1372" t="str">
            <v>DESCRIPCIÓN</v>
          </cell>
          <cell r="D1372" t="str">
            <v>UNIDAD</v>
          </cell>
          <cell r="E1372" t="str">
            <v>TARIFA</v>
          </cell>
          <cell r="F1372" t="str">
            <v>RENDIMIENTO</v>
          </cell>
          <cell r="G1372" t="str">
            <v>VR. UNITARIO</v>
          </cell>
        </row>
        <row r="1373">
          <cell r="F1373" t="str">
            <v>SUBTOTAL</v>
          </cell>
          <cell r="G1373">
            <v>0</v>
          </cell>
        </row>
        <row r="1374">
          <cell r="A1374" t="str">
            <v>II. MATERIALES</v>
          </cell>
        </row>
        <row r="1375">
          <cell r="A1375" t="str">
            <v>CÓDIGO</v>
          </cell>
          <cell r="B1375" t="str">
            <v>DESCRIPCIÓN</v>
          </cell>
          <cell r="C1375" t="str">
            <v>UNIDAD</v>
          </cell>
          <cell r="D1375" t="str">
            <v>CANTIDAD</v>
          </cell>
          <cell r="E1375" t="str">
            <v>DESP.</v>
          </cell>
          <cell r="F1375" t="str">
            <v>PRECIO UNIT.</v>
          </cell>
          <cell r="G1375" t="str">
            <v>VR. UNITARIO</v>
          </cell>
        </row>
        <row r="1376">
          <cell r="A1376" t="str">
            <v>MT00890</v>
          </cell>
          <cell r="B1376" t="str">
            <v>Larguero de 2 pulg.X2 pulg. por 3m</v>
          </cell>
          <cell r="C1376" t="str">
            <v>un</v>
          </cell>
          <cell r="D1376">
            <v>5.2499999999999998E-2</v>
          </cell>
          <cell r="E1376" t="str">
            <v>0%</v>
          </cell>
          <cell r="F1376">
            <v>10068</v>
          </cell>
          <cell r="G1376">
            <v>528.57000000000005</v>
          </cell>
        </row>
        <row r="1377">
          <cell r="A1377" t="str">
            <v>MT01390</v>
          </cell>
          <cell r="B1377" t="str">
            <v>Plastocrete DM Impermeabilizante para concreto. Presentación: 20kg rendimiento: 1% del peso del cemento ó 250 gr / bulto de cemento de 50 kg.</v>
          </cell>
          <cell r="C1377" t="str">
            <v>kg</v>
          </cell>
          <cell r="D1377">
            <v>9.3869999999999995E-2</v>
          </cell>
          <cell r="E1377" t="str">
            <v>0%</v>
          </cell>
          <cell r="F1377">
            <v>20851</v>
          </cell>
          <cell r="G1377">
            <v>1957.28</v>
          </cell>
        </row>
        <row r="1378">
          <cell r="A1378" t="str">
            <v>MT01399</v>
          </cell>
          <cell r="B1378" t="str">
            <v>Separol o equivalente (Desmoldante para evitar adherencia de concretos a formaletas. Presentación 15Kg. Rendimiento metal :45g/m2 madera:55g/m2 (15 kg)). para metal puro. para madera diluir hasta 5 partes de agua segun porosidad de la madera.</v>
          </cell>
          <cell r="C1378" t="str">
            <v>un</v>
          </cell>
          <cell r="D1378">
            <v>1.2800000000000001E-3</v>
          </cell>
          <cell r="E1378" t="str">
            <v>0%</v>
          </cell>
          <cell r="F1378">
            <v>333908</v>
          </cell>
          <cell r="G1378">
            <v>427.4</v>
          </cell>
        </row>
        <row r="1379">
          <cell r="A1379" t="str">
            <v>MT01478</v>
          </cell>
          <cell r="B1379" t="str">
            <v>Tabla madera común de 1.7cm x 20cm x 3.0m. Incluye transporte.</v>
          </cell>
          <cell r="C1379" t="str">
            <v>un</v>
          </cell>
          <cell r="D1379">
            <v>0.28000000000000003</v>
          </cell>
          <cell r="E1379" t="str">
            <v>0%</v>
          </cell>
          <cell r="F1379">
            <v>11900</v>
          </cell>
          <cell r="G1379">
            <v>3332</v>
          </cell>
        </row>
        <row r="1380">
          <cell r="A1380" t="str">
            <v>MTS0006</v>
          </cell>
          <cell r="B1380" t="str">
            <v>Concreto de 17.5 Mpa preparado en obra, incluye materiales, preparacion, acarreo interno materiales</v>
          </cell>
          <cell r="C1380" t="str">
            <v>m3</v>
          </cell>
          <cell r="D1380">
            <v>6.2579999999999997E-2</v>
          </cell>
          <cell r="E1380" t="str">
            <v>0%</v>
          </cell>
          <cell r="F1380">
            <v>493238</v>
          </cell>
          <cell r="G1380">
            <v>30866.83</v>
          </cell>
        </row>
        <row r="1381">
          <cell r="F1381" t="str">
            <v>SUBTOTAL</v>
          </cell>
          <cell r="G1381">
            <v>37112.080000000002</v>
          </cell>
        </row>
        <row r="1382">
          <cell r="A1382" t="str">
            <v>III. TRANSPORTES</v>
          </cell>
        </row>
        <row r="1383">
          <cell r="A1383" t="str">
            <v>CÓDIGO</v>
          </cell>
          <cell r="B1383" t="str">
            <v>DESCRIPCIÓN</v>
          </cell>
          <cell r="C1383" t="str">
            <v>TIPO</v>
          </cell>
          <cell r="D1383" t="str">
            <v>VOLUMEN/PESO</v>
          </cell>
          <cell r="E1383" t="str">
            <v>DISTANCIA</v>
          </cell>
          <cell r="F1383" t="str">
            <v>TARIFA</v>
          </cell>
          <cell r="G1383" t="str">
            <v>VR. UNITARIO</v>
          </cell>
        </row>
        <row r="1384">
          <cell r="F1384" t="str">
            <v>SUBTOTAL</v>
          </cell>
          <cell r="G1384">
            <v>0</v>
          </cell>
        </row>
        <row r="1385">
          <cell r="A1385" t="str">
            <v>IV. MANO DE OBRA</v>
          </cell>
        </row>
        <row r="1386">
          <cell r="A1386" t="str">
            <v>CÓDIGO</v>
          </cell>
          <cell r="B1386" t="str">
            <v>DESCRIPCIÓN</v>
          </cell>
          <cell r="D1386" t="str">
            <v>CANTIDAD</v>
          </cell>
          <cell r="E1386" t="str">
            <v>JORNAL TOTAL</v>
          </cell>
          <cell r="F1386" t="str">
            <v>RENDIMIENTO</v>
          </cell>
          <cell r="G1386" t="str">
            <v>VR. UNITARIO</v>
          </cell>
        </row>
        <row r="1387">
          <cell r="A1387" t="str">
            <v>MOS0004</v>
          </cell>
          <cell r="B1387" t="str">
            <v>Cuadrilla 1Of + 1 Ay Obra Negra</v>
          </cell>
          <cell r="D1387">
            <v>1</v>
          </cell>
          <cell r="E1387">
            <v>194684</v>
          </cell>
          <cell r="F1387">
            <v>7.6920000000000002E-2</v>
          </cell>
          <cell r="G1387">
            <v>14975.09</v>
          </cell>
        </row>
        <row r="1388">
          <cell r="F1388" t="str">
            <v>SUBTOTAL</v>
          </cell>
          <cell r="G1388">
            <v>14975.09</v>
          </cell>
        </row>
        <row r="1389">
          <cell r="A1389" t="str">
            <v>V. HERRAMIENTA MENOR</v>
          </cell>
        </row>
        <row r="1390">
          <cell r="A1390" t="str">
            <v>CÓDIGO</v>
          </cell>
          <cell r="B1390" t="str">
            <v>DESCRIPCIÓN</v>
          </cell>
          <cell r="D1390" t="str">
            <v>UNIDAD</v>
          </cell>
          <cell r="E1390" t="str">
            <v>CANTIDAD</v>
          </cell>
          <cell r="F1390" t="str">
            <v>PRECIO UNIT.</v>
          </cell>
          <cell r="G1390" t="str">
            <v>VR. UNITARIO</v>
          </cell>
        </row>
        <row r="1391">
          <cell r="A1391" t="str">
            <v>MO%</v>
          </cell>
          <cell r="B1391" t="str">
            <v>herramienta menor</v>
          </cell>
          <cell r="D1391" t="str">
            <v>%</v>
          </cell>
          <cell r="E1391">
            <v>5</v>
          </cell>
          <cell r="F1391">
            <v>14975.09</v>
          </cell>
          <cell r="G1391">
            <v>748.75</v>
          </cell>
        </row>
        <row r="1392">
          <cell r="F1392" t="str">
            <v>SUBTOTAL</v>
          </cell>
          <cell r="G1392">
            <v>748.75</v>
          </cell>
        </row>
        <row r="1394">
          <cell r="A1394" t="str">
            <v>TOTAL COSTO DIRECTO</v>
          </cell>
          <cell r="G1394">
            <v>52835.92</v>
          </cell>
        </row>
        <row r="1396">
          <cell r="A1396" t="str">
            <v>2. COSTOS INDIRECTOS</v>
          </cell>
        </row>
        <row r="1397">
          <cell r="A1397" t="str">
            <v>DESCRIPCIÓN</v>
          </cell>
          <cell r="F1397" t="str">
            <v>PORCENTAJE</v>
          </cell>
          <cell r="G1397" t="str">
            <v>VALOR TOTAL</v>
          </cell>
        </row>
        <row r="1398">
          <cell r="A1398" t="str">
            <v>ADMINISTRACIÓN</v>
          </cell>
          <cell r="F1398">
            <v>0.1875</v>
          </cell>
          <cell r="G1398">
            <v>9906.7350000000006</v>
          </cell>
        </row>
        <row r="1399">
          <cell r="A1399" t="str">
            <v>IMPREVISTOS</v>
          </cell>
          <cell r="F1399">
            <v>0</v>
          </cell>
          <cell r="G1399">
            <v>0</v>
          </cell>
        </row>
        <row r="1400">
          <cell r="A1400" t="str">
            <v>UTILIDAD</v>
          </cell>
          <cell r="F1400">
            <v>0.05</v>
          </cell>
          <cell r="G1400">
            <v>2641.7960000000003</v>
          </cell>
        </row>
        <row r="1401">
          <cell r="A1401" t="str">
            <v>TOTAL COSTO INDIRECTO</v>
          </cell>
          <cell r="G1401">
            <v>12548.531000000001</v>
          </cell>
        </row>
        <row r="1402">
          <cell r="A1402" t="str">
            <v>PRECIO UNITARIO APROXIMADO AL PESO</v>
          </cell>
          <cell r="G1402">
            <v>65384.451000000001</v>
          </cell>
        </row>
        <row r="1405">
          <cell r="A1405" t="str">
            <v>DEPARTAMENTO DE ANTIOQUIA</v>
          </cell>
        </row>
        <row r="1406">
          <cell r="A1406" t="str">
            <v>ALCALDIA DE RIONEGRO</v>
          </cell>
        </row>
        <row r="1407">
          <cell r="A1407" t="str">
            <v>PROYECTO:</v>
          </cell>
          <cell r="B1407" t="str">
            <v>PATRIMONIO 07032023</v>
          </cell>
        </row>
        <row r="1408">
          <cell r="A1408" t="str">
            <v>ANÁLISIS DE PRECIOS UNITARIOS</v>
          </cell>
        </row>
        <row r="1410">
          <cell r="A1410" t="str">
            <v>ITEM DE PAGO</v>
          </cell>
          <cell r="B1410" t="str">
            <v>DESCRIPCIÓN</v>
          </cell>
          <cell r="E1410" t="str">
            <v>UNIDAD</v>
          </cell>
          <cell r="F1410" t="str">
            <v>CANTIDAD</v>
          </cell>
          <cell r="G1410" t="str">
            <v>COSTO DIRECTO</v>
          </cell>
        </row>
        <row r="1412">
          <cell r="A1412" t="str">
            <v>1.5.8.1.1</v>
          </cell>
          <cell r="B1412" t="str">
            <v>EXCAVACIÓN PARA PILAS DE 0,0 a 2,0 m de profundidad con DÍAMETRO EXTERIOR DE 1,20m, en material heterogéneo, con piedras de hasta 0.05 m³. Incluye anillos de revestimiento en concreto de 17.5 Mpa. con espesor de 10cm, pozo piloto de bombeo, formaleta en m</v>
          </cell>
          <cell r="E1412" t="str">
            <v>m</v>
          </cell>
          <cell r="F1412">
            <v>30</v>
          </cell>
          <cell r="G1412">
            <v>307661.87</v>
          </cell>
        </row>
        <row r="1413">
          <cell r="A1413" t="str">
            <v>1. COSTOS DIRECTOS</v>
          </cell>
        </row>
        <row r="1414">
          <cell r="A1414" t="str">
            <v>I. EQUIPO</v>
          </cell>
        </row>
        <row r="1415">
          <cell r="A1415" t="str">
            <v>CÓDIGO</v>
          </cell>
          <cell r="B1415" t="str">
            <v>DESCRIPCIÓN</v>
          </cell>
          <cell r="D1415" t="str">
            <v>UNIDAD</v>
          </cell>
          <cell r="E1415" t="str">
            <v>TARIFA</v>
          </cell>
          <cell r="F1415" t="str">
            <v>RENDIMIENTO</v>
          </cell>
          <cell r="G1415" t="str">
            <v>VR. UNITARIO</v>
          </cell>
        </row>
        <row r="1416">
          <cell r="A1416" t="str">
            <v>EQ00017</v>
          </cell>
          <cell r="B1416" t="str">
            <v>Can zunchado en madera común de 5,0cmx20cmx3,0m (alquiler). Incluye transporte.</v>
          </cell>
          <cell r="D1416" t="str">
            <v>día</v>
          </cell>
          <cell r="E1416">
            <v>360</v>
          </cell>
          <cell r="F1416">
            <v>0.44444</v>
          </cell>
          <cell r="G1416">
            <v>160</v>
          </cell>
        </row>
        <row r="1417">
          <cell r="A1417" t="str">
            <v>EQ00081</v>
          </cell>
          <cell r="B1417" t="str">
            <v>Molinete</v>
          </cell>
          <cell r="D1417" t="str">
            <v>día</v>
          </cell>
          <cell r="E1417">
            <v>2588</v>
          </cell>
          <cell r="F1417">
            <v>7.4069999999999997E-2</v>
          </cell>
          <cell r="G1417">
            <v>191.69</v>
          </cell>
        </row>
        <row r="1418">
          <cell r="A1418" t="str">
            <v>EQ00083</v>
          </cell>
          <cell r="B1418" t="str">
            <v>Motobomba Eléctrica Sumergible 2 pulg. - 17m prof. Incluye manguera flexible 2 pulg. (26m), extensión eléctrica encauchetada (50m) y transporte.</v>
          </cell>
          <cell r="D1418" t="str">
            <v>día</v>
          </cell>
          <cell r="E1418">
            <v>74786</v>
          </cell>
          <cell r="F1418">
            <v>4.938E-2</v>
          </cell>
          <cell r="G1418">
            <v>3692.93</v>
          </cell>
        </row>
        <row r="1419">
          <cell r="F1419" t="str">
            <v>SUBTOTAL</v>
          </cell>
          <cell r="G1419">
            <v>4044.62</v>
          </cell>
        </row>
        <row r="1420">
          <cell r="A1420" t="str">
            <v>II. MATERIALES</v>
          </cell>
        </row>
        <row r="1421">
          <cell r="A1421" t="str">
            <v>CÓDIGO</v>
          </cell>
          <cell r="B1421" t="str">
            <v>DESCRIPCIÓN</v>
          </cell>
          <cell r="C1421" t="str">
            <v>UNIDAD</v>
          </cell>
          <cell r="D1421" t="str">
            <v>CANTIDAD</v>
          </cell>
          <cell r="E1421" t="str">
            <v>DESP.</v>
          </cell>
          <cell r="F1421" t="str">
            <v>PRECIO UNIT.</v>
          </cell>
          <cell r="G1421" t="str">
            <v>VR. UNITARIO</v>
          </cell>
        </row>
        <row r="1422">
          <cell r="A1422" t="str">
            <v>MT00029</v>
          </cell>
          <cell r="B1422" t="str">
            <v>Acero refuerzo G-60 sin figurar</v>
          </cell>
          <cell r="C1422" t="str">
            <v>kg</v>
          </cell>
          <cell r="D1422">
            <v>0.94757999999999998</v>
          </cell>
          <cell r="E1422" t="str">
            <v>0%</v>
          </cell>
          <cell r="F1422">
            <v>5543</v>
          </cell>
          <cell r="G1422">
            <v>5252.44</v>
          </cell>
        </row>
        <row r="1423">
          <cell r="A1423" t="str">
            <v>MT00120</v>
          </cell>
          <cell r="B1423" t="str">
            <v>Alambre recocido C 18</v>
          </cell>
          <cell r="C1423" t="str">
            <v>kg</v>
          </cell>
          <cell r="D1423">
            <v>4.6149999999999997E-2</v>
          </cell>
          <cell r="E1423" t="str">
            <v>0%</v>
          </cell>
          <cell r="F1423">
            <v>9728</v>
          </cell>
          <cell r="G1423">
            <v>448.95</v>
          </cell>
        </row>
        <row r="1424">
          <cell r="A1424" t="str">
            <v>MT00356</v>
          </cell>
          <cell r="B1424" t="str">
            <v>Can Zunchado en madera común. De 3.5cm x 20 cm x 3.0m. Incluye transporte.</v>
          </cell>
          <cell r="C1424" t="str">
            <v>un</v>
          </cell>
          <cell r="D1424">
            <v>0.71994999999999998</v>
          </cell>
          <cell r="E1424" t="str">
            <v>0%</v>
          </cell>
          <cell r="F1424">
            <v>20814</v>
          </cell>
          <cell r="G1424">
            <v>14985.04</v>
          </cell>
        </row>
        <row r="1425">
          <cell r="A1425" t="str">
            <v>MT00450</v>
          </cell>
          <cell r="B1425" t="str">
            <v>Clavo común de 1 1/2 pulg.. Caja x 500gr.</v>
          </cell>
          <cell r="C1425" t="str">
            <v>lb</v>
          </cell>
          <cell r="D1425">
            <v>8.7669999999999998E-2</v>
          </cell>
          <cell r="E1425" t="str">
            <v>0%</v>
          </cell>
          <cell r="F1425">
            <v>5636</v>
          </cell>
          <cell r="G1425">
            <v>494.11</v>
          </cell>
        </row>
        <row r="1426">
          <cell r="A1426" t="str">
            <v>MT01399</v>
          </cell>
          <cell r="B1426" t="str">
            <v>Separol o equivalente (Desmoldante para evitar adherencia de concretos a formaletas. Presentación 15Kg. Rendimiento metal :45g/m2 madera:55g/m2 (15 kg)). para metal puro. para madera diluir hasta 5 partes de agua segun porosidad de la madera.</v>
          </cell>
          <cell r="C1426" t="str">
            <v>un</v>
          </cell>
          <cell r="D1426">
            <v>3.0200000000000001E-3</v>
          </cell>
          <cell r="E1426" t="str">
            <v>0%</v>
          </cell>
          <cell r="F1426">
            <v>333908</v>
          </cell>
          <cell r="G1426">
            <v>1008.4</v>
          </cell>
        </row>
        <row r="1427">
          <cell r="A1427" t="str">
            <v>MTS0006</v>
          </cell>
          <cell r="B1427" t="str">
            <v>Concreto de 17.5 Mpa preparado en obra, incluye materiales, preparacion, acarreo interno materiales</v>
          </cell>
          <cell r="C1427" t="str">
            <v>m3</v>
          </cell>
          <cell r="D1427">
            <v>0.36285000000000001</v>
          </cell>
          <cell r="E1427" t="str">
            <v>0%</v>
          </cell>
          <cell r="F1427">
            <v>493238</v>
          </cell>
          <cell r="G1427">
            <v>178971.41</v>
          </cell>
        </row>
        <row r="1428">
          <cell r="F1428" t="str">
            <v>SUBTOTAL</v>
          </cell>
          <cell r="G1428">
            <v>201160.35</v>
          </cell>
        </row>
        <row r="1429">
          <cell r="A1429" t="str">
            <v>III. TRANSPORTES</v>
          </cell>
        </row>
        <row r="1430">
          <cell r="A1430" t="str">
            <v>CÓDIGO</v>
          </cell>
          <cell r="B1430" t="str">
            <v>DESCRIPCIÓN</v>
          </cell>
          <cell r="C1430" t="str">
            <v>TIPO</v>
          </cell>
          <cell r="D1430" t="str">
            <v>VOLUMEN/PESO</v>
          </cell>
          <cell r="E1430" t="str">
            <v>DISTANCIA</v>
          </cell>
          <cell r="F1430" t="str">
            <v>TARIFA</v>
          </cell>
          <cell r="G1430" t="str">
            <v>VR. UNITARIO</v>
          </cell>
        </row>
        <row r="1431">
          <cell r="A1431" t="str">
            <v>TR00001</v>
          </cell>
          <cell r="B1431" t="str">
            <v>Acarreo interno de materiales</v>
          </cell>
          <cell r="C1431" t="str">
            <v>FLETE</v>
          </cell>
          <cell r="D1431" t="str">
            <v>m3</v>
          </cell>
          <cell r="E1431">
            <v>1.83311</v>
          </cell>
          <cell r="F1431">
            <v>14740</v>
          </cell>
          <cell r="G1431">
            <v>27020.04</v>
          </cell>
        </row>
        <row r="1432">
          <cell r="A1432" t="str">
            <v>TR00015b</v>
          </cell>
          <cell r="B1432" t="str">
            <v>Transporte de material en volqueta m3-km distancia menor a 5 Km.</v>
          </cell>
          <cell r="C1432" t="str">
            <v>FLETE</v>
          </cell>
          <cell r="D1432" t="str">
            <v>m3-Km</v>
          </cell>
          <cell r="E1432">
            <v>4.1210000000000004</v>
          </cell>
          <cell r="F1432">
            <v>2920</v>
          </cell>
          <cell r="G1432">
            <v>12033.32</v>
          </cell>
        </row>
        <row r="1433">
          <cell r="A1433" t="str">
            <v>TR00015c</v>
          </cell>
          <cell r="B1433" t="str">
            <v>Derecho de botadero</v>
          </cell>
          <cell r="C1433" t="str">
            <v>FLETE</v>
          </cell>
          <cell r="D1433" t="str">
            <v>m3</v>
          </cell>
          <cell r="E1433">
            <v>1.3</v>
          </cell>
          <cell r="F1433">
            <v>5155</v>
          </cell>
          <cell r="G1433">
            <v>6701.5</v>
          </cell>
        </row>
        <row r="1434">
          <cell r="F1434" t="str">
            <v>SUBTOTAL</v>
          </cell>
          <cell r="G1434">
            <v>45754.86</v>
          </cell>
        </row>
        <row r="1435">
          <cell r="A1435" t="str">
            <v>IV. MANO DE OBRA</v>
          </cell>
        </row>
        <row r="1436">
          <cell r="A1436" t="str">
            <v>CÓDIGO</v>
          </cell>
          <cell r="B1436" t="str">
            <v>DESCRIPCIÓN</v>
          </cell>
          <cell r="D1436" t="str">
            <v>CANTIDAD</v>
          </cell>
          <cell r="E1436" t="str">
            <v>JORNAL TOTAL</v>
          </cell>
          <cell r="F1436" t="str">
            <v>RENDIMIENTO</v>
          </cell>
          <cell r="G1436" t="str">
            <v>VR. UNITARIO</v>
          </cell>
        </row>
        <row r="1437">
          <cell r="A1437" t="str">
            <v>MOS0004</v>
          </cell>
          <cell r="B1437" t="str">
            <v>Cuadrilla 1Of + 1 Ay Obra Negra</v>
          </cell>
          <cell r="D1437">
            <v>1</v>
          </cell>
          <cell r="E1437">
            <v>194684</v>
          </cell>
          <cell r="F1437">
            <v>0.1288</v>
          </cell>
          <cell r="G1437">
            <v>25075.3</v>
          </cell>
        </row>
        <row r="1438">
          <cell r="A1438" t="str">
            <v>MOS0008</v>
          </cell>
          <cell r="B1438" t="str">
            <v>Cuadrilla de Excavación de Pilas</v>
          </cell>
          <cell r="D1438">
            <v>1</v>
          </cell>
          <cell r="E1438">
            <v>195147</v>
          </cell>
          <cell r="F1438">
            <v>0.14823</v>
          </cell>
          <cell r="G1438">
            <v>28926.639999999999</v>
          </cell>
        </row>
        <row r="1439">
          <cell r="F1439" t="str">
            <v>SUBTOTAL</v>
          </cell>
          <cell r="G1439">
            <v>54001.94</v>
          </cell>
        </row>
        <row r="1440">
          <cell r="A1440" t="str">
            <v>V. HERRAMIENTA MENOR</v>
          </cell>
        </row>
        <row r="1441">
          <cell r="A1441" t="str">
            <v>CÓDIGO</v>
          </cell>
          <cell r="B1441" t="str">
            <v>DESCRIPCIÓN</v>
          </cell>
          <cell r="D1441" t="str">
            <v>UNIDAD</v>
          </cell>
          <cell r="E1441" t="str">
            <v>CANTIDAD</v>
          </cell>
          <cell r="F1441" t="str">
            <v>PRECIO UNIT.</v>
          </cell>
          <cell r="G1441" t="str">
            <v>VR. UNITARIO</v>
          </cell>
        </row>
        <row r="1442">
          <cell r="A1442" t="str">
            <v>MO%</v>
          </cell>
          <cell r="B1442" t="str">
            <v>herramienta menor</v>
          </cell>
          <cell r="D1442" t="str">
            <v>%</v>
          </cell>
          <cell r="E1442">
            <v>5</v>
          </cell>
          <cell r="F1442">
            <v>54001.94</v>
          </cell>
          <cell r="G1442">
            <v>2700.1</v>
          </cell>
        </row>
        <row r="1443">
          <cell r="F1443" t="str">
            <v>SUBTOTAL</v>
          </cell>
          <cell r="G1443">
            <v>2700.1</v>
          </cell>
        </row>
        <row r="1445">
          <cell r="A1445" t="str">
            <v>TOTAL COSTO DIRECTO</v>
          </cell>
          <cell r="G1445">
            <v>307661.87</v>
          </cell>
        </row>
        <row r="1447">
          <cell r="A1447" t="str">
            <v>2. COSTOS INDIRECTOS</v>
          </cell>
        </row>
        <row r="1448">
          <cell r="A1448" t="str">
            <v>DESCRIPCIÓN</v>
          </cell>
          <cell r="F1448" t="str">
            <v>PORCENTAJE</v>
          </cell>
          <cell r="G1448" t="str">
            <v>VALOR TOTAL</v>
          </cell>
        </row>
        <row r="1449">
          <cell r="A1449" t="str">
            <v>ADMINISTRACIÓN</v>
          </cell>
          <cell r="F1449">
            <v>0.1875</v>
          </cell>
          <cell r="G1449">
            <v>57686.600624999999</v>
          </cell>
        </row>
        <row r="1450">
          <cell r="A1450" t="str">
            <v>IMPREVISTOS</v>
          </cell>
          <cell r="F1450">
            <v>0</v>
          </cell>
          <cell r="G1450">
            <v>0</v>
          </cell>
        </row>
        <row r="1451">
          <cell r="A1451" t="str">
            <v>UTILIDAD</v>
          </cell>
          <cell r="F1451">
            <v>0.05</v>
          </cell>
          <cell r="G1451">
            <v>15383.093500000001</v>
          </cell>
        </row>
        <row r="1452">
          <cell r="A1452" t="str">
            <v>TOTAL COSTO INDIRECTO</v>
          </cell>
          <cell r="G1452">
            <v>73069.694124999995</v>
          </cell>
        </row>
        <row r="1453">
          <cell r="A1453" t="str">
            <v>PRECIO UNITARIO APROXIMADO AL PESO</v>
          </cell>
          <cell r="G1453">
            <v>380731.56412499998</v>
          </cell>
        </row>
        <row r="1456">
          <cell r="A1456" t="str">
            <v>DEPARTAMENTO DE ANTIOQUIA</v>
          </cell>
        </row>
        <row r="1457">
          <cell r="A1457" t="str">
            <v>ALCALDIA DE RIONEGRO</v>
          </cell>
        </row>
        <row r="1458">
          <cell r="A1458" t="str">
            <v>PROYECTO:</v>
          </cell>
          <cell r="B1458" t="str">
            <v>PATRIMONIO 07032023</v>
          </cell>
        </row>
        <row r="1459">
          <cell r="A1459" t="str">
            <v>ANÁLISIS DE PRECIOS UNITARIOS</v>
          </cell>
        </row>
        <row r="1461">
          <cell r="A1461" t="str">
            <v>ITEM DE PAGO</v>
          </cell>
          <cell r="B1461" t="str">
            <v>DESCRIPCIÓN</v>
          </cell>
          <cell r="E1461" t="str">
            <v>UNIDAD</v>
          </cell>
          <cell r="F1461" t="str">
            <v>CANTIDAD</v>
          </cell>
          <cell r="G1461" t="str">
            <v>COSTO DIRECTO</v>
          </cell>
        </row>
        <row r="1463">
          <cell r="A1463" t="str">
            <v>1.5.8.1.2</v>
          </cell>
          <cell r="B1463" t="str">
            <v>EXCAVACIÓN PARA PILAS DE 2,0 a 4,0 m de profundidad con DÍAMETRO EXTERIOR DE 1,20m, en material heterogéneo, con piedras de hasta 0.05 m³. Incluye anillos de revestimiento en concreto de 17.5 Mpa. con espesor de 10cm, pozo piloto de bombeo, formaleta en m</v>
          </cell>
          <cell r="E1463" t="str">
            <v>m</v>
          </cell>
          <cell r="F1463">
            <v>30</v>
          </cell>
          <cell r="G1463">
            <v>335421.22000000003</v>
          </cell>
        </row>
        <row r="1464">
          <cell r="A1464" t="str">
            <v>1. COSTOS DIRECTOS</v>
          </cell>
        </row>
        <row r="1465">
          <cell r="A1465" t="str">
            <v>I. EQUIPO</v>
          </cell>
        </row>
        <row r="1466">
          <cell r="A1466" t="str">
            <v>CÓDIGO</v>
          </cell>
          <cell r="B1466" t="str">
            <v>DESCRIPCIÓN</v>
          </cell>
          <cell r="D1466" t="str">
            <v>UNIDAD</v>
          </cell>
          <cell r="E1466" t="str">
            <v>TARIFA</v>
          </cell>
          <cell r="F1466" t="str">
            <v>RENDIMIENTO</v>
          </cell>
          <cell r="G1466" t="str">
            <v>VR. UNITARIO</v>
          </cell>
        </row>
        <row r="1467">
          <cell r="A1467" t="str">
            <v>EQ00017</v>
          </cell>
          <cell r="B1467" t="str">
            <v>Can zunchado en madera común de 5,0cmx20cmx3,0m (alquiler). Incluye transporte.</v>
          </cell>
          <cell r="D1467" t="str">
            <v>día</v>
          </cell>
          <cell r="E1467">
            <v>360</v>
          </cell>
          <cell r="F1467">
            <v>0.75566999999999995</v>
          </cell>
          <cell r="G1467">
            <v>272.04000000000002</v>
          </cell>
        </row>
        <row r="1468">
          <cell r="A1468" t="str">
            <v>EQ00081</v>
          </cell>
          <cell r="B1468" t="str">
            <v>Molinete</v>
          </cell>
          <cell r="D1468" t="str">
            <v>día</v>
          </cell>
          <cell r="E1468">
            <v>2588</v>
          </cell>
          <cell r="F1468">
            <v>0.25189</v>
          </cell>
          <cell r="G1468">
            <v>651.89</v>
          </cell>
        </row>
        <row r="1469">
          <cell r="A1469" t="str">
            <v>EQ00083</v>
          </cell>
          <cell r="B1469" t="str">
            <v>Motobomba Eléctrica Sumergible 2 pulg. - 17m prof. Incluye manguera flexible 2 pulg. (26m), extensión eléctrica encauchetada (50m) y transporte.</v>
          </cell>
          <cell r="D1469" t="str">
            <v>día</v>
          </cell>
          <cell r="E1469">
            <v>74786</v>
          </cell>
          <cell r="F1469">
            <v>8.3960000000000007E-2</v>
          </cell>
          <cell r="G1469">
            <v>6279.03</v>
          </cell>
        </row>
        <row r="1470">
          <cell r="F1470" t="str">
            <v>SUBTOTAL</v>
          </cell>
          <cell r="G1470">
            <v>7202.96</v>
          </cell>
        </row>
        <row r="1471">
          <cell r="A1471" t="str">
            <v>II. MATERIALES</v>
          </cell>
        </row>
        <row r="1472">
          <cell r="A1472" t="str">
            <v>CÓDIGO</v>
          </cell>
          <cell r="B1472" t="str">
            <v>DESCRIPCIÓN</v>
          </cell>
          <cell r="C1472" t="str">
            <v>UNIDAD</v>
          </cell>
          <cell r="D1472" t="str">
            <v>CANTIDAD</v>
          </cell>
          <cell r="E1472" t="str">
            <v>DESP.</v>
          </cell>
          <cell r="F1472" t="str">
            <v>PRECIO UNIT.</v>
          </cell>
          <cell r="G1472" t="str">
            <v>VR. UNITARIO</v>
          </cell>
        </row>
        <row r="1473">
          <cell r="A1473" t="str">
            <v>MT00029</v>
          </cell>
          <cell r="B1473" t="str">
            <v>Acero refuerzo G-60 sin figurar</v>
          </cell>
          <cell r="C1473" t="str">
            <v>kg</v>
          </cell>
          <cell r="D1473">
            <v>0.94757999999999998</v>
          </cell>
          <cell r="E1473" t="str">
            <v>0%</v>
          </cell>
          <cell r="F1473">
            <v>5543</v>
          </cell>
          <cell r="G1473">
            <v>5252.44</v>
          </cell>
        </row>
        <row r="1474">
          <cell r="A1474" t="str">
            <v>MT00120</v>
          </cell>
          <cell r="B1474" t="str">
            <v>Alambre recocido C 18</v>
          </cell>
          <cell r="C1474" t="str">
            <v>kg</v>
          </cell>
          <cell r="D1474">
            <v>4.6149999999999997E-2</v>
          </cell>
          <cell r="E1474" t="str">
            <v>0%</v>
          </cell>
          <cell r="F1474">
            <v>9728</v>
          </cell>
          <cell r="G1474">
            <v>448.95</v>
          </cell>
        </row>
        <row r="1475">
          <cell r="A1475" t="str">
            <v>MT00356</v>
          </cell>
          <cell r="B1475" t="str">
            <v>Can Zunchado en madera común. De 3.5cm x 20 cm x 3.0m. Incluye transporte.</v>
          </cell>
          <cell r="C1475" t="str">
            <v>un</v>
          </cell>
          <cell r="D1475">
            <v>0.71994999999999998</v>
          </cell>
          <cell r="E1475" t="str">
            <v>0%</v>
          </cell>
          <cell r="F1475">
            <v>20814</v>
          </cell>
          <cell r="G1475">
            <v>14985.04</v>
          </cell>
        </row>
        <row r="1476">
          <cell r="A1476" t="str">
            <v>MT00450</v>
          </cell>
          <cell r="B1476" t="str">
            <v>Clavo común de 1 1/2 pulg.. Caja x 500gr.</v>
          </cell>
          <cell r="C1476" t="str">
            <v>lb</v>
          </cell>
          <cell r="D1476">
            <v>8.7669999999999998E-2</v>
          </cell>
          <cell r="E1476" t="str">
            <v>0%</v>
          </cell>
          <cell r="F1476">
            <v>5636</v>
          </cell>
          <cell r="G1476">
            <v>494.11</v>
          </cell>
        </row>
        <row r="1477">
          <cell r="A1477" t="str">
            <v>MT01399</v>
          </cell>
          <cell r="B1477" t="str">
            <v>Separol o equivalente (Desmoldante para evitar adherencia de concretos a formaletas. Presentación 15Kg. Rendimiento metal :45g/m2 madera:55g/m2 (15 kg)). para metal puro. para madera diluir hasta 5 partes de agua segun porosidad de la madera.</v>
          </cell>
          <cell r="C1477" t="str">
            <v>un</v>
          </cell>
          <cell r="D1477">
            <v>3.0200000000000001E-3</v>
          </cell>
          <cell r="E1477" t="str">
            <v>0%</v>
          </cell>
          <cell r="F1477">
            <v>333908</v>
          </cell>
          <cell r="G1477">
            <v>1008.4</v>
          </cell>
        </row>
        <row r="1478">
          <cell r="A1478" t="str">
            <v>MTS0006</v>
          </cell>
          <cell r="B1478" t="str">
            <v>Concreto de 17.5 Mpa preparado en obra, incluye materiales, preparacion, acarreo interno materiales</v>
          </cell>
          <cell r="C1478" t="str">
            <v>m3</v>
          </cell>
          <cell r="D1478">
            <v>0.36285000000000001</v>
          </cell>
          <cell r="E1478" t="str">
            <v>0%</v>
          </cell>
          <cell r="F1478">
            <v>493238</v>
          </cell>
          <cell r="G1478">
            <v>178971.41</v>
          </cell>
        </row>
        <row r="1479">
          <cell r="F1479" t="str">
            <v>SUBTOTAL</v>
          </cell>
          <cell r="G1479">
            <v>201160.35</v>
          </cell>
        </row>
        <row r="1480">
          <cell r="A1480" t="str">
            <v>III. TRANSPORTES</v>
          </cell>
        </row>
        <row r="1481">
          <cell r="A1481" t="str">
            <v>CÓDIGO</v>
          </cell>
          <cell r="B1481" t="str">
            <v>DESCRIPCIÓN</v>
          </cell>
          <cell r="C1481" t="str">
            <v>TIPO</v>
          </cell>
          <cell r="D1481" t="str">
            <v>VOLUMEN/PESO</v>
          </cell>
          <cell r="E1481" t="str">
            <v>DISTANCIA</v>
          </cell>
          <cell r="F1481" t="str">
            <v>TARIFA</v>
          </cell>
          <cell r="G1481" t="str">
            <v>VR. UNITARIO</v>
          </cell>
        </row>
        <row r="1482">
          <cell r="A1482" t="str">
            <v>TR00001</v>
          </cell>
          <cell r="B1482" t="str">
            <v>Acarreo interno de materiales</v>
          </cell>
          <cell r="C1482" t="str">
            <v>FLETE</v>
          </cell>
          <cell r="D1482" t="str">
            <v>m3</v>
          </cell>
          <cell r="E1482">
            <v>1.83311</v>
          </cell>
          <cell r="F1482">
            <v>14740</v>
          </cell>
          <cell r="G1482">
            <v>27020.04</v>
          </cell>
        </row>
        <row r="1483">
          <cell r="A1483" t="str">
            <v>TR00015b</v>
          </cell>
          <cell r="B1483" t="str">
            <v>Transporte de material en volqueta m3-km distancia menor a 5 Km.</v>
          </cell>
          <cell r="C1483" t="str">
            <v>FLETE</v>
          </cell>
          <cell r="D1483" t="str">
            <v>m3-Km</v>
          </cell>
          <cell r="E1483">
            <v>4.1210000000000004</v>
          </cell>
          <cell r="F1483">
            <v>2920</v>
          </cell>
          <cell r="G1483">
            <v>12033.32</v>
          </cell>
        </row>
        <row r="1484">
          <cell r="A1484" t="str">
            <v>TR00015c</v>
          </cell>
          <cell r="B1484" t="str">
            <v>Derecho de botadero</v>
          </cell>
          <cell r="C1484" t="str">
            <v>FLETE</v>
          </cell>
          <cell r="D1484" t="str">
            <v>m3</v>
          </cell>
          <cell r="E1484">
            <v>1.3</v>
          </cell>
          <cell r="F1484">
            <v>5155</v>
          </cell>
          <cell r="G1484">
            <v>6701.5</v>
          </cell>
        </row>
        <row r="1485">
          <cell r="F1485" t="str">
            <v>SUBTOTAL</v>
          </cell>
          <cell r="G1485">
            <v>45754.86</v>
          </cell>
        </row>
        <row r="1486">
          <cell r="A1486" t="str">
            <v>IV. MANO DE OBRA</v>
          </cell>
        </row>
        <row r="1487">
          <cell r="A1487" t="str">
            <v>CÓDIGO</v>
          </cell>
          <cell r="B1487" t="str">
            <v>DESCRIPCIÓN</v>
          </cell>
          <cell r="D1487" t="str">
            <v>CANTIDAD</v>
          </cell>
          <cell r="E1487" t="str">
            <v>JORNAL TOTAL</v>
          </cell>
          <cell r="F1487" t="str">
            <v>RENDIMIENTO</v>
          </cell>
          <cell r="G1487" t="str">
            <v>VR. UNITARIO</v>
          </cell>
        </row>
        <row r="1488">
          <cell r="A1488" t="str">
            <v>MOS0004</v>
          </cell>
          <cell r="B1488" t="str">
            <v>Cuadrilla 1Of + 1 Ay Obra Negra</v>
          </cell>
          <cell r="D1488">
            <v>1</v>
          </cell>
          <cell r="E1488">
            <v>194684</v>
          </cell>
          <cell r="F1488">
            <v>0.14524000000000001</v>
          </cell>
          <cell r="G1488">
            <v>28275.9</v>
          </cell>
        </row>
        <row r="1489">
          <cell r="A1489" t="str">
            <v>MOS0008</v>
          </cell>
          <cell r="B1489" t="str">
            <v>Cuadrilla de Excavación de Pilas</v>
          </cell>
          <cell r="D1489">
            <v>1</v>
          </cell>
          <cell r="E1489">
            <v>195147</v>
          </cell>
          <cell r="F1489">
            <v>0.25189</v>
          </cell>
          <cell r="G1489">
            <v>49155.58</v>
          </cell>
        </row>
        <row r="1490">
          <cell r="F1490" t="str">
            <v>SUBTOTAL</v>
          </cell>
          <cell r="G1490">
            <v>77431.48000000001</v>
          </cell>
        </row>
        <row r="1491">
          <cell r="A1491" t="str">
            <v>V. HERRAMIENTA MENOR</v>
          </cell>
        </row>
        <row r="1492">
          <cell r="A1492" t="str">
            <v>CÓDIGO</v>
          </cell>
          <cell r="B1492" t="str">
            <v>DESCRIPCIÓN</v>
          </cell>
          <cell r="D1492" t="str">
            <v>UNIDAD</v>
          </cell>
          <cell r="E1492" t="str">
            <v>CANTIDAD</v>
          </cell>
          <cell r="F1492" t="str">
            <v>PRECIO UNIT.</v>
          </cell>
          <cell r="G1492" t="str">
            <v>VR. UNITARIO</v>
          </cell>
        </row>
        <row r="1493">
          <cell r="A1493" t="str">
            <v>MO%</v>
          </cell>
          <cell r="B1493" t="str">
            <v>herramienta menor</v>
          </cell>
          <cell r="D1493" t="str">
            <v>%</v>
          </cell>
          <cell r="E1493">
            <v>5</v>
          </cell>
          <cell r="F1493">
            <v>77431.48000000001</v>
          </cell>
          <cell r="G1493">
            <v>3871.57</v>
          </cell>
        </row>
        <row r="1494">
          <cell r="F1494" t="str">
            <v>SUBTOTAL</v>
          </cell>
          <cell r="G1494">
            <v>3871.57</v>
          </cell>
        </row>
        <row r="1496">
          <cell r="A1496" t="str">
            <v>TOTAL COSTO DIRECTO</v>
          </cell>
          <cell r="G1496">
            <v>335421.22000000003</v>
          </cell>
        </row>
        <row r="1498">
          <cell r="A1498" t="str">
            <v>2. COSTOS INDIRECTOS</v>
          </cell>
        </row>
        <row r="1499">
          <cell r="A1499" t="str">
            <v>DESCRIPCIÓN</v>
          </cell>
          <cell r="F1499" t="str">
            <v>PORCENTAJE</v>
          </cell>
          <cell r="G1499" t="str">
            <v>VALOR TOTAL</v>
          </cell>
        </row>
        <row r="1500">
          <cell r="A1500" t="str">
            <v>ADMINISTRACIÓN</v>
          </cell>
          <cell r="F1500">
            <v>0.1875</v>
          </cell>
          <cell r="G1500">
            <v>62891.478750000009</v>
          </cell>
        </row>
        <row r="1501">
          <cell r="A1501" t="str">
            <v>IMPREVISTOS</v>
          </cell>
          <cell r="F1501">
            <v>0</v>
          </cell>
          <cell r="G1501">
            <v>0</v>
          </cell>
        </row>
        <row r="1502">
          <cell r="A1502" t="str">
            <v>UTILIDAD</v>
          </cell>
          <cell r="F1502">
            <v>0.05</v>
          </cell>
          <cell r="G1502">
            <v>16771.061000000002</v>
          </cell>
        </row>
        <row r="1503">
          <cell r="A1503" t="str">
            <v>TOTAL COSTO INDIRECTO</v>
          </cell>
          <cell r="G1503">
            <v>79662.539750000011</v>
          </cell>
        </row>
        <row r="1504">
          <cell r="A1504" t="str">
            <v>PRECIO UNITARIO APROXIMADO AL PESO</v>
          </cell>
          <cell r="G1504">
            <v>415083.75975000003</v>
          </cell>
        </row>
        <row r="1507">
          <cell r="A1507" t="str">
            <v>DEPARTAMENTO DE ANTIOQUIA</v>
          </cell>
        </row>
        <row r="1508">
          <cell r="A1508" t="str">
            <v>ALCALDIA DE RIONEGRO</v>
          </cell>
        </row>
        <row r="1509">
          <cell r="A1509" t="str">
            <v>PROYECTO:</v>
          </cell>
          <cell r="B1509" t="str">
            <v>PATRIMONIO 07032023</v>
          </cell>
        </row>
        <row r="1510">
          <cell r="A1510" t="str">
            <v>ANÁLISIS DE PRECIOS UNITARIOS</v>
          </cell>
        </row>
        <row r="1512">
          <cell r="A1512" t="str">
            <v>ITEM DE PAGO</v>
          </cell>
          <cell r="B1512" t="str">
            <v>DESCRIPCIÓN</v>
          </cell>
          <cell r="E1512" t="str">
            <v>UNIDAD</v>
          </cell>
          <cell r="F1512" t="str">
            <v>CANTIDAD</v>
          </cell>
          <cell r="G1512" t="str">
            <v>COSTO DIRECTO</v>
          </cell>
        </row>
        <row r="1514">
          <cell r="A1514" t="str">
            <v>1.5.8.1.3</v>
          </cell>
          <cell r="B1514" t="str">
            <v>EXCAVACIÓN PARA PILAS DE 4,0 a 6,0 m de profundidad con DÍAMETRO EXTERIOR DE 1,20m, en material heterogéneo, con piedras de hasta 0.05 m³. Incluye anillos de revestimiento en concreto de 17.5 Mpa. con espesor de 10cm, pozo piloto de bombeo, formaleta en m</v>
          </cell>
          <cell r="E1514" t="str">
            <v>m</v>
          </cell>
          <cell r="F1514">
            <v>15</v>
          </cell>
          <cell r="G1514">
            <v>367473.80000000005</v>
          </cell>
        </row>
        <row r="1515">
          <cell r="A1515" t="str">
            <v>1. COSTOS DIRECTOS</v>
          </cell>
        </row>
        <row r="1516">
          <cell r="A1516" t="str">
            <v>I. EQUIPO</v>
          </cell>
        </row>
        <row r="1517">
          <cell r="A1517" t="str">
            <v>CÓDIGO</v>
          </cell>
          <cell r="B1517" t="str">
            <v>DESCRIPCIÓN</v>
          </cell>
          <cell r="D1517" t="str">
            <v>UNIDAD</v>
          </cell>
          <cell r="E1517" t="str">
            <v>TARIFA</v>
          </cell>
          <cell r="F1517" t="str">
            <v>RENDIMIENTO</v>
          </cell>
          <cell r="G1517" t="str">
            <v>VR. UNITARIO</v>
          </cell>
        </row>
        <row r="1518">
          <cell r="A1518" t="str">
            <v>EQ00017</v>
          </cell>
          <cell r="B1518" t="str">
            <v>Can zunchado en madera común de 5,0cmx20cmx3,0m (alquiler). Incluye transporte.</v>
          </cell>
          <cell r="D1518" t="str">
            <v>día</v>
          </cell>
          <cell r="E1518">
            <v>360</v>
          </cell>
          <cell r="F1518">
            <v>1.12361</v>
          </cell>
          <cell r="G1518">
            <v>404.5</v>
          </cell>
        </row>
        <row r="1519">
          <cell r="A1519" t="str">
            <v>EQ00081</v>
          </cell>
          <cell r="B1519" t="str">
            <v>Molinete</v>
          </cell>
          <cell r="D1519" t="str">
            <v>día</v>
          </cell>
          <cell r="E1519">
            <v>2588</v>
          </cell>
          <cell r="F1519">
            <v>0.37452999999999997</v>
          </cell>
          <cell r="G1519">
            <v>969.28</v>
          </cell>
        </row>
        <row r="1520">
          <cell r="A1520" t="str">
            <v>EQ00083</v>
          </cell>
          <cell r="B1520" t="str">
            <v>Motobomba Eléctrica Sumergible 2 pulg. - 17m prof. Incluye manguera flexible 2 pulg. (26m), extensión eléctrica encauchetada (50m) y transporte.</v>
          </cell>
          <cell r="D1520" t="str">
            <v>día</v>
          </cell>
          <cell r="E1520">
            <v>74786</v>
          </cell>
          <cell r="F1520">
            <v>0.12484000000000001</v>
          </cell>
          <cell r="G1520">
            <v>9336.2800000000007</v>
          </cell>
        </row>
        <row r="1521">
          <cell r="F1521" t="str">
            <v>SUBTOTAL</v>
          </cell>
          <cell r="G1521">
            <v>10710.060000000001</v>
          </cell>
        </row>
        <row r="1522">
          <cell r="A1522" t="str">
            <v>II. MATERIALES</v>
          </cell>
        </row>
        <row r="1523">
          <cell r="A1523" t="str">
            <v>CÓDIGO</v>
          </cell>
          <cell r="B1523" t="str">
            <v>DESCRIPCIÓN</v>
          </cell>
          <cell r="C1523" t="str">
            <v>UNIDAD</v>
          </cell>
          <cell r="D1523" t="str">
            <v>CANTIDAD</v>
          </cell>
          <cell r="E1523" t="str">
            <v>DESP.</v>
          </cell>
          <cell r="F1523" t="str">
            <v>PRECIO UNIT.</v>
          </cell>
          <cell r="G1523" t="str">
            <v>VR. UNITARIO</v>
          </cell>
        </row>
        <row r="1524">
          <cell r="A1524" t="str">
            <v>MT00029</v>
          </cell>
          <cell r="B1524" t="str">
            <v>Acero refuerzo G-60 sin figurar</v>
          </cell>
          <cell r="C1524" t="str">
            <v>kg</v>
          </cell>
          <cell r="D1524">
            <v>0.94757999999999998</v>
          </cell>
          <cell r="E1524" t="str">
            <v>0%</v>
          </cell>
          <cell r="F1524">
            <v>5543</v>
          </cell>
          <cell r="G1524">
            <v>5252.44</v>
          </cell>
        </row>
        <row r="1525">
          <cell r="A1525" t="str">
            <v>MT00120</v>
          </cell>
          <cell r="B1525" t="str">
            <v>Alambre recocido C 18</v>
          </cell>
          <cell r="C1525" t="str">
            <v>kg</v>
          </cell>
          <cell r="D1525">
            <v>4.6149999999999997E-2</v>
          </cell>
          <cell r="E1525" t="str">
            <v>0%</v>
          </cell>
          <cell r="F1525">
            <v>9728</v>
          </cell>
          <cell r="G1525">
            <v>448.95</v>
          </cell>
        </row>
        <row r="1526">
          <cell r="A1526" t="str">
            <v>MT00356</v>
          </cell>
          <cell r="B1526" t="str">
            <v>Can Zunchado en madera común. De 3.5cm x 20 cm x 3.0m. Incluye transporte.</v>
          </cell>
          <cell r="C1526" t="str">
            <v>un</v>
          </cell>
          <cell r="D1526">
            <v>0.71994999999999998</v>
          </cell>
          <cell r="E1526" t="str">
            <v>0%</v>
          </cell>
          <cell r="F1526">
            <v>20814</v>
          </cell>
          <cell r="G1526">
            <v>14985.04</v>
          </cell>
        </row>
        <row r="1527">
          <cell r="A1527" t="str">
            <v>MT00450</v>
          </cell>
          <cell r="B1527" t="str">
            <v>Clavo común de 1 1/2 pulg.. Caja x 500gr.</v>
          </cell>
          <cell r="C1527" t="str">
            <v>lb</v>
          </cell>
          <cell r="D1527">
            <v>8.7669999999999998E-2</v>
          </cell>
          <cell r="E1527" t="str">
            <v>0%</v>
          </cell>
          <cell r="F1527">
            <v>5636</v>
          </cell>
          <cell r="G1527">
            <v>494.11</v>
          </cell>
        </row>
        <row r="1528">
          <cell r="A1528" t="str">
            <v>MT01399</v>
          </cell>
          <cell r="B1528" t="str">
            <v>Separol o equivalente (Desmoldante para evitar adherencia de concretos a formaletas. Presentación 15Kg. Rendimiento metal :45g/m2 madera:55g/m2 (15 kg)). para metal puro. para madera diluir hasta 5 partes de agua segun porosidad de la madera.</v>
          </cell>
          <cell r="C1528" t="str">
            <v>un</v>
          </cell>
          <cell r="D1528">
            <v>3.0200000000000001E-3</v>
          </cell>
          <cell r="E1528" t="str">
            <v>0%</v>
          </cell>
          <cell r="F1528">
            <v>333908</v>
          </cell>
          <cell r="G1528">
            <v>1008.4</v>
          </cell>
        </row>
        <row r="1529">
          <cell r="A1529" t="str">
            <v>MTS0006</v>
          </cell>
          <cell r="B1529" t="str">
            <v>Concreto de 17.5 Mpa preparado en obra, incluye materiales, preparacion, acarreo interno materiales</v>
          </cell>
          <cell r="C1529" t="str">
            <v>m3</v>
          </cell>
          <cell r="D1529">
            <v>0.36285000000000001</v>
          </cell>
          <cell r="E1529" t="str">
            <v>0%</v>
          </cell>
          <cell r="F1529">
            <v>493238</v>
          </cell>
          <cell r="G1529">
            <v>178971.41</v>
          </cell>
        </row>
        <row r="1530">
          <cell r="F1530" t="str">
            <v>SUBTOTAL</v>
          </cell>
          <cell r="G1530">
            <v>201160.35</v>
          </cell>
        </row>
        <row r="1531">
          <cell r="A1531" t="str">
            <v>III. TRANSPORTES</v>
          </cell>
        </row>
        <row r="1532">
          <cell r="A1532" t="str">
            <v>CÓDIGO</v>
          </cell>
          <cell r="B1532" t="str">
            <v>DESCRIPCIÓN</v>
          </cell>
          <cell r="C1532" t="str">
            <v>TIPO</v>
          </cell>
          <cell r="D1532" t="str">
            <v>VOLUMEN/PESO</v>
          </cell>
          <cell r="E1532" t="str">
            <v>DISTANCIA</v>
          </cell>
          <cell r="F1532" t="str">
            <v>TARIFA</v>
          </cell>
          <cell r="G1532" t="str">
            <v>VR. UNITARIO</v>
          </cell>
        </row>
        <row r="1533">
          <cell r="A1533" t="str">
            <v>TR00001</v>
          </cell>
          <cell r="B1533" t="str">
            <v>Acarreo interno de materiales</v>
          </cell>
          <cell r="C1533" t="str">
            <v>FLETE</v>
          </cell>
          <cell r="D1533" t="str">
            <v>m3</v>
          </cell>
          <cell r="E1533">
            <v>1.83311</v>
          </cell>
          <cell r="F1533">
            <v>14740</v>
          </cell>
          <cell r="G1533">
            <v>27020.04</v>
          </cell>
        </row>
        <row r="1534">
          <cell r="A1534" t="str">
            <v>TR00015b</v>
          </cell>
          <cell r="B1534" t="str">
            <v>Transporte de material en volqueta m3-km distancia menor a 5 Km.</v>
          </cell>
          <cell r="C1534" t="str">
            <v>FLETE</v>
          </cell>
          <cell r="D1534" t="str">
            <v>m3-Km</v>
          </cell>
          <cell r="E1534">
            <v>4.1210000000000004</v>
          </cell>
          <cell r="F1534">
            <v>2920</v>
          </cell>
          <cell r="G1534">
            <v>12033.32</v>
          </cell>
        </row>
        <row r="1535">
          <cell r="A1535" t="str">
            <v>TR00015c</v>
          </cell>
          <cell r="B1535" t="str">
            <v>Derecho de botadero</v>
          </cell>
          <cell r="C1535" t="str">
            <v>FLETE</v>
          </cell>
          <cell r="D1535" t="str">
            <v>m3</v>
          </cell>
          <cell r="E1535">
            <v>1.3</v>
          </cell>
          <cell r="F1535">
            <v>5155</v>
          </cell>
          <cell r="G1535">
            <v>6701.5</v>
          </cell>
        </row>
        <row r="1536">
          <cell r="F1536" t="str">
            <v>SUBTOTAL</v>
          </cell>
          <cell r="G1536">
            <v>45754.86</v>
          </cell>
        </row>
        <row r="1537">
          <cell r="A1537" t="str">
            <v>IV. MANO DE OBRA</v>
          </cell>
        </row>
        <row r="1538">
          <cell r="A1538" t="str">
            <v>CÓDIGO</v>
          </cell>
          <cell r="B1538" t="str">
            <v>DESCRIPCIÓN</v>
          </cell>
          <cell r="D1538" t="str">
            <v>CANTIDAD</v>
          </cell>
          <cell r="E1538" t="str">
            <v>JORNAL TOTAL</v>
          </cell>
          <cell r="F1538" t="str">
            <v>RENDIMIENTO</v>
          </cell>
          <cell r="G1538" t="str">
            <v>VR. UNITARIO</v>
          </cell>
        </row>
        <row r="1539">
          <cell r="A1539" t="str">
            <v>MOS0004</v>
          </cell>
          <cell r="B1539" t="str">
            <v>Cuadrilla 1Of + 1 Ay Obra Negra</v>
          </cell>
          <cell r="D1539">
            <v>1</v>
          </cell>
          <cell r="E1539">
            <v>194684</v>
          </cell>
          <cell r="F1539">
            <v>0.16156999999999999</v>
          </cell>
          <cell r="G1539">
            <v>31455.09</v>
          </cell>
        </row>
        <row r="1540">
          <cell r="A1540" t="str">
            <v>MOS0008</v>
          </cell>
          <cell r="B1540" t="str">
            <v>Cuadrilla de Excavación de Pilas</v>
          </cell>
          <cell r="D1540">
            <v>1</v>
          </cell>
          <cell r="E1540">
            <v>195147</v>
          </cell>
          <cell r="F1540">
            <v>0.37491000000000002</v>
          </cell>
          <cell r="G1540">
            <v>73162.559999999998</v>
          </cell>
        </row>
        <row r="1541">
          <cell r="F1541" t="str">
            <v>SUBTOTAL</v>
          </cell>
          <cell r="G1541">
            <v>104617.65</v>
          </cell>
        </row>
        <row r="1542">
          <cell r="A1542" t="str">
            <v>V. HERRAMIENTA MENOR</v>
          </cell>
        </row>
        <row r="1543">
          <cell r="A1543" t="str">
            <v>CÓDIGO</v>
          </cell>
          <cell r="B1543" t="str">
            <v>DESCRIPCIÓN</v>
          </cell>
          <cell r="D1543" t="str">
            <v>UNIDAD</v>
          </cell>
          <cell r="E1543" t="str">
            <v>CANTIDAD</v>
          </cell>
          <cell r="F1543" t="str">
            <v>PRECIO UNIT.</v>
          </cell>
          <cell r="G1543" t="str">
            <v>VR. UNITARIO</v>
          </cell>
        </row>
        <row r="1544">
          <cell r="A1544" t="str">
            <v>MO%</v>
          </cell>
          <cell r="B1544" t="str">
            <v>herramienta menor</v>
          </cell>
          <cell r="D1544" t="str">
            <v>%</v>
          </cell>
          <cell r="E1544">
            <v>5</v>
          </cell>
          <cell r="F1544">
            <v>104617.65</v>
          </cell>
          <cell r="G1544">
            <v>5230.88</v>
          </cell>
        </row>
        <row r="1545">
          <cell r="F1545" t="str">
            <v>SUBTOTAL</v>
          </cell>
          <cell r="G1545">
            <v>5230.88</v>
          </cell>
        </row>
        <row r="1547">
          <cell r="A1547" t="str">
            <v>TOTAL COSTO DIRECTO</v>
          </cell>
          <cell r="G1547">
            <v>367473.80000000005</v>
          </cell>
        </row>
        <row r="1549">
          <cell r="A1549" t="str">
            <v>2. COSTOS INDIRECTOS</v>
          </cell>
        </row>
        <row r="1550">
          <cell r="A1550" t="str">
            <v>DESCRIPCIÓN</v>
          </cell>
          <cell r="F1550" t="str">
            <v>PORCENTAJE</v>
          </cell>
          <cell r="G1550" t="str">
            <v>VALOR TOTAL</v>
          </cell>
        </row>
        <row r="1551">
          <cell r="A1551" t="str">
            <v>ADMINISTRACIÓN</v>
          </cell>
          <cell r="F1551">
            <v>0.1875</v>
          </cell>
          <cell r="G1551">
            <v>68901.337500000009</v>
          </cell>
        </row>
        <row r="1552">
          <cell r="A1552" t="str">
            <v>IMPREVISTOS</v>
          </cell>
          <cell r="F1552">
            <v>0</v>
          </cell>
          <cell r="G1552">
            <v>0</v>
          </cell>
        </row>
        <row r="1553">
          <cell r="A1553" t="str">
            <v>UTILIDAD</v>
          </cell>
          <cell r="F1553">
            <v>0.05</v>
          </cell>
          <cell r="G1553">
            <v>18373.690000000002</v>
          </cell>
        </row>
        <row r="1554">
          <cell r="A1554" t="str">
            <v>TOTAL COSTO INDIRECTO</v>
          </cell>
          <cell r="G1554">
            <v>87275.027500000011</v>
          </cell>
        </row>
        <row r="1555">
          <cell r="A1555" t="str">
            <v>PRECIO UNITARIO APROXIMADO AL PESO</v>
          </cell>
          <cell r="G1555">
            <v>454748.82750000007</v>
          </cell>
        </row>
        <row r="1558">
          <cell r="A1558" t="str">
            <v>DEPARTAMENTO DE ANTIOQUIA</v>
          </cell>
        </row>
        <row r="1559">
          <cell r="A1559" t="str">
            <v>ALCALDIA DE RIONEGRO</v>
          </cell>
        </row>
        <row r="1560">
          <cell r="A1560" t="str">
            <v>PROYECTO:</v>
          </cell>
          <cell r="B1560" t="str">
            <v>PATRIMONIO 07032023</v>
          </cell>
        </row>
        <row r="1561">
          <cell r="A1561" t="str">
            <v>ANÁLISIS DE PRECIOS UNITARIOS</v>
          </cell>
        </row>
        <row r="1563">
          <cell r="A1563" t="str">
            <v>ITEM DE PAGO</v>
          </cell>
          <cell r="B1563" t="str">
            <v>DESCRIPCIÓN</v>
          </cell>
          <cell r="E1563" t="str">
            <v>UNIDAD</v>
          </cell>
          <cell r="F1563" t="str">
            <v>CANTIDAD</v>
          </cell>
          <cell r="G1563" t="str">
            <v>COSTO DIRECTO</v>
          </cell>
        </row>
        <row r="1565">
          <cell r="A1565" t="str">
            <v>1.5.8.2.1</v>
          </cell>
          <cell r="B1565" t="str">
            <v>Suministro, transporte y colocación de subbase granular de máximo Ø 2½", reacomodado con medios mecánicos y compactado al 100% mínimo del ensayo del proctor modificado según normas para la construcción de pavimentos del INVIAS. Incluye todo lo necesario p</v>
          </cell>
          <cell r="E1565" t="str">
            <v>m3</v>
          </cell>
          <cell r="F1565">
            <v>5.8</v>
          </cell>
          <cell r="G1565">
            <v>77062.09</v>
          </cell>
        </row>
        <row r="1566">
          <cell r="A1566" t="str">
            <v>1. COSTOS DIRECTOS</v>
          </cell>
        </row>
        <row r="1567">
          <cell r="A1567" t="str">
            <v>I. EQUIPO</v>
          </cell>
        </row>
        <row r="1568">
          <cell r="A1568" t="str">
            <v>CÓDIGO</v>
          </cell>
          <cell r="B1568" t="str">
            <v>DESCRIPCIÓN</v>
          </cell>
          <cell r="D1568" t="str">
            <v>UNIDAD</v>
          </cell>
          <cell r="E1568" t="str">
            <v>TARIFA</v>
          </cell>
          <cell r="F1568" t="str">
            <v>RENDIMIENTO</v>
          </cell>
          <cell r="G1568" t="str">
            <v>VR. UNITARIO</v>
          </cell>
        </row>
        <row r="1569">
          <cell r="A1569" t="str">
            <v>EQ00022b</v>
          </cell>
          <cell r="B1569" t="str">
            <v>Vibro compactador 3.5 Ton. Incluye operador, combustible y transporte.</v>
          </cell>
          <cell r="D1569" t="str">
            <v>hr</v>
          </cell>
          <cell r="E1569">
            <v>92820</v>
          </cell>
          <cell r="F1569">
            <v>0.04</v>
          </cell>
          <cell r="G1569">
            <v>3712.8</v>
          </cell>
        </row>
        <row r="1570">
          <cell r="A1570" t="str">
            <v>EQ00108b</v>
          </cell>
          <cell r="B1570" t="str">
            <v>Minicargador tipo Bobcat</v>
          </cell>
          <cell r="D1570" t="str">
            <v>hr</v>
          </cell>
          <cell r="E1570">
            <v>78540</v>
          </cell>
          <cell r="F1570">
            <v>0.04</v>
          </cell>
          <cell r="G1570">
            <v>3141.6</v>
          </cell>
        </row>
        <row r="1571">
          <cell r="F1571" t="str">
            <v>SUBTOTAL</v>
          </cell>
          <cell r="G1571">
            <v>6854.4</v>
          </cell>
        </row>
        <row r="1572">
          <cell r="A1572" t="str">
            <v>II. MATERIALES</v>
          </cell>
        </row>
        <row r="1573">
          <cell r="A1573" t="str">
            <v>CÓDIGO</v>
          </cell>
          <cell r="B1573" t="str">
            <v>DESCRIPCIÓN</v>
          </cell>
          <cell r="C1573" t="str">
            <v>UNIDAD</v>
          </cell>
          <cell r="D1573" t="str">
            <v>CANTIDAD</v>
          </cell>
          <cell r="E1573" t="str">
            <v>DESP.</v>
          </cell>
          <cell r="F1573" t="str">
            <v>PRECIO UNIT.</v>
          </cell>
          <cell r="G1573" t="str">
            <v>VR. UNITARIO</v>
          </cell>
        </row>
        <row r="1574">
          <cell r="F1574" t="str">
            <v>SUBTOTAL</v>
          </cell>
          <cell r="G1574">
            <v>0</v>
          </cell>
        </row>
        <row r="1575">
          <cell r="A1575" t="str">
            <v>III. TRANSPORTES</v>
          </cell>
        </row>
        <row r="1576">
          <cell r="A1576" t="str">
            <v>CÓDIGO</v>
          </cell>
          <cell r="B1576" t="str">
            <v>DESCRIPCIÓN</v>
          </cell>
          <cell r="C1576" t="str">
            <v>TIPO</v>
          </cell>
          <cell r="D1576" t="str">
            <v>VOLUMEN/PESO</v>
          </cell>
          <cell r="E1576" t="str">
            <v>DISTANCIA</v>
          </cell>
          <cell r="F1576" t="str">
            <v>TARIFA</v>
          </cell>
          <cell r="G1576" t="str">
            <v>VR. UNITARIO</v>
          </cell>
        </row>
        <row r="1577">
          <cell r="A1577" t="str">
            <v>MTS0025</v>
          </cell>
          <cell r="B1577" t="str">
            <v>Sub base granular con transporte</v>
          </cell>
          <cell r="C1577" t="str">
            <v>FLETE</v>
          </cell>
          <cell r="D1577" t="str">
            <v>m3</v>
          </cell>
          <cell r="E1577">
            <v>1.3</v>
          </cell>
          <cell r="F1577">
            <v>52950</v>
          </cell>
          <cell r="G1577">
            <v>68835</v>
          </cell>
        </row>
        <row r="1578">
          <cell r="F1578" t="str">
            <v>SUBTOTAL</v>
          </cell>
          <cell r="G1578">
            <v>68835</v>
          </cell>
        </row>
        <row r="1579">
          <cell r="A1579" t="str">
            <v>IV. MANO DE OBRA</v>
          </cell>
        </row>
        <row r="1580">
          <cell r="A1580" t="str">
            <v>CÓDIGO</v>
          </cell>
          <cell r="B1580" t="str">
            <v>DESCRIPCIÓN</v>
          </cell>
          <cell r="D1580" t="str">
            <v>CANTIDAD</v>
          </cell>
          <cell r="E1580" t="str">
            <v>JORNAL TOTAL</v>
          </cell>
          <cell r="F1580" t="str">
            <v>RENDIMIENTO</v>
          </cell>
          <cell r="G1580" t="str">
            <v>VR. UNITARIO</v>
          </cell>
        </row>
        <row r="1581">
          <cell r="A1581" t="str">
            <v>MO00171</v>
          </cell>
          <cell r="B1581" t="str">
            <v>Ayudante raso</v>
          </cell>
          <cell r="D1581">
            <v>1</v>
          </cell>
          <cell r="E1581">
            <v>65203</v>
          </cell>
          <cell r="F1581">
            <v>2.0049999999999998E-2</v>
          </cell>
          <cell r="G1581">
            <v>1307.32</v>
          </cell>
        </row>
        <row r="1582">
          <cell r="F1582" t="str">
            <v>SUBTOTAL</v>
          </cell>
          <cell r="G1582">
            <v>1307.32</v>
          </cell>
        </row>
        <row r="1583">
          <cell r="A1583" t="str">
            <v>V. HERRAMIENTA MENOR</v>
          </cell>
        </row>
        <row r="1584">
          <cell r="A1584" t="str">
            <v>CÓDIGO</v>
          </cell>
          <cell r="B1584" t="str">
            <v>DESCRIPCIÓN</v>
          </cell>
          <cell r="D1584" t="str">
            <v>UNIDAD</v>
          </cell>
          <cell r="E1584" t="str">
            <v>CANTIDAD</v>
          </cell>
          <cell r="F1584" t="str">
            <v>PRECIO UNIT.</v>
          </cell>
          <cell r="G1584" t="str">
            <v>VR. UNITARIO</v>
          </cell>
        </row>
        <row r="1585">
          <cell r="A1585" t="str">
            <v>MO%</v>
          </cell>
          <cell r="B1585" t="str">
            <v>herramienta menor</v>
          </cell>
          <cell r="D1585" t="str">
            <v>%</v>
          </cell>
          <cell r="E1585">
            <v>5</v>
          </cell>
          <cell r="F1585">
            <v>1307.32</v>
          </cell>
          <cell r="G1585">
            <v>65.37</v>
          </cell>
        </row>
        <row r="1586">
          <cell r="F1586" t="str">
            <v>SUBTOTAL</v>
          </cell>
          <cell r="G1586">
            <v>65.37</v>
          </cell>
        </row>
        <row r="1588">
          <cell r="A1588" t="str">
            <v>TOTAL COSTO DIRECTO</v>
          </cell>
          <cell r="G1588">
            <v>77062.09</v>
          </cell>
        </row>
        <row r="1590">
          <cell r="A1590" t="str">
            <v>2. COSTOS INDIRECTOS</v>
          </cell>
        </row>
        <row r="1591">
          <cell r="A1591" t="str">
            <v>DESCRIPCIÓN</v>
          </cell>
          <cell r="F1591" t="str">
            <v>PORCENTAJE</v>
          </cell>
          <cell r="G1591" t="str">
            <v>VALOR TOTAL</v>
          </cell>
        </row>
        <row r="1592">
          <cell r="A1592" t="str">
            <v>ADMINISTRACIÓN</v>
          </cell>
          <cell r="F1592">
            <v>0.1875</v>
          </cell>
          <cell r="G1592">
            <v>14449.141874999999</v>
          </cell>
        </row>
        <row r="1593">
          <cell r="A1593" t="str">
            <v>IMPREVISTOS</v>
          </cell>
          <cell r="F1593">
            <v>0</v>
          </cell>
          <cell r="G1593">
            <v>0</v>
          </cell>
        </row>
        <row r="1594">
          <cell r="A1594" t="str">
            <v>UTILIDAD</v>
          </cell>
          <cell r="F1594">
            <v>0.05</v>
          </cell>
          <cell r="G1594">
            <v>3853.1044999999999</v>
          </cell>
        </row>
        <row r="1595">
          <cell r="A1595" t="str">
            <v>TOTAL COSTO INDIRECTO</v>
          </cell>
          <cell r="G1595">
            <v>18302.246374999999</v>
          </cell>
        </row>
        <row r="1596">
          <cell r="A1596" t="str">
            <v>PRECIO UNITARIO APROXIMADO AL PESO</v>
          </cell>
          <cell r="G1596">
            <v>95364.336374999999</v>
          </cell>
        </row>
        <row r="1599">
          <cell r="A1599" t="str">
            <v>DEPARTAMENTO DE ANTIOQUIA</v>
          </cell>
        </row>
        <row r="1600">
          <cell r="A1600" t="str">
            <v>ALCALDIA DE RIONEGRO</v>
          </cell>
        </row>
        <row r="1601">
          <cell r="A1601" t="str">
            <v>PROYECTO:</v>
          </cell>
          <cell r="B1601" t="str">
            <v>PATRIMONIO 07032023</v>
          </cell>
        </row>
        <row r="1602">
          <cell r="A1602" t="str">
            <v>ANÁLISIS DE PRECIOS UNITARIOS</v>
          </cell>
        </row>
        <row r="1604">
          <cell r="A1604" t="str">
            <v>ITEM DE PAGO</v>
          </cell>
          <cell r="B1604" t="str">
            <v>DESCRIPCIÓN</v>
          </cell>
          <cell r="E1604" t="str">
            <v>UNIDAD</v>
          </cell>
          <cell r="F1604" t="str">
            <v>CANTIDAD</v>
          </cell>
          <cell r="G1604" t="str">
            <v>COSTO DIRECTO</v>
          </cell>
        </row>
        <row r="1606">
          <cell r="A1606" t="str">
            <v>1.5.8.3.1</v>
          </cell>
          <cell r="B1606" t="str">
            <v>Colocación de concreto de 14 Mpa para SOLADO, con un espesor DE 0.07 m. Incluye el suministro y el transporte del concreto y todos los demás elementos necesarios para su correcta construcción, incluye acarreo interno.</v>
          </cell>
          <cell r="E1606" t="str">
            <v>m2</v>
          </cell>
          <cell r="F1606">
            <v>6.8</v>
          </cell>
          <cell r="G1606">
            <v>41007.600000000006</v>
          </cell>
        </row>
        <row r="1607">
          <cell r="A1607" t="str">
            <v>1. COSTOS DIRECTOS</v>
          </cell>
        </row>
        <row r="1608">
          <cell r="A1608" t="str">
            <v>I. EQUIPO</v>
          </cell>
        </row>
        <row r="1609">
          <cell r="A1609" t="str">
            <v>CÓDIGO</v>
          </cell>
          <cell r="B1609" t="str">
            <v>DESCRIPCIÓN</v>
          </cell>
          <cell r="D1609" t="str">
            <v>UNIDAD</v>
          </cell>
          <cell r="E1609" t="str">
            <v>TARIFA</v>
          </cell>
          <cell r="F1609" t="str">
            <v>RENDIMIENTO</v>
          </cell>
          <cell r="G1609" t="str">
            <v>VR. UNITARIO</v>
          </cell>
        </row>
        <row r="1610">
          <cell r="F1610" t="str">
            <v>SUBTOTAL</v>
          </cell>
          <cell r="G1610">
            <v>0</v>
          </cell>
        </row>
        <row r="1611">
          <cell r="A1611" t="str">
            <v>II. MATERIALES</v>
          </cell>
        </row>
        <row r="1612">
          <cell r="A1612" t="str">
            <v>CÓDIGO</v>
          </cell>
          <cell r="B1612" t="str">
            <v>DESCRIPCIÓN</v>
          </cell>
          <cell r="C1612" t="str">
            <v>UNIDAD</v>
          </cell>
          <cell r="D1612" t="str">
            <v>CANTIDAD</v>
          </cell>
          <cell r="E1612" t="str">
            <v>DESP.</v>
          </cell>
          <cell r="F1612" t="str">
            <v>PRECIO UNIT.</v>
          </cell>
          <cell r="G1612" t="str">
            <v>VR. UNITARIO</v>
          </cell>
        </row>
        <row r="1613">
          <cell r="A1613" t="str">
            <v>MTS0007b</v>
          </cell>
          <cell r="B1613" t="str">
            <v>Concreto de 14 Mpa preparado en obra (2000 PSI)</v>
          </cell>
          <cell r="C1613" t="str">
            <v>m3</v>
          </cell>
          <cell r="D1613">
            <v>7.3499999999999996E-2</v>
          </cell>
          <cell r="E1613" t="str">
            <v>0%</v>
          </cell>
          <cell r="F1613">
            <v>474475</v>
          </cell>
          <cell r="G1613">
            <v>34873.910000000003</v>
          </cell>
        </row>
        <row r="1614">
          <cell r="F1614" t="str">
            <v>SUBTOTAL</v>
          </cell>
          <cell r="G1614">
            <v>34873.910000000003</v>
          </cell>
        </row>
        <row r="1615">
          <cell r="A1615" t="str">
            <v>III. TRANSPORTES</v>
          </cell>
        </row>
        <row r="1616">
          <cell r="A1616" t="str">
            <v>CÓDIGO</v>
          </cell>
          <cell r="B1616" t="str">
            <v>DESCRIPCIÓN</v>
          </cell>
          <cell r="C1616" t="str">
            <v>TIPO</v>
          </cell>
          <cell r="D1616" t="str">
            <v>VOLUMEN/PESO</v>
          </cell>
          <cell r="E1616" t="str">
            <v>DISTANCIA</v>
          </cell>
          <cell r="F1616" t="str">
            <v>TARIFA</v>
          </cell>
          <cell r="G1616" t="str">
            <v>VR. UNITARIO</v>
          </cell>
        </row>
        <row r="1617">
          <cell r="A1617" t="str">
            <v>TR00001</v>
          </cell>
          <cell r="B1617" t="str">
            <v>Acarreo interno de materiales</v>
          </cell>
          <cell r="C1617" t="str">
            <v>FLETE</v>
          </cell>
          <cell r="D1617" t="str">
            <v>m3</v>
          </cell>
          <cell r="E1617">
            <v>5.2499999999999998E-2</v>
          </cell>
          <cell r="F1617">
            <v>14740</v>
          </cell>
          <cell r="G1617">
            <v>773.85</v>
          </cell>
        </row>
        <row r="1618">
          <cell r="F1618" t="str">
            <v>SUBTOTAL</v>
          </cell>
          <cell r="G1618">
            <v>773.85</v>
          </cell>
        </row>
        <row r="1619">
          <cell r="A1619" t="str">
            <v>IV. MANO DE OBRA</v>
          </cell>
        </row>
        <row r="1620">
          <cell r="A1620" t="str">
            <v>CÓDIGO</v>
          </cell>
          <cell r="B1620" t="str">
            <v>DESCRIPCIÓN</v>
          </cell>
          <cell r="D1620" t="str">
            <v>CANTIDAD</v>
          </cell>
          <cell r="E1620" t="str">
            <v>JORNAL TOTAL</v>
          </cell>
          <cell r="F1620" t="str">
            <v>RENDIMIENTO</v>
          </cell>
          <cell r="G1620" t="str">
            <v>VR. UNITARIO</v>
          </cell>
        </row>
        <row r="1621">
          <cell r="A1621" t="str">
            <v>MOS0004</v>
          </cell>
          <cell r="B1621" t="str">
            <v>Cuadrilla 1Of + 1 Ay Obra Negra</v>
          </cell>
          <cell r="D1621">
            <v>1</v>
          </cell>
          <cell r="E1621">
            <v>194684</v>
          </cell>
          <cell r="F1621">
            <v>2.622E-2</v>
          </cell>
          <cell r="G1621">
            <v>5104.6099999999997</v>
          </cell>
        </row>
        <row r="1622">
          <cell r="F1622" t="str">
            <v>SUBTOTAL</v>
          </cell>
          <cell r="G1622">
            <v>5104.6099999999997</v>
          </cell>
        </row>
        <row r="1623">
          <cell r="A1623" t="str">
            <v>V. HERRAMIENTA MENOR</v>
          </cell>
        </row>
        <row r="1624">
          <cell r="A1624" t="str">
            <v>CÓDIGO</v>
          </cell>
          <cell r="B1624" t="str">
            <v>DESCRIPCIÓN</v>
          </cell>
          <cell r="D1624" t="str">
            <v>UNIDAD</v>
          </cell>
          <cell r="E1624" t="str">
            <v>CANTIDAD</v>
          </cell>
          <cell r="F1624" t="str">
            <v>PRECIO UNIT.</v>
          </cell>
          <cell r="G1624" t="str">
            <v>VR. UNITARIO</v>
          </cell>
        </row>
        <row r="1625">
          <cell r="A1625" t="str">
            <v>MO%</v>
          </cell>
          <cell r="B1625" t="str">
            <v>herramienta menor</v>
          </cell>
          <cell r="D1625" t="str">
            <v>%</v>
          </cell>
          <cell r="E1625">
            <v>5</v>
          </cell>
          <cell r="F1625">
            <v>5104.6099999999997</v>
          </cell>
          <cell r="G1625">
            <v>255.23</v>
          </cell>
        </row>
        <row r="1626">
          <cell r="F1626" t="str">
            <v>SUBTOTAL</v>
          </cell>
          <cell r="G1626">
            <v>255.23</v>
          </cell>
        </row>
        <row r="1628">
          <cell r="A1628" t="str">
            <v>TOTAL COSTO DIRECTO</v>
          </cell>
          <cell r="G1628">
            <v>41007.600000000006</v>
          </cell>
        </row>
        <row r="1630">
          <cell r="A1630" t="str">
            <v>2. COSTOS INDIRECTOS</v>
          </cell>
        </row>
        <row r="1631">
          <cell r="A1631" t="str">
            <v>DESCRIPCIÓN</v>
          </cell>
          <cell r="F1631" t="str">
            <v>PORCENTAJE</v>
          </cell>
          <cell r="G1631" t="str">
            <v>VALOR TOTAL</v>
          </cell>
        </row>
        <row r="1632">
          <cell r="A1632" t="str">
            <v>ADMINISTRACIÓN</v>
          </cell>
          <cell r="F1632">
            <v>0.1875</v>
          </cell>
          <cell r="G1632">
            <v>7688.9250000000011</v>
          </cell>
        </row>
        <row r="1633">
          <cell r="A1633" t="str">
            <v>IMPREVISTOS</v>
          </cell>
          <cell r="F1633">
            <v>0</v>
          </cell>
          <cell r="G1633">
            <v>0</v>
          </cell>
        </row>
        <row r="1634">
          <cell r="A1634" t="str">
            <v>UTILIDAD</v>
          </cell>
          <cell r="F1634">
            <v>0.05</v>
          </cell>
          <cell r="G1634">
            <v>2050.3800000000006</v>
          </cell>
        </row>
        <row r="1635">
          <cell r="A1635" t="str">
            <v>TOTAL COSTO INDIRECTO</v>
          </cell>
          <cell r="G1635">
            <v>9739.3050000000021</v>
          </cell>
        </row>
        <row r="1636">
          <cell r="A1636" t="str">
            <v>PRECIO UNITARIO APROXIMADO AL PESO</v>
          </cell>
          <cell r="G1636">
            <v>50746.905000000006</v>
          </cell>
        </row>
        <row r="1639">
          <cell r="A1639" t="str">
            <v>DEPARTAMENTO DE ANTIOQUIA</v>
          </cell>
        </row>
        <row r="1640">
          <cell r="A1640" t="str">
            <v>ALCALDIA DE RIONEGRO</v>
          </cell>
        </row>
        <row r="1641">
          <cell r="A1641" t="str">
            <v>PROYECTO:</v>
          </cell>
          <cell r="B1641" t="str">
            <v>PATRIMONIO 07032023</v>
          </cell>
        </row>
        <row r="1642">
          <cell r="A1642" t="str">
            <v>ANÁLISIS DE PRECIOS UNITARIOS</v>
          </cell>
        </row>
        <row r="1644">
          <cell r="A1644" t="str">
            <v>ITEM DE PAGO</v>
          </cell>
          <cell r="B1644" t="str">
            <v>DESCRIPCIÓN</v>
          </cell>
          <cell r="E1644" t="str">
            <v>UNIDAD</v>
          </cell>
          <cell r="F1644" t="str">
            <v>CANTIDAD</v>
          </cell>
          <cell r="G1644" t="str">
            <v>COSTO DIRECTO</v>
          </cell>
        </row>
        <row r="1646">
          <cell r="A1646" t="str">
            <v>1.5.8.3.2</v>
          </cell>
          <cell r="B1646" t="str">
            <v>Construcción de PILAS en concreto PREMEZCLADO de 21 MPa. Incluye suministro, transporte, bombeo con autobomba y colocación del concreto, mano de obra, vibrado, protección, para estructuras de acuerdo con las diferentes dimensiones establecidas en los plan</v>
          </cell>
          <cell r="E1646" t="str">
            <v>m3</v>
          </cell>
          <cell r="F1646">
            <v>24</v>
          </cell>
          <cell r="G1646">
            <v>693842.13000000012</v>
          </cell>
        </row>
        <row r="1647">
          <cell r="A1647" t="str">
            <v>1. COSTOS DIRECTOS</v>
          </cell>
        </row>
        <row r="1648">
          <cell r="A1648" t="str">
            <v>I. EQUIPO</v>
          </cell>
        </row>
        <row r="1649">
          <cell r="A1649" t="str">
            <v>CÓDIGO</v>
          </cell>
          <cell r="B1649" t="str">
            <v>DESCRIPCIÓN</v>
          </cell>
          <cell r="D1649" t="str">
            <v>UNIDAD</v>
          </cell>
          <cell r="E1649" t="str">
            <v>TARIFA</v>
          </cell>
          <cell r="F1649" t="str">
            <v>RENDIMIENTO</v>
          </cell>
          <cell r="G1649" t="str">
            <v>VR. UNITARIO</v>
          </cell>
        </row>
        <row r="1650">
          <cell r="A1650" t="str">
            <v>EQ00014</v>
          </cell>
          <cell r="B1650" t="str">
            <v>Servicio de bombeo de concreto con Autobomba</v>
          </cell>
          <cell r="D1650" t="str">
            <v>m3</v>
          </cell>
          <cell r="E1650">
            <v>78075</v>
          </cell>
          <cell r="F1650">
            <v>1.05</v>
          </cell>
          <cell r="G1650">
            <v>81978.75</v>
          </cell>
        </row>
        <row r="1651">
          <cell r="A1651" t="str">
            <v>EQ00017</v>
          </cell>
          <cell r="B1651" t="str">
            <v>Can zunchado en madera común de 5,0cmx20cmx3,0m (alquiler). Incluye transporte.</v>
          </cell>
          <cell r="D1651" t="str">
            <v>día</v>
          </cell>
          <cell r="E1651">
            <v>360</v>
          </cell>
          <cell r="F1651">
            <v>7</v>
          </cell>
          <cell r="G1651">
            <v>2520</v>
          </cell>
        </row>
        <row r="1652">
          <cell r="A1652" t="str">
            <v>EQ00083</v>
          </cell>
          <cell r="B1652" t="str">
            <v>Motobomba Eléctrica Sumergible 2 pulg. - 17m prof. Incluye manguera flexible 2 pulg. (26m), extensión eléctrica encauchetada (50m) y transporte.</v>
          </cell>
          <cell r="D1652" t="str">
            <v>día</v>
          </cell>
          <cell r="E1652">
            <v>74786</v>
          </cell>
          <cell r="F1652">
            <v>0.03</v>
          </cell>
          <cell r="G1652">
            <v>2243.58</v>
          </cell>
        </row>
        <row r="1653">
          <cell r="A1653" t="str">
            <v>EQ00135</v>
          </cell>
          <cell r="B1653" t="str">
            <v>Vibrador de concreto eléctrico a 110v (alquiler)</v>
          </cell>
          <cell r="D1653" t="str">
            <v>día</v>
          </cell>
          <cell r="E1653">
            <v>44784</v>
          </cell>
          <cell r="F1653">
            <v>0.11111</v>
          </cell>
          <cell r="G1653">
            <v>4975.95</v>
          </cell>
        </row>
        <row r="1654">
          <cell r="F1654" t="str">
            <v>SUBTOTAL</v>
          </cell>
          <cell r="G1654">
            <v>91718.28</v>
          </cell>
        </row>
        <row r="1655">
          <cell r="A1655" t="str">
            <v>II. MATERIALES</v>
          </cell>
        </row>
        <row r="1656">
          <cell r="A1656" t="str">
            <v>CÓDIGO</v>
          </cell>
          <cell r="B1656" t="str">
            <v>DESCRIPCIÓN</v>
          </cell>
          <cell r="C1656" t="str">
            <v>UNIDAD</v>
          </cell>
          <cell r="D1656" t="str">
            <v>CANTIDAD</v>
          </cell>
          <cell r="E1656" t="str">
            <v>DESP.</v>
          </cell>
          <cell r="F1656" t="str">
            <v>PRECIO UNIT.</v>
          </cell>
          <cell r="G1656" t="str">
            <v>VR. UNITARIO</v>
          </cell>
        </row>
        <row r="1657">
          <cell r="A1657" t="str">
            <v>MT00546</v>
          </cell>
          <cell r="B1657" t="str">
            <v>Concreto premezclado de 21 MPa. Incluye transporte</v>
          </cell>
          <cell r="C1657" t="str">
            <v>m3</v>
          </cell>
          <cell r="D1657">
            <v>1.05</v>
          </cell>
          <cell r="E1657" t="str">
            <v>0%</v>
          </cell>
          <cell r="F1657">
            <v>533000</v>
          </cell>
          <cell r="G1657">
            <v>559650</v>
          </cell>
        </row>
        <row r="1658">
          <cell r="F1658" t="str">
            <v>SUBTOTAL</v>
          </cell>
          <cell r="G1658">
            <v>559650</v>
          </cell>
        </row>
        <row r="1659">
          <cell r="A1659" t="str">
            <v>III. TRANSPORTES</v>
          </cell>
        </row>
        <row r="1660">
          <cell r="A1660" t="str">
            <v>CÓDIGO</v>
          </cell>
          <cell r="B1660" t="str">
            <v>DESCRIPCIÓN</v>
          </cell>
          <cell r="C1660" t="str">
            <v>TIPO</v>
          </cell>
          <cell r="D1660" t="str">
            <v>VOLUMEN/PESO</v>
          </cell>
          <cell r="E1660" t="str">
            <v>DISTANCIA</v>
          </cell>
          <cell r="F1660" t="str">
            <v>TARIFA</v>
          </cell>
          <cell r="G1660" t="str">
            <v>VR. UNITARIO</v>
          </cell>
        </row>
        <row r="1661">
          <cell r="F1661" t="str">
            <v>SUBTOTAL</v>
          </cell>
          <cell r="G1661">
            <v>0</v>
          </cell>
        </row>
        <row r="1662">
          <cell r="A1662" t="str">
            <v>IV. MANO DE OBRA</v>
          </cell>
        </row>
        <row r="1663">
          <cell r="A1663" t="str">
            <v>CÓDIGO</v>
          </cell>
          <cell r="B1663" t="str">
            <v>DESCRIPCIÓN</v>
          </cell>
          <cell r="D1663" t="str">
            <v>CANTIDAD</v>
          </cell>
          <cell r="E1663" t="str">
            <v>JORNAL TOTAL</v>
          </cell>
          <cell r="F1663" t="str">
            <v>RENDIMIENTO</v>
          </cell>
          <cell r="G1663" t="str">
            <v>VR. UNITARIO</v>
          </cell>
        </row>
        <row r="1664">
          <cell r="A1664" t="str">
            <v>MOS0018</v>
          </cell>
          <cell r="B1664" t="str">
            <v>Cuadrilla de vaciado de concreto para pilas, 1of obra negra, 1 ay raso, 1 ay entendido</v>
          </cell>
          <cell r="D1664">
            <v>1</v>
          </cell>
          <cell r="E1664">
            <v>353163</v>
          </cell>
          <cell r="F1664">
            <v>0.11454</v>
          </cell>
          <cell r="G1664">
            <v>40451.29</v>
          </cell>
        </row>
        <row r="1665">
          <cell r="F1665" t="str">
            <v>SUBTOTAL</v>
          </cell>
          <cell r="G1665">
            <v>40451.29</v>
          </cell>
        </row>
        <row r="1666">
          <cell r="A1666" t="str">
            <v>V. HERRAMIENTA MENOR</v>
          </cell>
        </row>
        <row r="1667">
          <cell r="A1667" t="str">
            <v>CÓDIGO</v>
          </cell>
          <cell r="B1667" t="str">
            <v>DESCRIPCIÓN</v>
          </cell>
          <cell r="D1667" t="str">
            <v>UNIDAD</v>
          </cell>
          <cell r="E1667" t="str">
            <v>CANTIDAD</v>
          </cell>
          <cell r="F1667" t="str">
            <v>PRECIO UNIT.</v>
          </cell>
          <cell r="G1667" t="str">
            <v>VR. UNITARIO</v>
          </cell>
        </row>
        <row r="1668">
          <cell r="A1668" t="str">
            <v>MO%</v>
          </cell>
          <cell r="B1668" t="str">
            <v>herramienta menor</v>
          </cell>
          <cell r="D1668" t="str">
            <v>%</v>
          </cell>
          <cell r="E1668">
            <v>5</v>
          </cell>
          <cell r="F1668">
            <v>40451.29</v>
          </cell>
          <cell r="G1668">
            <v>2022.56</v>
          </cell>
        </row>
        <row r="1669">
          <cell r="F1669" t="str">
            <v>SUBTOTAL</v>
          </cell>
          <cell r="G1669">
            <v>2022.56</v>
          </cell>
        </row>
        <row r="1671">
          <cell r="A1671" t="str">
            <v>TOTAL COSTO DIRECTO</v>
          </cell>
          <cell r="G1671">
            <v>693842.13000000012</v>
          </cell>
        </row>
        <row r="1673">
          <cell r="A1673" t="str">
            <v>2. COSTOS INDIRECTOS</v>
          </cell>
        </row>
        <row r="1674">
          <cell r="A1674" t="str">
            <v>DESCRIPCIÓN</v>
          </cell>
          <cell r="F1674" t="str">
            <v>PORCENTAJE</v>
          </cell>
          <cell r="G1674" t="str">
            <v>VALOR TOTAL</v>
          </cell>
        </row>
        <row r="1675">
          <cell r="A1675" t="str">
            <v>ADMINISTRACIÓN</v>
          </cell>
          <cell r="F1675">
            <v>0.1875</v>
          </cell>
          <cell r="G1675">
            <v>130095.39937500002</v>
          </cell>
        </row>
        <row r="1676">
          <cell r="A1676" t="str">
            <v>IMPREVISTOS</v>
          </cell>
          <cell r="F1676">
            <v>0</v>
          </cell>
          <cell r="G1676">
            <v>0</v>
          </cell>
        </row>
        <row r="1677">
          <cell r="A1677" t="str">
            <v>UTILIDAD</v>
          </cell>
          <cell r="F1677">
            <v>0.05</v>
          </cell>
          <cell r="G1677">
            <v>34692.106500000009</v>
          </cell>
        </row>
        <row r="1678">
          <cell r="A1678" t="str">
            <v>TOTAL COSTO INDIRECTO</v>
          </cell>
          <cell r="G1678">
            <v>164787.50587500003</v>
          </cell>
        </row>
        <row r="1679">
          <cell r="A1679" t="str">
            <v>PRECIO UNITARIO APROXIMADO AL PESO</v>
          </cell>
          <cell r="G1679">
            <v>858629.63587500015</v>
          </cell>
        </row>
        <row r="1682">
          <cell r="A1682" t="str">
            <v>DEPARTAMENTO DE ANTIOQUIA</v>
          </cell>
        </row>
        <row r="1683">
          <cell r="A1683" t="str">
            <v>ALCALDIA DE RIONEGRO</v>
          </cell>
        </row>
        <row r="1684">
          <cell r="A1684" t="str">
            <v>PROYECTO:</v>
          </cell>
          <cell r="B1684" t="str">
            <v>PATRIMONIO 07032023</v>
          </cell>
        </row>
        <row r="1685">
          <cell r="A1685" t="str">
            <v>ANÁLISIS DE PRECIOS UNITARIOS</v>
          </cell>
        </row>
        <row r="1687">
          <cell r="A1687" t="str">
            <v>ITEM DE PAGO</v>
          </cell>
          <cell r="B1687" t="str">
            <v>DESCRIPCIÓN</v>
          </cell>
          <cell r="E1687" t="str">
            <v>UNIDAD</v>
          </cell>
          <cell r="F1687" t="str">
            <v>CANTIDAD</v>
          </cell>
          <cell r="G1687" t="str">
            <v>COSTO DIRECTO</v>
          </cell>
        </row>
        <row r="1689">
          <cell r="A1689" t="str">
            <v>1.5.8.3.3</v>
          </cell>
          <cell r="B1689" t="str">
            <v>Construcción de VIGA DE FUNDACIÓN ó DADOS DE FUNDACIÓN en concreto premezclado de 25 MPa,. Incluye suministro, transporte, bombeo con Auto bomba y colocación del concreto, formaleta, impermeabilizante integral tipo plastocrete DM o equivalente, vibrado, c</v>
          </cell>
          <cell r="E1689" t="str">
            <v>m3</v>
          </cell>
          <cell r="F1689">
            <v>3.4</v>
          </cell>
          <cell r="G1689">
            <v>877203.33</v>
          </cell>
        </row>
        <row r="1690">
          <cell r="A1690" t="str">
            <v>1. COSTOS DIRECTOS</v>
          </cell>
        </row>
        <row r="1691">
          <cell r="A1691" t="str">
            <v>I. EQUIPO</v>
          </cell>
        </row>
        <row r="1692">
          <cell r="A1692" t="str">
            <v>CÓDIGO</v>
          </cell>
          <cell r="B1692" t="str">
            <v>DESCRIPCIÓN</v>
          </cell>
          <cell r="D1692" t="str">
            <v>UNIDAD</v>
          </cell>
          <cell r="E1692" t="str">
            <v>TARIFA</v>
          </cell>
          <cell r="F1692" t="str">
            <v>RENDIMIENTO</v>
          </cell>
          <cell r="G1692" t="str">
            <v>VR. UNITARIO</v>
          </cell>
        </row>
        <row r="1693">
          <cell r="A1693" t="str">
            <v>EQ00135</v>
          </cell>
          <cell r="B1693" t="str">
            <v>Vibrador de concreto eléctrico a 110v (alquiler)</v>
          </cell>
          <cell r="D1693" t="str">
            <v>día</v>
          </cell>
          <cell r="E1693">
            <v>44784</v>
          </cell>
          <cell r="F1693">
            <v>0.1</v>
          </cell>
          <cell r="G1693">
            <v>4478.3999999999996</v>
          </cell>
        </row>
        <row r="1694">
          <cell r="F1694" t="str">
            <v>SUBTOTAL</v>
          </cell>
          <cell r="G1694">
            <v>4478.3999999999996</v>
          </cell>
        </row>
        <row r="1695">
          <cell r="A1695" t="str">
            <v>II. MATERIALES</v>
          </cell>
        </row>
        <row r="1696">
          <cell r="A1696" t="str">
            <v>CÓDIGO</v>
          </cell>
          <cell r="B1696" t="str">
            <v>DESCRIPCIÓN</v>
          </cell>
          <cell r="C1696" t="str">
            <v>UNIDAD</v>
          </cell>
          <cell r="D1696" t="str">
            <v>CANTIDAD</v>
          </cell>
          <cell r="E1696" t="str">
            <v>DESP.</v>
          </cell>
          <cell r="F1696" t="str">
            <v>PRECIO UNIT.</v>
          </cell>
          <cell r="G1696" t="str">
            <v>VR. UNITARIO</v>
          </cell>
        </row>
        <row r="1697">
          <cell r="A1697" t="str">
            <v>MT00120</v>
          </cell>
          <cell r="B1697" t="str">
            <v>Alambre recocido C 18</v>
          </cell>
          <cell r="C1697" t="str">
            <v>kg</v>
          </cell>
          <cell r="D1697">
            <v>1</v>
          </cell>
          <cell r="E1697" t="str">
            <v>0%</v>
          </cell>
          <cell r="F1697">
            <v>9728</v>
          </cell>
          <cell r="G1697">
            <v>9728</v>
          </cell>
        </row>
        <row r="1698">
          <cell r="A1698" t="str">
            <v>MT00451</v>
          </cell>
          <cell r="B1698" t="str">
            <v>Clavo común de 1 pulg. Caja x 500gr.</v>
          </cell>
          <cell r="C1698" t="str">
            <v>lb</v>
          </cell>
          <cell r="D1698">
            <v>1</v>
          </cell>
          <cell r="E1698" t="str">
            <v>0%</v>
          </cell>
          <cell r="F1698">
            <v>5636</v>
          </cell>
          <cell r="G1698">
            <v>5636</v>
          </cell>
        </row>
        <row r="1699">
          <cell r="A1699" t="str">
            <v>MT01478</v>
          </cell>
          <cell r="B1699" t="str">
            <v>Tabla madera común de 1.7cm x 20cm x 3.0m. Incluye transporte.</v>
          </cell>
          <cell r="C1699" t="str">
            <v>un</v>
          </cell>
          <cell r="D1699">
            <v>5.5</v>
          </cell>
          <cell r="E1699" t="str">
            <v>0%</v>
          </cell>
          <cell r="F1699">
            <v>11900</v>
          </cell>
          <cell r="G1699">
            <v>65450</v>
          </cell>
        </row>
        <row r="1700">
          <cell r="A1700" t="str">
            <v>MT01546</v>
          </cell>
          <cell r="B1700" t="str">
            <v>Concreto premezclado de 25 MPa. Incluye transporte</v>
          </cell>
          <cell r="C1700" t="str">
            <v>m3</v>
          </cell>
          <cell r="D1700">
            <v>1.05</v>
          </cell>
          <cell r="E1700" t="str">
            <v>0%</v>
          </cell>
          <cell r="F1700">
            <v>544187</v>
          </cell>
          <cell r="G1700">
            <v>571396.35</v>
          </cell>
        </row>
        <row r="1701">
          <cell r="F1701" t="str">
            <v>SUBTOTAL</v>
          </cell>
          <cell r="G1701">
            <v>652210.35</v>
          </cell>
        </row>
        <row r="1702">
          <cell r="A1702" t="str">
            <v>III. TRANSPORTES</v>
          </cell>
        </row>
        <row r="1703">
          <cell r="A1703" t="str">
            <v>CÓDIGO</v>
          </cell>
          <cell r="B1703" t="str">
            <v>DESCRIPCIÓN</v>
          </cell>
          <cell r="C1703" t="str">
            <v>TIPO</v>
          </cell>
          <cell r="D1703" t="str">
            <v>VOLUMEN/PESO</v>
          </cell>
          <cell r="E1703" t="str">
            <v>DISTANCIA</v>
          </cell>
          <cell r="F1703" t="str">
            <v>TARIFA</v>
          </cell>
          <cell r="G1703" t="str">
            <v>VR. UNITARIO</v>
          </cell>
        </row>
        <row r="1704">
          <cell r="A1704" t="str">
            <v>TR00001</v>
          </cell>
          <cell r="B1704" t="str">
            <v>Acarreo interno de materiales</v>
          </cell>
          <cell r="C1704" t="str">
            <v>FLETE</v>
          </cell>
          <cell r="D1704" t="str">
            <v>m3</v>
          </cell>
          <cell r="E1704">
            <v>1.05</v>
          </cell>
          <cell r="F1704">
            <v>14740</v>
          </cell>
          <cell r="G1704">
            <v>15477</v>
          </cell>
        </row>
        <row r="1705">
          <cell r="F1705" t="str">
            <v>SUBTOTAL</v>
          </cell>
          <cell r="G1705">
            <v>15477</v>
          </cell>
        </row>
        <row r="1706">
          <cell r="A1706" t="str">
            <v>IV. MANO DE OBRA</v>
          </cell>
        </row>
        <row r="1707">
          <cell r="A1707" t="str">
            <v>CÓDIGO</v>
          </cell>
          <cell r="B1707" t="str">
            <v>DESCRIPCIÓN</v>
          </cell>
          <cell r="D1707" t="str">
            <v>CANTIDAD</v>
          </cell>
          <cell r="E1707" t="str">
            <v>JORNAL TOTAL</v>
          </cell>
          <cell r="F1707" t="str">
            <v>RENDIMIENTO</v>
          </cell>
          <cell r="G1707" t="str">
            <v>VR. UNITARIO</v>
          </cell>
        </row>
        <row r="1708">
          <cell r="A1708" t="str">
            <v>MOS0004</v>
          </cell>
          <cell r="B1708" t="str">
            <v>Cuadrilla 1Of + 1 Ay Obra Negra</v>
          </cell>
          <cell r="D1708">
            <v>1</v>
          </cell>
          <cell r="E1708">
            <v>194684</v>
          </cell>
          <cell r="F1708">
            <v>1.0030300000000001</v>
          </cell>
          <cell r="G1708">
            <v>195273.89</v>
          </cell>
        </row>
        <row r="1709">
          <cell r="F1709" t="str">
            <v>SUBTOTAL</v>
          </cell>
          <cell r="G1709">
            <v>195273.89</v>
          </cell>
        </row>
        <row r="1710">
          <cell r="A1710" t="str">
            <v>V. HERRAMIENTA MENOR</v>
          </cell>
        </row>
        <row r="1711">
          <cell r="A1711" t="str">
            <v>CÓDIGO</v>
          </cell>
          <cell r="B1711" t="str">
            <v>DESCRIPCIÓN</v>
          </cell>
          <cell r="D1711" t="str">
            <v>UNIDAD</v>
          </cell>
          <cell r="E1711" t="str">
            <v>CANTIDAD</v>
          </cell>
          <cell r="F1711" t="str">
            <v>PRECIO UNIT.</v>
          </cell>
          <cell r="G1711" t="str">
            <v>VR. UNITARIO</v>
          </cell>
        </row>
        <row r="1712">
          <cell r="A1712" t="str">
            <v>MO%</v>
          </cell>
          <cell r="B1712" t="str">
            <v>herramienta menor</v>
          </cell>
          <cell r="D1712" t="str">
            <v>%</v>
          </cell>
          <cell r="E1712">
            <v>5</v>
          </cell>
          <cell r="F1712">
            <v>195273.89</v>
          </cell>
          <cell r="G1712">
            <v>9763.69</v>
          </cell>
        </row>
        <row r="1713">
          <cell r="F1713" t="str">
            <v>SUBTOTAL</v>
          </cell>
          <cell r="G1713">
            <v>9763.69</v>
          </cell>
        </row>
        <row r="1715">
          <cell r="A1715" t="str">
            <v>TOTAL COSTO DIRECTO</v>
          </cell>
          <cell r="G1715">
            <v>877203.33</v>
          </cell>
        </row>
        <row r="1717">
          <cell r="A1717" t="str">
            <v>2. COSTOS INDIRECTOS</v>
          </cell>
        </row>
        <row r="1718">
          <cell r="A1718" t="str">
            <v>DESCRIPCIÓN</v>
          </cell>
          <cell r="F1718" t="str">
            <v>PORCENTAJE</v>
          </cell>
          <cell r="G1718" t="str">
            <v>VALOR TOTAL</v>
          </cell>
        </row>
        <row r="1719">
          <cell r="A1719" t="str">
            <v>ADMINISTRACIÓN</v>
          </cell>
          <cell r="F1719">
            <v>0.1875</v>
          </cell>
          <cell r="G1719">
            <v>164475.62437499998</v>
          </cell>
        </row>
        <row r="1720">
          <cell r="A1720" t="str">
            <v>IMPREVISTOS</v>
          </cell>
          <cell r="F1720">
            <v>0</v>
          </cell>
          <cell r="G1720">
            <v>0</v>
          </cell>
        </row>
        <row r="1721">
          <cell r="A1721" t="str">
            <v>UTILIDAD</v>
          </cell>
          <cell r="F1721">
            <v>0.05</v>
          </cell>
          <cell r="G1721">
            <v>43860.166499999999</v>
          </cell>
        </row>
        <row r="1722">
          <cell r="A1722" t="str">
            <v>TOTAL COSTO INDIRECTO</v>
          </cell>
          <cell r="G1722">
            <v>208335.79087499998</v>
          </cell>
        </row>
        <row r="1723">
          <cell r="A1723" t="str">
            <v>PRECIO UNITARIO APROXIMADO AL PESO</v>
          </cell>
          <cell r="G1723">
            <v>1085539.120875</v>
          </cell>
        </row>
        <row r="1726">
          <cell r="A1726" t="str">
            <v>DEPARTAMENTO DE ANTIOQUIA</v>
          </cell>
        </row>
        <row r="1727">
          <cell r="A1727" t="str">
            <v>ALCALDIA DE RIONEGRO</v>
          </cell>
        </row>
        <row r="1728">
          <cell r="A1728" t="str">
            <v>PROYECTO:</v>
          </cell>
          <cell r="B1728" t="str">
            <v>PATRIMONIO 07032023</v>
          </cell>
        </row>
        <row r="1729">
          <cell r="A1729" t="str">
            <v>ANÁLISIS DE PRECIOS UNITARIOS</v>
          </cell>
        </row>
        <row r="1731">
          <cell r="A1731" t="str">
            <v>ITEM DE PAGO</v>
          </cell>
          <cell r="B1731" t="str">
            <v>DESCRIPCIÓN</v>
          </cell>
          <cell r="E1731" t="str">
            <v>UNIDAD</v>
          </cell>
          <cell r="F1731" t="str">
            <v>CANTIDAD</v>
          </cell>
          <cell r="G1731" t="str">
            <v>COSTO DIRECTO</v>
          </cell>
        </row>
        <row r="1733">
          <cell r="A1733" t="str">
            <v>1.5.8.3.4</v>
          </cell>
          <cell r="B1733" t="str">
            <v>Construcción de LOSA MACIZA en concreto de 25 MPa. Realzada, con un ESPESOR DE 10 cm. impermeabilizada con Plastocrete DM de Sika o equivalente. Incluye suministro, transporte hasta una altura de 3.0m y colocación del concreto, malla electrosoldada D-50 p</v>
          </cell>
          <cell r="E1733" t="str">
            <v>m2</v>
          </cell>
          <cell r="F1733">
            <v>29.2</v>
          </cell>
          <cell r="G1733">
            <v>184243.56000000003</v>
          </cell>
        </row>
        <row r="1734">
          <cell r="A1734" t="str">
            <v>1. COSTOS DIRECTOS</v>
          </cell>
        </row>
        <row r="1735">
          <cell r="A1735" t="str">
            <v>I. EQUIPO</v>
          </cell>
        </row>
        <row r="1736">
          <cell r="A1736" t="str">
            <v>CÓDIGO</v>
          </cell>
          <cell r="B1736" t="str">
            <v>DESCRIPCIÓN</v>
          </cell>
          <cell r="D1736" t="str">
            <v>UNIDAD</v>
          </cell>
          <cell r="E1736" t="str">
            <v>TARIFA</v>
          </cell>
          <cell r="F1736" t="str">
            <v>RENDIMIENTO</v>
          </cell>
          <cell r="G1736" t="str">
            <v>VR. UNITARIO</v>
          </cell>
        </row>
        <row r="1737">
          <cell r="A1737" t="str">
            <v>EQ00008</v>
          </cell>
          <cell r="B1737" t="str">
            <v>Sección completa de andamio (1.2m-1.5m) x 1.5 m. (+ 4 ruedas) Incluye transporte.</v>
          </cell>
          <cell r="D1737" t="str">
            <v>día</v>
          </cell>
          <cell r="E1737">
            <v>3939</v>
          </cell>
          <cell r="F1737">
            <v>2</v>
          </cell>
          <cell r="G1737">
            <v>7878</v>
          </cell>
        </row>
        <row r="1738">
          <cell r="A1738" t="str">
            <v>EQ00017</v>
          </cell>
          <cell r="B1738" t="str">
            <v>Can zunchado en madera común de 5,0cmx20cmx3,0m (alquiler). Incluye transporte.</v>
          </cell>
          <cell r="D1738" t="str">
            <v>día</v>
          </cell>
          <cell r="E1738">
            <v>360</v>
          </cell>
          <cell r="F1738">
            <v>4</v>
          </cell>
          <cell r="G1738">
            <v>1440</v>
          </cell>
        </row>
        <row r="1739">
          <cell r="A1739" t="str">
            <v>EQ00028</v>
          </cell>
          <cell r="B1739" t="str">
            <v>Cercha metálica de 3m (alquiler). Incluye transporte.</v>
          </cell>
          <cell r="D1739" t="str">
            <v>día</v>
          </cell>
          <cell r="E1739">
            <v>371</v>
          </cell>
          <cell r="F1739">
            <v>15.55555</v>
          </cell>
          <cell r="G1739">
            <v>5771.11</v>
          </cell>
        </row>
        <row r="1740">
          <cell r="A1740" t="str">
            <v>EQ00103</v>
          </cell>
          <cell r="B1740" t="str">
            <v>Pluma grúa giratoria de 250 kg 30-60m.</v>
          </cell>
          <cell r="D1740" t="str">
            <v>día</v>
          </cell>
          <cell r="E1740">
            <v>28653</v>
          </cell>
          <cell r="F1740">
            <v>2.5860000000000001E-2</v>
          </cell>
          <cell r="G1740">
            <v>740.97</v>
          </cell>
        </row>
        <row r="1741">
          <cell r="A1741" t="str">
            <v>EQ00116</v>
          </cell>
          <cell r="B1741" t="str">
            <v>Taco metálico mediano hasta 3,40 m., incluye trasnporte</v>
          </cell>
          <cell r="D1741" t="str">
            <v>día</v>
          </cell>
          <cell r="E1741">
            <v>336</v>
          </cell>
          <cell r="F1741">
            <v>31.1111</v>
          </cell>
          <cell r="G1741">
            <v>10453.33</v>
          </cell>
        </row>
        <row r="1742">
          <cell r="A1742" t="str">
            <v>EQ00123</v>
          </cell>
          <cell r="B1742" t="str">
            <v>Telera de 0,90 x 1,35 m.</v>
          </cell>
          <cell r="D1742" t="str">
            <v>día</v>
          </cell>
          <cell r="E1742">
            <v>619</v>
          </cell>
          <cell r="F1742">
            <v>17.28396</v>
          </cell>
          <cell r="G1742">
            <v>10698.77</v>
          </cell>
        </row>
        <row r="1743">
          <cell r="A1743" t="str">
            <v>EQ00135</v>
          </cell>
          <cell r="B1743" t="str">
            <v>Vibrador de concreto eléctrico a 110v (alquiler)</v>
          </cell>
          <cell r="D1743" t="str">
            <v>día</v>
          </cell>
          <cell r="E1743">
            <v>44784</v>
          </cell>
          <cell r="F1743">
            <v>0.02</v>
          </cell>
          <cell r="G1743">
            <v>895.68</v>
          </cell>
        </row>
        <row r="1744">
          <cell r="F1744" t="str">
            <v>SUBTOTAL</v>
          </cell>
          <cell r="G1744">
            <v>37877.86</v>
          </cell>
        </row>
        <row r="1745">
          <cell r="A1745" t="str">
            <v>II. MATERIALES</v>
          </cell>
        </row>
        <row r="1746">
          <cell r="A1746" t="str">
            <v>CÓDIGO</v>
          </cell>
          <cell r="B1746" t="str">
            <v>DESCRIPCIÓN</v>
          </cell>
          <cell r="C1746" t="str">
            <v>UNIDAD</v>
          </cell>
          <cell r="D1746" t="str">
            <v>CANTIDAD</v>
          </cell>
          <cell r="E1746" t="str">
            <v>DESP.</v>
          </cell>
          <cell r="F1746" t="str">
            <v>PRECIO UNIT.</v>
          </cell>
          <cell r="G1746" t="str">
            <v>VR. UNITARIO</v>
          </cell>
        </row>
        <row r="1747">
          <cell r="A1747" t="str">
            <v>MT00120</v>
          </cell>
          <cell r="B1747" t="str">
            <v>Alambre recocido C 18</v>
          </cell>
          <cell r="C1747" t="str">
            <v>kg</v>
          </cell>
          <cell r="D1747">
            <v>0.3</v>
          </cell>
          <cell r="E1747" t="str">
            <v>0%</v>
          </cell>
          <cell r="F1747">
            <v>9728</v>
          </cell>
          <cell r="G1747">
            <v>2918.4</v>
          </cell>
        </row>
        <row r="1748">
          <cell r="A1748" t="str">
            <v>MT00451</v>
          </cell>
          <cell r="B1748" t="str">
            <v>Clavo común de 1 pulg. Caja x 500gr.</v>
          </cell>
          <cell r="C1748" t="str">
            <v>lb</v>
          </cell>
          <cell r="D1748">
            <v>0.2</v>
          </cell>
          <cell r="E1748" t="str">
            <v>0%</v>
          </cell>
          <cell r="F1748">
            <v>5636</v>
          </cell>
          <cell r="G1748">
            <v>1127.2</v>
          </cell>
        </row>
        <row r="1749">
          <cell r="A1749" t="str">
            <v>MT00956</v>
          </cell>
          <cell r="B1749" t="str">
            <v>Malla electrosoldada D-50</v>
          </cell>
          <cell r="C1749" t="str">
            <v>m2</v>
          </cell>
          <cell r="D1749">
            <v>1.05</v>
          </cell>
          <cell r="E1749" t="str">
            <v>0%</v>
          </cell>
          <cell r="F1749">
            <v>2409</v>
          </cell>
          <cell r="G1749">
            <v>2529.4499999999998</v>
          </cell>
        </row>
        <row r="1750">
          <cell r="A1750" t="str">
            <v>MT01031</v>
          </cell>
          <cell r="B1750" t="str">
            <v>Moldura en madera 1/4 bocel. Chingale</v>
          </cell>
          <cell r="C1750" t="str">
            <v>m</v>
          </cell>
          <cell r="D1750">
            <v>1.43</v>
          </cell>
          <cell r="E1750" t="str">
            <v>0%</v>
          </cell>
          <cell r="F1750">
            <v>1000</v>
          </cell>
          <cell r="G1750">
            <v>1430</v>
          </cell>
        </row>
        <row r="1751">
          <cell r="A1751" t="str">
            <v>MT01390</v>
          </cell>
          <cell r="B1751" t="str">
            <v>Plastocrete DM Impermeabilizante para concreto. Presentación: 20kg rendimiento: 1% del peso del cemento ó 250 gr / bulto de cemento de 50 kg.</v>
          </cell>
          <cell r="C1751" t="str">
            <v>kg</v>
          </cell>
          <cell r="D1751">
            <v>0.18375</v>
          </cell>
          <cell r="E1751" t="str">
            <v>0%</v>
          </cell>
          <cell r="F1751">
            <v>20851</v>
          </cell>
          <cell r="G1751">
            <v>3831.37</v>
          </cell>
        </row>
        <row r="1752">
          <cell r="A1752" t="str">
            <v>MT01399</v>
          </cell>
          <cell r="B1752" t="str">
            <v>Separol o equivalente (Desmoldante para evitar adherencia de concretos a formaletas. Presentación 15Kg. Rendimiento metal :45g/m2 madera:55g/m2 (15 kg)). para metal puro. para madera diluir hasta 5 partes de agua segun porosidad de la madera.</v>
          </cell>
          <cell r="C1752" t="str">
            <v>un</v>
          </cell>
          <cell r="D1752">
            <v>1E-3</v>
          </cell>
          <cell r="E1752" t="str">
            <v>0%</v>
          </cell>
          <cell r="F1752">
            <v>333908</v>
          </cell>
          <cell r="G1752">
            <v>333.91</v>
          </cell>
        </row>
        <row r="1753">
          <cell r="A1753" t="str">
            <v>MT01469</v>
          </cell>
          <cell r="B1753" t="str">
            <v>Super T de 19 mm. de 1.83 x 2.44 m.</v>
          </cell>
          <cell r="C1753" t="str">
            <v>un</v>
          </cell>
          <cell r="D1753">
            <v>4.829E-2</v>
          </cell>
          <cell r="E1753" t="str">
            <v>0%</v>
          </cell>
          <cell r="F1753">
            <v>259900</v>
          </cell>
          <cell r="G1753">
            <v>12550.57</v>
          </cell>
        </row>
        <row r="1754">
          <cell r="A1754" t="str">
            <v>MT01478</v>
          </cell>
          <cell r="B1754" t="str">
            <v>Tabla madera común de 1.7cm x 20cm x 3.0m. Incluye transporte.</v>
          </cell>
          <cell r="C1754" t="str">
            <v>un</v>
          </cell>
          <cell r="D1754">
            <v>0.16667000000000001</v>
          </cell>
          <cell r="E1754" t="str">
            <v>0%</v>
          </cell>
          <cell r="F1754">
            <v>11900</v>
          </cell>
          <cell r="G1754">
            <v>1983.37</v>
          </cell>
        </row>
        <row r="1755">
          <cell r="A1755" t="str">
            <v>MT01546</v>
          </cell>
          <cell r="B1755" t="str">
            <v>Concreto premezclado de 25 MPa. Incluye transporte</v>
          </cell>
          <cell r="C1755" t="str">
            <v>m3</v>
          </cell>
          <cell r="D1755">
            <v>0.105</v>
          </cell>
          <cell r="E1755" t="str">
            <v>0%</v>
          </cell>
          <cell r="F1755">
            <v>544187</v>
          </cell>
          <cell r="G1755">
            <v>57139.64</v>
          </cell>
        </row>
        <row r="1756">
          <cell r="A1756" t="str">
            <v>MT034</v>
          </cell>
          <cell r="B1756" t="str">
            <v>Malla electrosoldada D-188</v>
          </cell>
          <cell r="C1756" t="str">
            <v>m2</v>
          </cell>
          <cell r="D1756">
            <v>1.05</v>
          </cell>
          <cell r="E1756" t="str">
            <v>0%</v>
          </cell>
          <cell r="F1756">
            <v>21945</v>
          </cell>
          <cell r="G1756">
            <v>23042.25</v>
          </cell>
        </row>
        <row r="1757">
          <cell r="F1757" t="str">
            <v>SUBTOTAL</v>
          </cell>
          <cell r="G1757">
            <v>106886.16</v>
          </cell>
        </row>
        <row r="1758">
          <cell r="A1758" t="str">
            <v>III. TRANSPORTES</v>
          </cell>
        </row>
        <row r="1759">
          <cell r="A1759" t="str">
            <v>CÓDIGO</v>
          </cell>
          <cell r="B1759" t="str">
            <v>DESCRIPCIÓN</v>
          </cell>
          <cell r="C1759" t="str">
            <v>TIPO</v>
          </cell>
          <cell r="D1759" t="str">
            <v>VOLUMEN/PESO</v>
          </cell>
          <cell r="E1759" t="str">
            <v>DISTANCIA</v>
          </cell>
          <cell r="F1759" t="str">
            <v>TARIFA</v>
          </cell>
          <cell r="G1759" t="str">
            <v>VR. UNITARIO</v>
          </cell>
        </row>
        <row r="1760">
          <cell r="A1760" t="str">
            <v>TR00001</v>
          </cell>
          <cell r="B1760" t="str">
            <v>Acarreo interno de materiales</v>
          </cell>
          <cell r="C1760" t="str">
            <v>FLETE</v>
          </cell>
          <cell r="D1760" t="str">
            <v>m3</v>
          </cell>
          <cell r="E1760">
            <v>0.105</v>
          </cell>
          <cell r="F1760">
            <v>14740</v>
          </cell>
          <cell r="G1760">
            <v>1547.7</v>
          </cell>
        </row>
        <row r="1761">
          <cell r="F1761" t="str">
            <v>SUBTOTAL</v>
          </cell>
          <cell r="G1761">
            <v>1547.7</v>
          </cell>
        </row>
        <row r="1762">
          <cell r="A1762" t="str">
            <v>IV. MANO DE OBRA</v>
          </cell>
        </row>
        <row r="1763">
          <cell r="A1763" t="str">
            <v>CÓDIGO</v>
          </cell>
          <cell r="B1763" t="str">
            <v>DESCRIPCIÓN</v>
          </cell>
          <cell r="D1763" t="str">
            <v>CANTIDAD</v>
          </cell>
          <cell r="E1763" t="str">
            <v>JORNAL TOTAL</v>
          </cell>
          <cell r="F1763" t="str">
            <v>RENDIMIENTO</v>
          </cell>
          <cell r="G1763" t="str">
            <v>VR. UNITARIO</v>
          </cell>
        </row>
        <row r="1764">
          <cell r="A1764" t="str">
            <v>MOS0004</v>
          </cell>
          <cell r="B1764" t="str">
            <v>Cuadrilla 1Of + 1 Ay Obra Negra</v>
          </cell>
          <cell r="D1764">
            <v>1</v>
          </cell>
          <cell r="E1764">
            <v>194684</v>
          </cell>
          <cell r="F1764">
            <v>0.18556</v>
          </cell>
          <cell r="G1764">
            <v>36125.56</v>
          </cell>
        </row>
        <row r="1765">
          <cell r="F1765" t="str">
            <v>SUBTOTAL</v>
          </cell>
          <cell r="G1765">
            <v>36125.56</v>
          </cell>
        </row>
        <row r="1766">
          <cell r="A1766" t="str">
            <v>V. HERRAMIENTA MENOR</v>
          </cell>
        </row>
        <row r="1767">
          <cell r="A1767" t="str">
            <v>CÓDIGO</v>
          </cell>
          <cell r="B1767" t="str">
            <v>DESCRIPCIÓN</v>
          </cell>
          <cell r="D1767" t="str">
            <v>UNIDAD</v>
          </cell>
          <cell r="E1767" t="str">
            <v>CANTIDAD</v>
          </cell>
          <cell r="F1767" t="str">
            <v>PRECIO UNIT.</v>
          </cell>
          <cell r="G1767" t="str">
            <v>VR. UNITARIO</v>
          </cell>
        </row>
        <row r="1768">
          <cell r="A1768" t="str">
            <v>MO%</v>
          </cell>
          <cell r="B1768" t="str">
            <v>herramienta menor</v>
          </cell>
          <cell r="D1768" t="str">
            <v>%</v>
          </cell>
          <cell r="E1768">
            <v>5</v>
          </cell>
          <cell r="F1768">
            <v>36125.56</v>
          </cell>
          <cell r="G1768">
            <v>1806.28</v>
          </cell>
        </row>
        <row r="1769">
          <cell r="F1769" t="str">
            <v>SUBTOTAL</v>
          </cell>
          <cell r="G1769">
            <v>1806.28</v>
          </cell>
        </row>
        <row r="1771">
          <cell r="A1771" t="str">
            <v>TOTAL COSTO DIRECTO</v>
          </cell>
          <cell r="G1771">
            <v>184243.56000000003</v>
          </cell>
        </row>
        <row r="1773">
          <cell r="A1773" t="str">
            <v>2. COSTOS INDIRECTOS</v>
          </cell>
        </row>
        <row r="1774">
          <cell r="A1774" t="str">
            <v>DESCRIPCIÓN</v>
          </cell>
          <cell r="F1774" t="str">
            <v>PORCENTAJE</v>
          </cell>
          <cell r="G1774" t="str">
            <v>VALOR TOTAL</v>
          </cell>
        </row>
        <row r="1775">
          <cell r="A1775" t="str">
            <v>ADMINISTRACIÓN</v>
          </cell>
          <cell r="F1775">
            <v>0.1875</v>
          </cell>
          <cell r="G1775">
            <v>34545.667500000003</v>
          </cell>
        </row>
        <row r="1776">
          <cell r="A1776" t="str">
            <v>IMPREVISTOS</v>
          </cell>
          <cell r="F1776">
            <v>0</v>
          </cell>
          <cell r="G1776">
            <v>0</v>
          </cell>
        </row>
        <row r="1777">
          <cell r="A1777" t="str">
            <v>UTILIDAD</v>
          </cell>
          <cell r="F1777">
            <v>0.05</v>
          </cell>
          <cell r="G1777">
            <v>9212.1780000000017</v>
          </cell>
        </row>
        <row r="1778">
          <cell r="A1778" t="str">
            <v>TOTAL COSTO INDIRECTO</v>
          </cell>
          <cell r="G1778">
            <v>43757.845500000003</v>
          </cell>
        </row>
        <row r="1779">
          <cell r="A1779" t="str">
            <v>PRECIO UNITARIO APROXIMADO AL PESO</v>
          </cell>
          <cell r="G1779">
            <v>228001.40550000002</v>
          </cell>
        </row>
        <row r="1782">
          <cell r="A1782" t="str">
            <v>DEPARTAMENTO DE ANTIOQUIA</v>
          </cell>
        </row>
        <row r="1783">
          <cell r="A1783" t="str">
            <v>ALCALDIA DE RIONEGRO</v>
          </cell>
        </row>
        <row r="1784">
          <cell r="A1784" t="str">
            <v>PROYECTO:</v>
          </cell>
          <cell r="B1784" t="str">
            <v>PATRIMONIO 07032023</v>
          </cell>
        </row>
        <row r="1785">
          <cell r="A1785" t="str">
            <v>ANÁLISIS DE PRECIOS UNITARIOS</v>
          </cell>
        </row>
        <row r="1787">
          <cell r="A1787" t="str">
            <v>ITEM DE PAGO</v>
          </cell>
          <cell r="B1787" t="str">
            <v>DESCRIPCIÓN</v>
          </cell>
          <cell r="E1787" t="str">
            <v>UNIDAD</v>
          </cell>
          <cell r="F1787" t="str">
            <v>CANTIDAD</v>
          </cell>
          <cell r="G1787" t="str">
            <v>COSTO DIRECTO</v>
          </cell>
        </row>
        <row r="1789">
          <cell r="A1789" t="str">
            <v>1.5.8.4.1</v>
          </cell>
          <cell r="B1789" t="str">
            <v xml:space="preserve">Suministro, transporte e instalación de ACERO DE REFUERZO FIGURADO FY= 420 Mpa-60000 PSI, corrugado. Incluye transporte con descarga, transporte interno, alambre de amarre, certificados y todos los elementos necesarios para su correcta instalación, según </v>
          </cell>
          <cell r="E1789" t="str">
            <v>kg</v>
          </cell>
          <cell r="F1789">
            <v>1854</v>
          </cell>
          <cell r="G1789">
            <v>7521.57</v>
          </cell>
        </row>
        <row r="1790">
          <cell r="A1790" t="str">
            <v>1. COSTOS DIRECTOS</v>
          </cell>
        </row>
        <row r="1791">
          <cell r="A1791" t="str">
            <v>I. EQUIPO</v>
          </cell>
        </row>
        <row r="1792">
          <cell r="A1792" t="str">
            <v>CÓDIGO</v>
          </cell>
          <cell r="B1792" t="str">
            <v>DESCRIPCIÓN</v>
          </cell>
          <cell r="D1792" t="str">
            <v>UNIDAD</v>
          </cell>
          <cell r="E1792" t="str">
            <v>TARIFA</v>
          </cell>
          <cell r="F1792" t="str">
            <v>RENDIMIENTO</v>
          </cell>
          <cell r="G1792" t="str">
            <v>VR. UNITARIO</v>
          </cell>
        </row>
        <row r="1793">
          <cell r="F1793" t="str">
            <v>SUBTOTAL</v>
          </cell>
          <cell r="G1793">
            <v>0</v>
          </cell>
        </row>
        <row r="1794">
          <cell r="A1794" t="str">
            <v>II. MATERIALES</v>
          </cell>
        </row>
        <row r="1795">
          <cell r="A1795" t="str">
            <v>CÓDIGO</v>
          </cell>
          <cell r="B1795" t="str">
            <v>DESCRIPCIÓN</v>
          </cell>
          <cell r="C1795" t="str">
            <v>UNIDAD</v>
          </cell>
          <cell r="D1795" t="str">
            <v>CANTIDAD</v>
          </cell>
          <cell r="E1795" t="str">
            <v>DESP.</v>
          </cell>
          <cell r="F1795" t="str">
            <v>PRECIO UNIT.</v>
          </cell>
          <cell r="G1795" t="str">
            <v>VR. UNITARIO</v>
          </cell>
        </row>
        <row r="1796">
          <cell r="A1796" t="str">
            <v>MT00028</v>
          </cell>
          <cell r="B1796" t="str">
            <v>Acero refuerzo G-60 figurado</v>
          </cell>
          <cell r="C1796" t="str">
            <v>kg</v>
          </cell>
          <cell r="D1796">
            <v>1.03</v>
          </cell>
          <cell r="E1796" t="str">
            <v>0%</v>
          </cell>
          <cell r="F1796">
            <v>5018</v>
          </cell>
          <cell r="G1796">
            <v>5168.54</v>
          </cell>
        </row>
        <row r="1797">
          <cell r="A1797" t="str">
            <v>MT00120</v>
          </cell>
          <cell r="B1797" t="str">
            <v>Alambre recocido C 18</v>
          </cell>
          <cell r="C1797" t="str">
            <v>kg</v>
          </cell>
          <cell r="D1797">
            <v>3.3000000000000002E-2</v>
          </cell>
          <cell r="E1797" t="str">
            <v>0%</v>
          </cell>
          <cell r="F1797">
            <v>9728</v>
          </cell>
          <cell r="G1797">
            <v>321.02</v>
          </cell>
        </row>
        <row r="1798">
          <cell r="F1798" t="str">
            <v>SUBTOTAL</v>
          </cell>
          <cell r="G1798">
            <v>5489.5599999999995</v>
          </cell>
        </row>
        <row r="1799">
          <cell r="A1799" t="str">
            <v>III. TRANSPORTES</v>
          </cell>
        </row>
        <row r="1800">
          <cell r="A1800" t="str">
            <v>CÓDIGO</v>
          </cell>
          <cell r="B1800" t="str">
            <v>DESCRIPCIÓN</v>
          </cell>
          <cell r="C1800" t="str">
            <v>TIPO</v>
          </cell>
          <cell r="D1800" t="str">
            <v>VOLUMEN/PESO</v>
          </cell>
          <cell r="E1800" t="str">
            <v>DISTANCIA</v>
          </cell>
          <cell r="F1800" t="str">
            <v>TARIFA</v>
          </cell>
          <cell r="G1800" t="str">
            <v>VR. UNITARIO</v>
          </cell>
        </row>
        <row r="1801">
          <cell r="A1801" t="str">
            <v>TR00011</v>
          </cell>
          <cell r="B1801" t="str">
            <v>Transporte de acero</v>
          </cell>
          <cell r="C1801" t="str">
            <v>FLETE</v>
          </cell>
          <cell r="D1801" t="str">
            <v>kg</v>
          </cell>
          <cell r="E1801">
            <v>1.05</v>
          </cell>
          <cell r="F1801">
            <v>150</v>
          </cell>
          <cell r="G1801">
            <v>157.5</v>
          </cell>
        </row>
        <row r="1802">
          <cell r="F1802" t="str">
            <v>SUBTOTAL</v>
          </cell>
          <cell r="G1802">
            <v>157.5</v>
          </cell>
        </row>
        <row r="1803">
          <cell r="A1803" t="str">
            <v>IV. MANO DE OBRA</v>
          </cell>
        </row>
        <row r="1804">
          <cell r="A1804" t="str">
            <v>CÓDIGO</v>
          </cell>
          <cell r="B1804" t="str">
            <v>DESCRIPCIÓN</v>
          </cell>
          <cell r="D1804" t="str">
            <v>CANTIDAD</v>
          </cell>
          <cell r="E1804" t="str">
            <v>JORNAL TOTAL</v>
          </cell>
          <cell r="F1804" t="str">
            <v>RENDIMIENTO</v>
          </cell>
          <cell r="G1804" t="str">
            <v>VR. UNITARIO</v>
          </cell>
        </row>
        <row r="1805">
          <cell r="A1805" t="str">
            <v>MOS0004</v>
          </cell>
          <cell r="B1805" t="str">
            <v>Cuadrilla 1Of + 1 Ay Obra Negra</v>
          </cell>
          <cell r="D1805">
            <v>1</v>
          </cell>
          <cell r="E1805">
            <v>194684</v>
          </cell>
          <cell r="F1805">
            <v>9.1699999999999993E-3</v>
          </cell>
          <cell r="G1805">
            <v>1785.25</v>
          </cell>
        </row>
        <row r="1806">
          <cell r="F1806" t="str">
            <v>SUBTOTAL</v>
          </cell>
          <cell r="G1806">
            <v>1785.25</v>
          </cell>
        </row>
        <row r="1807">
          <cell r="A1807" t="str">
            <v>V. HERRAMIENTA MENOR</v>
          </cell>
        </row>
        <row r="1808">
          <cell r="A1808" t="str">
            <v>CÓDIGO</v>
          </cell>
          <cell r="B1808" t="str">
            <v>DESCRIPCIÓN</v>
          </cell>
          <cell r="D1808" t="str">
            <v>UNIDAD</v>
          </cell>
          <cell r="E1808" t="str">
            <v>CANTIDAD</v>
          </cell>
          <cell r="F1808" t="str">
            <v>PRECIO UNIT.</v>
          </cell>
          <cell r="G1808" t="str">
            <v>VR. UNITARIO</v>
          </cell>
        </row>
        <row r="1809">
          <cell r="A1809" t="str">
            <v>MO%</v>
          </cell>
          <cell r="B1809" t="str">
            <v>herramienta menor</v>
          </cell>
          <cell r="D1809" t="str">
            <v>%</v>
          </cell>
          <cell r="E1809">
            <v>5</v>
          </cell>
          <cell r="F1809">
            <v>1785.25</v>
          </cell>
          <cell r="G1809">
            <v>89.26</v>
          </cell>
        </row>
        <row r="1810">
          <cell r="F1810" t="str">
            <v>SUBTOTAL</v>
          </cell>
          <cell r="G1810">
            <v>89.26</v>
          </cell>
        </row>
        <row r="1812">
          <cell r="A1812" t="str">
            <v>TOTAL COSTO DIRECTO</v>
          </cell>
          <cell r="G1812">
            <v>7521.57</v>
          </cell>
        </row>
        <row r="1814">
          <cell r="A1814" t="str">
            <v>2. COSTOS INDIRECTOS</v>
          </cell>
        </row>
        <row r="1815">
          <cell r="A1815" t="str">
            <v>DESCRIPCIÓN</v>
          </cell>
          <cell r="F1815" t="str">
            <v>PORCENTAJE</v>
          </cell>
          <cell r="G1815" t="str">
            <v>VALOR TOTAL</v>
          </cell>
        </row>
        <row r="1816">
          <cell r="A1816" t="str">
            <v>ADMINISTRACIÓN</v>
          </cell>
          <cell r="F1816">
            <v>0.1875</v>
          </cell>
          <cell r="G1816">
            <v>1410.2943749999999</v>
          </cell>
        </row>
        <row r="1817">
          <cell r="A1817" t="str">
            <v>IMPREVISTOS</v>
          </cell>
          <cell r="F1817">
            <v>0</v>
          </cell>
          <cell r="G1817">
            <v>0</v>
          </cell>
        </row>
        <row r="1818">
          <cell r="A1818" t="str">
            <v>UTILIDAD</v>
          </cell>
          <cell r="F1818">
            <v>0.05</v>
          </cell>
          <cell r="G1818">
            <v>376.07850000000002</v>
          </cell>
        </row>
        <row r="1819">
          <cell r="A1819" t="str">
            <v>TOTAL COSTO INDIRECTO</v>
          </cell>
          <cell r="G1819">
            <v>1786.372875</v>
          </cell>
        </row>
        <row r="1820">
          <cell r="A1820" t="str">
            <v>PRECIO UNITARIO APROXIMADO AL PESO</v>
          </cell>
          <cell r="G1820">
            <v>9307.9428750000006</v>
          </cell>
        </row>
        <row r="1823">
          <cell r="A1823" t="str">
            <v>DEPARTAMENTO DE ANTIOQUIA</v>
          </cell>
        </row>
        <row r="1824">
          <cell r="A1824" t="str">
            <v>ALCALDIA DE RIONEGRO</v>
          </cell>
        </row>
        <row r="1825">
          <cell r="A1825" t="str">
            <v>PROYECTO:</v>
          </cell>
          <cell r="B1825" t="str">
            <v>PATRIMONIO 07032023</v>
          </cell>
        </row>
        <row r="1826">
          <cell r="A1826" t="str">
            <v>ANÁLISIS DE PRECIOS UNITARIOS</v>
          </cell>
        </row>
        <row r="1828">
          <cell r="A1828" t="str">
            <v>ITEM DE PAGO</v>
          </cell>
          <cell r="B1828" t="str">
            <v>DESCRIPCIÓN</v>
          </cell>
          <cell r="E1828" t="str">
            <v>UNIDAD</v>
          </cell>
          <cell r="F1828" t="str">
            <v>CANTIDAD</v>
          </cell>
          <cell r="G1828" t="str">
            <v>COSTO DIRECTO</v>
          </cell>
        </row>
        <row r="1830">
          <cell r="A1830" t="str">
            <v>1.5.8.5.1</v>
          </cell>
          <cell r="B1830" t="str">
            <v>ME09 CASAS DE LA LLUVIA. Suministro, transporte e instalación de Estructura metalica dimensiones y especificaciones según diseño estructural, cubierta en teja termoacustica +Pintura Esmalte en Polvo epoxica en poliester aplicacion elecctrostatica  3 mls e</v>
          </cell>
          <cell r="E1830" t="str">
            <v>un</v>
          </cell>
          <cell r="F1830">
            <v>2</v>
          </cell>
          <cell r="G1830">
            <v>21759998.699999999</v>
          </cell>
        </row>
        <row r="1831">
          <cell r="A1831" t="str">
            <v>1. COSTOS DIRECTOS</v>
          </cell>
        </row>
        <row r="1832">
          <cell r="A1832" t="str">
            <v>I. EQUIPO</v>
          </cell>
        </row>
        <row r="1833">
          <cell r="A1833" t="str">
            <v>CÓDIGO</v>
          </cell>
          <cell r="B1833" t="str">
            <v>DESCRIPCIÓN</v>
          </cell>
          <cell r="D1833" t="str">
            <v>UNIDAD</v>
          </cell>
          <cell r="E1833" t="str">
            <v>TARIFA</v>
          </cell>
          <cell r="F1833" t="str">
            <v>RENDIMIENTO</v>
          </cell>
          <cell r="G1833" t="str">
            <v>VR. UNITARIO</v>
          </cell>
        </row>
        <row r="1834">
          <cell r="F1834" t="str">
            <v>SUBTOTAL</v>
          </cell>
          <cell r="G1834">
            <v>0</v>
          </cell>
        </row>
        <row r="1835">
          <cell r="A1835" t="str">
            <v>II. MATERIALES</v>
          </cell>
        </row>
        <row r="1836">
          <cell r="A1836" t="str">
            <v>CÓDIGO</v>
          </cell>
          <cell r="B1836" t="str">
            <v>DESCRIPCIÓN</v>
          </cell>
          <cell r="C1836" t="str">
            <v>UNIDAD</v>
          </cell>
          <cell r="D1836" t="str">
            <v>CANTIDAD</v>
          </cell>
          <cell r="E1836" t="str">
            <v>DESP.</v>
          </cell>
          <cell r="F1836" t="str">
            <v>PRECIO UNIT.</v>
          </cell>
          <cell r="G1836" t="str">
            <v>VR. UNITARIO</v>
          </cell>
        </row>
        <row r="1837">
          <cell r="F1837" t="str">
            <v>SUBTOTAL</v>
          </cell>
          <cell r="G1837">
            <v>0</v>
          </cell>
        </row>
        <row r="1838">
          <cell r="A1838" t="str">
            <v>III. TRANSPORTES</v>
          </cell>
        </row>
        <row r="1839">
          <cell r="A1839" t="str">
            <v>CÓDIGO</v>
          </cell>
          <cell r="B1839" t="str">
            <v>DESCRIPCIÓN</v>
          </cell>
          <cell r="C1839" t="str">
            <v>TIPO</v>
          </cell>
          <cell r="D1839" t="str">
            <v>VOLUMEN/PESO</v>
          </cell>
          <cell r="E1839" t="str">
            <v>DISTANCIA</v>
          </cell>
          <cell r="F1839" t="str">
            <v>TARIFA</v>
          </cell>
          <cell r="G1839" t="str">
            <v>VR. UNITARIO</v>
          </cell>
        </row>
        <row r="1840">
          <cell r="A1840" t="str">
            <v>5.2.1</v>
          </cell>
          <cell r="B1840" t="str">
            <v>Construcción y montaje de ESTRUCTURA METÁLICA, en PERFILERIA TIPO IPE, HEA, PHR-C, PTE para elementos de palafiticos, casas de lluvia, según diseño. Incluye: suministro y transporte de láminas, platinas, uniones, soldaduras de acabado o presentación, ancl</v>
          </cell>
          <cell r="C1840" t="str">
            <v>FLETE</v>
          </cell>
          <cell r="D1840" t="str">
            <v>kg</v>
          </cell>
          <cell r="E1840">
            <v>1283.7</v>
          </cell>
          <cell r="F1840">
            <v>16951</v>
          </cell>
          <cell r="G1840">
            <v>21759998.699999999</v>
          </cell>
        </row>
        <row r="1841">
          <cell r="F1841" t="str">
            <v>SUBTOTAL</v>
          </cell>
          <cell r="G1841">
            <v>21759998.699999999</v>
          </cell>
        </row>
        <row r="1842">
          <cell r="A1842" t="str">
            <v>IV. MANO DE OBRA</v>
          </cell>
        </row>
        <row r="1843">
          <cell r="A1843" t="str">
            <v>CÓDIGO</v>
          </cell>
          <cell r="B1843" t="str">
            <v>DESCRIPCIÓN</v>
          </cell>
          <cell r="D1843" t="str">
            <v>CANTIDAD</v>
          </cell>
          <cell r="E1843" t="str">
            <v>JORNAL TOTAL</v>
          </cell>
          <cell r="F1843" t="str">
            <v>RENDIMIENTO</v>
          </cell>
          <cell r="G1843" t="str">
            <v>VR. UNITARIO</v>
          </cell>
        </row>
        <row r="1844">
          <cell r="F1844" t="str">
            <v>SUBTOTAL</v>
          </cell>
          <cell r="G1844">
            <v>0</v>
          </cell>
        </row>
        <row r="1845">
          <cell r="A1845" t="str">
            <v>V. HERRAMIENTA MENOR</v>
          </cell>
        </row>
        <row r="1846">
          <cell r="A1846" t="str">
            <v>CÓDIGO</v>
          </cell>
          <cell r="B1846" t="str">
            <v>DESCRIPCIÓN</v>
          </cell>
          <cell r="D1846" t="str">
            <v>UNIDAD</v>
          </cell>
          <cell r="E1846" t="str">
            <v>CANTIDAD</v>
          </cell>
          <cell r="F1846" t="str">
            <v>PRECIO UNIT.</v>
          </cell>
          <cell r="G1846" t="str">
            <v>VR. UNITARIO</v>
          </cell>
        </row>
        <row r="1847">
          <cell r="F1847">
            <v>0</v>
          </cell>
          <cell r="G1847">
            <v>0</v>
          </cell>
        </row>
        <row r="1848">
          <cell r="G1848">
            <v>0</v>
          </cell>
        </row>
        <row r="1849">
          <cell r="A1849" t="str">
            <v>TOTAL COSTO DIRECTO</v>
          </cell>
          <cell r="G1849">
            <v>21759998.699999999</v>
          </cell>
        </row>
        <row r="1851">
          <cell r="A1851" t="str">
            <v>2. COSTOS INDIRECTOS</v>
          </cell>
        </row>
        <row r="1852">
          <cell r="A1852" t="str">
            <v>DESCRIPCIÓN</v>
          </cell>
          <cell r="F1852" t="str">
            <v>PORCENTAJE</v>
          </cell>
          <cell r="G1852" t="str">
            <v>VALOR TOTAL</v>
          </cell>
        </row>
        <row r="1853">
          <cell r="A1853" t="str">
            <v>ADMINISTRACIÓN</v>
          </cell>
          <cell r="F1853">
            <v>0.1875</v>
          </cell>
          <cell r="G1853">
            <v>4079999.7562499996</v>
          </cell>
        </row>
        <row r="1854">
          <cell r="A1854" t="str">
            <v>IMPREVISTOS</v>
          </cell>
          <cell r="F1854">
            <v>0</v>
          </cell>
          <cell r="G1854">
            <v>0</v>
          </cell>
        </row>
        <row r="1855">
          <cell r="A1855" t="str">
            <v>UTILIDAD</v>
          </cell>
          <cell r="F1855">
            <v>0.05</v>
          </cell>
          <cell r="G1855">
            <v>1087999.9350000001</v>
          </cell>
        </row>
        <row r="1856">
          <cell r="A1856" t="str">
            <v>TOTAL COSTO INDIRECTO</v>
          </cell>
          <cell r="G1856">
            <v>5167999.6912500001</v>
          </cell>
        </row>
        <row r="1857">
          <cell r="A1857" t="str">
            <v>PRECIO UNITARIO APROXIMADO AL PESO</v>
          </cell>
          <cell r="G1857">
            <v>26927998.391249999</v>
          </cell>
        </row>
        <row r="1860">
          <cell r="A1860" t="str">
            <v>DEPARTAMENTO DE ANTIOQUIA</v>
          </cell>
        </row>
        <row r="1861">
          <cell r="A1861" t="str">
            <v>ALCALDIA DE RIONEGRO</v>
          </cell>
        </row>
        <row r="1862">
          <cell r="A1862" t="str">
            <v>PROYECTO:</v>
          </cell>
          <cell r="B1862" t="str">
            <v>PATRIMONIO 07032023</v>
          </cell>
        </row>
        <row r="1863">
          <cell r="A1863" t="str">
            <v>ANÁLISIS DE PRECIOS UNITARIOS</v>
          </cell>
        </row>
        <row r="1865">
          <cell r="A1865" t="str">
            <v>ITEM DE PAGO</v>
          </cell>
          <cell r="B1865" t="str">
            <v>DESCRIPCIÓN</v>
          </cell>
          <cell r="E1865" t="str">
            <v>UNIDAD</v>
          </cell>
          <cell r="F1865" t="str">
            <v>CANTIDAD</v>
          </cell>
          <cell r="G1865" t="str">
            <v>COSTO DIRECTO</v>
          </cell>
        </row>
        <row r="1867">
          <cell r="A1867" t="str">
            <v>1.5.8.6.1</v>
          </cell>
          <cell r="B1867" t="str">
            <v xml:space="preserve">Suministro, transporte e instalación de CUBIERTA EN TEJA TERMOACÚSTICA TIPO SANDWICH  Acabado e Pintura Esmalte en Polvo epóxica en poliester aplicación electrostática 3 mls especial para intemperie acabado liso brillante color Pantone 18-1031 TCX Toffee </v>
          </cell>
          <cell r="E1867" t="str">
            <v>m2</v>
          </cell>
          <cell r="F1867">
            <v>26</v>
          </cell>
          <cell r="G1867">
            <v>230000</v>
          </cell>
        </row>
        <row r="1868">
          <cell r="A1868" t="str">
            <v>1. COSTOS DIRECTOS</v>
          </cell>
        </row>
        <row r="1869">
          <cell r="A1869" t="str">
            <v>I. EQUIPO</v>
          </cell>
        </row>
        <row r="1870">
          <cell r="A1870" t="str">
            <v>CÓDIGO</v>
          </cell>
          <cell r="B1870" t="str">
            <v>DESCRIPCIÓN</v>
          </cell>
          <cell r="D1870" t="str">
            <v>UNIDAD</v>
          </cell>
          <cell r="E1870" t="str">
            <v>TARIFA</v>
          </cell>
          <cell r="F1870" t="str">
            <v>RENDIMIENTO</v>
          </cell>
          <cell r="G1870" t="str">
            <v>VR. UNITARIO</v>
          </cell>
        </row>
        <row r="1871">
          <cell r="F1871" t="str">
            <v>SUBTOTAL</v>
          </cell>
          <cell r="G1871">
            <v>0</v>
          </cell>
        </row>
        <row r="1872">
          <cell r="A1872" t="str">
            <v>II. MATERIALES</v>
          </cell>
        </row>
        <row r="1873">
          <cell r="A1873" t="str">
            <v>CÓDIGO</v>
          </cell>
          <cell r="B1873" t="str">
            <v>DESCRIPCIÓN</v>
          </cell>
          <cell r="C1873" t="str">
            <v>UNIDAD</v>
          </cell>
          <cell r="D1873" t="str">
            <v>CANTIDAD</v>
          </cell>
          <cell r="E1873" t="str">
            <v>DESP.</v>
          </cell>
          <cell r="F1873" t="str">
            <v>PRECIO UNIT.</v>
          </cell>
          <cell r="G1873" t="str">
            <v>VR. UNITARIO</v>
          </cell>
        </row>
        <row r="1874">
          <cell r="F1874" t="str">
            <v>SUBTOTAL</v>
          </cell>
          <cell r="G1874">
            <v>0</v>
          </cell>
        </row>
        <row r="1875">
          <cell r="A1875" t="str">
            <v>III. TRANSPORTES</v>
          </cell>
        </row>
        <row r="1876">
          <cell r="A1876" t="str">
            <v>CÓDIGO</v>
          </cell>
          <cell r="B1876" t="str">
            <v>DESCRIPCIÓN</v>
          </cell>
          <cell r="C1876" t="str">
            <v>TIPO</v>
          </cell>
          <cell r="D1876" t="str">
            <v>VOLUMEN/PESO</v>
          </cell>
          <cell r="E1876" t="str">
            <v>DISTANCIA</v>
          </cell>
          <cell r="F1876" t="str">
            <v>TARIFA</v>
          </cell>
          <cell r="G1876" t="str">
            <v>VR. UNITARIO</v>
          </cell>
        </row>
        <row r="1877">
          <cell r="A1877" t="str">
            <v>TCCCJ001</v>
          </cell>
          <cell r="B1877" t="str">
            <v xml:space="preserve">Suministro, transporte e instalación de CUBIERTA EN TEJA TERMOACÚSTICA TIPO SANDWICH  Acabado e Pintura Esmalte en Polvo epóxica en poliester aplicación electrostática 3 mls especial para intemperie acabado liso brillante color Pantone 18-1031 TCX Toffee </v>
          </cell>
          <cell r="C1877" t="str">
            <v>FLETE</v>
          </cell>
          <cell r="D1877" t="str">
            <v>m2</v>
          </cell>
          <cell r="E1877">
            <v>1</v>
          </cell>
          <cell r="F1877">
            <v>230000</v>
          </cell>
          <cell r="G1877">
            <v>230000</v>
          </cell>
        </row>
        <row r="1878">
          <cell r="F1878" t="str">
            <v>SUBTOTAL</v>
          </cell>
          <cell r="G1878">
            <v>230000</v>
          </cell>
        </row>
        <row r="1879">
          <cell r="A1879" t="str">
            <v>IV. MANO DE OBRA</v>
          </cell>
        </row>
        <row r="1880">
          <cell r="A1880" t="str">
            <v>CÓDIGO</v>
          </cell>
          <cell r="B1880" t="str">
            <v>DESCRIPCIÓN</v>
          </cell>
          <cell r="D1880" t="str">
            <v>CANTIDAD</v>
          </cell>
          <cell r="E1880" t="str">
            <v>JORNAL TOTAL</v>
          </cell>
          <cell r="F1880" t="str">
            <v>RENDIMIENTO</v>
          </cell>
          <cell r="G1880" t="str">
            <v>VR. UNITARIO</v>
          </cell>
        </row>
        <row r="1881">
          <cell r="F1881" t="str">
            <v>SUBTOTAL</v>
          </cell>
          <cell r="G1881">
            <v>0</v>
          </cell>
        </row>
        <row r="1882">
          <cell r="A1882" t="str">
            <v>V. HERRAMIENTA MENOR</v>
          </cell>
        </row>
        <row r="1883">
          <cell r="A1883" t="str">
            <v>CÓDIGO</v>
          </cell>
          <cell r="B1883" t="str">
            <v>DESCRIPCIÓN</v>
          </cell>
          <cell r="D1883" t="str">
            <v>UNIDAD</v>
          </cell>
          <cell r="E1883" t="str">
            <v>CANTIDAD</v>
          </cell>
          <cell r="F1883" t="str">
            <v>PRECIO UNIT.</v>
          </cell>
          <cell r="G1883" t="str">
            <v>VR. UNITARIO</v>
          </cell>
        </row>
        <row r="1884">
          <cell r="F1884">
            <v>0</v>
          </cell>
          <cell r="G1884">
            <v>0</v>
          </cell>
        </row>
        <row r="1885">
          <cell r="G1885">
            <v>0</v>
          </cell>
        </row>
        <row r="1886">
          <cell r="A1886" t="str">
            <v>TOTAL COSTO DIRECTO</v>
          </cell>
          <cell r="G1886">
            <v>230000</v>
          </cell>
        </row>
        <row r="1888">
          <cell r="A1888" t="str">
            <v>2. COSTOS INDIRECTOS</v>
          </cell>
        </row>
        <row r="1889">
          <cell r="A1889" t="str">
            <v>DESCRIPCIÓN</v>
          </cell>
          <cell r="F1889" t="str">
            <v>PORCENTAJE</v>
          </cell>
          <cell r="G1889" t="str">
            <v>VALOR TOTAL</v>
          </cell>
        </row>
        <row r="1890">
          <cell r="A1890" t="str">
            <v>ADMINISTRACIÓN</v>
          </cell>
          <cell r="F1890">
            <v>0.1875</v>
          </cell>
          <cell r="G1890">
            <v>43125</v>
          </cell>
        </row>
        <row r="1891">
          <cell r="A1891" t="str">
            <v>IMPREVISTOS</v>
          </cell>
          <cell r="F1891">
            <v>0</v>
          </cell>
          <cell r="G1891">
            <v>0</v>
          </cell>
        </row>
        <row r="1892">
          <cell r="A1892" t="str">
            <v>UTILIDAD</v>
          </cell>
          <cell r="F1892">
            <v>0.05</v>
          </cell>
          <cell r="G1892">
            <v>11500</v>
          </cell>
        </row>
        <row r="1893">
          <cell r="A1893" t="str">
            <v>TOTAL COSTO INDIRECTO</v>
          </cell>
          <cell r="G1893">
            <v>54625</v>
          </cell>
        </row>
        <row r="1894">
          <cell r="A1894" t="str">
            <v>PRECIO UNITARIO APROXIMADO AL PESO</v>
          </cell>
          <cell r="G1894">
            <v>284625</v>
          </cell>
        </row>
        <row r="1897">
          <cell r="A1897" t="str">
            <v>DEPARTAMENTO DE ANTIOQUIA</v>
          </cell>
        </row>
        <row r="1898">
          <cell r="A1898" t="str">
            <v>ALCALDIA DE RIONEGRO</v>
          </cell>
        </row>
        <row r="1899">
          <cell r="A1899" t="str">
            <v>PROYECTO:</v>
          </cell>
          <cell r="B1899" t="str">
            <v>PATRIMONIO 07032023</v>
          </cell>
        </row>
        <row r="1900">
          <cell r="A1900" t="str">
            <v>ANÁLISIS DE PRECIOS UNITARIOS</v>
          </cell>
        </row>
        <row r="1902">
          <cell r="A1902" t="str">
            <v>ITEM DE PAGO</v>
          </cell>
          <cell r="B1902" t="str">
            <v>DESCRIPCIÓN</v>
          </cell>
          <cell r="E1902" t="str">
            <v>UNIDAD</v>
          </cell>
          <cell r="F1902" t="str">
            <v>CANTIDAD</v>
          </cell>
          <cell r="G1902" t="str">
            <v>COSTO DIRECTO</v>
          </cell>
        </row>
        <row r="1904">
          <cell r="A1904" t="str">
            <v>1.5.8.6.2</v>
          </cell>
          <cell r="B1904" t="str">
            <v>Suministro, transporte e instalación de SOLAPA METÁLICA DE 2MM DE ESPESOR PARA PROTECCIÓN DE LLUVIA. Acabado e Pintura Esmalte en Polvo epóxica en poliester aplicación electrostática 3 mls especial para intemperie acabado liso brillante color Pantone 18-1</v>
          </cell>
          <cell r="E1904" t="str">
            <v>m</v>
          </cell>
          <cell r="F1904">
            <v>16.7</v>
          </cell>
          <cell r="G1904">
            <v>37382</v>
          </cell>
        </row>
        <row r="1905">
          <cell r="A1905" t="str">
            <v>1. COSTOS DIRECTOS</v>
          </cell>
        </row>
        <row r="1906">
          <cell r="A1906" t="str">
            <v>I. EQUIPO</v>
          </cell>
        </row>
        <row r="1907">
          <cell r="A1907" t="str">
            <v>CÓDIGO</v>
          </cell>
          <cell r="B1907" t="str">
            <v>DESCRIPCIÓN</v>
          </cell>
          <cell r="D1907" t="str">
            <v>UNIDAD</v>
          </cell>
          <cell r="E1907" t="str">
            <v>TARIFA</v>
          </cell>
          <cell r="F1907" t="str">
            <v>RENDIMIENTO</v>
          </cell>
          <cell r="G1907" t="str">
            <v>VR. UNITARIO</v>
          </cell>
        </row>
        <row r="1908">
          <cell r="F1908" t="str">
            <v>SUBTOTAL</v>
          </cell>
          <cell r="G1908">
            <v>0</v>
          </cell>
        </row>
        <row r="1909">
          <cell r="A1909" t="str">
            <v>II. MATERIALES</v>
          </cell>
        </row>
        <row r="1910">
          <cell r="A1910" t="str">
            <v>CÓDIGO</v>
          </cell>
          <cell r="B1910" t="str">
            <v>DESCRIPCIÓN</v>
          </cell>
          <cell r="C1910" t="str">
            <v>UNIDAD</v>
          </cell>
          <cell r="D1910" t="str">
            <v>CANTIDAD</v>
          </cell>
          <cell r="E1910" t="str">
            <v>DESP.</v>
          </cell>
          <cell r="F1910" t="str">
            <v>PRECIO UNIT.</v>
          </cell>
          <cell r="G1910" t="str">
            <v>VR. UNITARIO</v>
          </cell>
        </row>
        <row r="1911">
          <cell r="F1911" t="str">
            <v>SUBTOTAL</v>
          </cell>
          <cell r="G1911">
            <v>0</v>
          </cell>
        </row>
        <row r="1912">
          <cell r="A1912" t="str">
            <v>III. TRANSPORTES</v>
          </cell>
        </row>
        <row r="1913">
          <cell r="A1913" t="str">
            <v>CÓDIGO</v>
          </cell>
          <cell r="B1913" t="str">
            <v>DESCRIPCIÓN</v>
          </cell>
          <cell r="C1913" t="str">
            <v>TIPO</v>
          </cell>
          <cell r="D1913" t="str">
            <v>VOLUMEN/PESO</v>
          </cell>
          <cell r="E1913" t="str">
            <v>DISTANCIA</v>
          </cell>
          <cell r="F1913" t="str">
            <v>TARIFA</v>
          </cell>
          <cell r="G1913" t="str">
            <v>VR. UNITARIO</v>
          </cell>
        </row>
        <row r="1914">
          <cell r="A1914" t="str">
            <v>TCCCJ004</v>
          </cell>
          <cell r="B1914" t="str">
            <v>Suministro, transporte e instalación de SOLAPA METÁLICA DE 2MM DE ESPESOR PARA PROTECCIÓN DE LLUVIA. Acabado e Pintura Esmalte en Polvo epóxica en poliester aplicación electrostática 3 mls especial para intemperie acabado liso brillante color Pantone 18-1</v>
          </cell>
          <cell r="C1914" t="str">
            <v>FLETE</v>
          </cell>
          <cell r="D1914" t="str">
            <v>m</v>
          </cell>
          <cell r="E1914">
            <v>1</v>
          </cell>
          <cell r="F1914">
            <v>37382</v>
          </cell>
          <cell r="G1914">
            <v>37382</v>
          </cell>
        </row>
        <row r="1915">
          <cell r="F1915" t="str">
            <v>SUBTOTAL</v>
          </cell>
          <cell r="G1915">
            <v>37382</v>
          </cell>
        </row>
        <row r="1916">
          <cell r="A1916" t="str">
            <v>IV. MANO DE OBRA</v>
          </cell>
        </row>
        <row r="1917">
          <cell r="A1917" t="str">
            <v>CÓDIGO</v>
          </cell>
          <cell r="B1917" t="str">
            <v>DESCRIPCIÓN</v>
          </cell>
          <cell r="D1917" t="str">
            <v>CANTIDAD</v>
          </cell>
          <cell r="E1917" t="str">
            <v>JORNAL TOTAL</v>
          </cell>
          <cell r="F1917" t="str">
            <v>RENDIMIENTO</v>
          </cell>
          <cell r="G1917" t="str">
            <v>VR. UNITARIO</v>
          </cell>
        </row>
        <row r="1918">
          <cell r="F1918" t="str">
            <v>SUBTOTAL</v>
          </cell>
          <cell r="G1918">
            <v>0</v>
          </cell>
        </row>
        <row r="1919">
          <cell r="A1919" t="str">
            <v>V. HERRAMIENTA MENOR</v>
          </cell>
        </row>
        <row r="1920">
          <cell r="A1920" t="str">
            <v>CÓDIGO</v>
          </cell>
          <cell r="B1920" t="str">
            <v>DESCRIPCIÓN</v>
          </cell>
          <cell r="D1920" t="str">
            <v>UNIDAD</v>
          </cell>
          <cell r="E1920" t="str">
            <v>CANTIDAD</v>
          </cell>
          <cell r="F1920" t="str">
            <v>PRECIO UNIT.</v>
          </cell>
          <cell r="G1920" t="str">
            <v>VR. UNITARIO</v>
          </cell>
        </row>
        <row r="1921">
          <cell r="F1921">
            <v>0</v>
          </cell>
          <cell r="G1921">
            <v>0</v>
          </cell>
        </row>
        <row r="1922">
          <cell r="G1922">
            <v>0</v>
          </cell>
        </row>
        <row r="1923">
          <cell r="A1923" t="str">
            <v>TOTAL COSTO DIRECTO</v>
          </cell>
          <cell r="G1923">
            <v>37382</v>
          </cell>
        </row>
        <row r="1925">
          <cell r="A1925" t="str">
            <v>2. COSTOS INDIRECTOS</v>
          </cell>
        </row>
        <row r="1926">
          <cell r="A1926" t="str">
            <v>DESCRIPCIÓN</v>
          </cell>
          <cell r="F1926" t="str">
            <v>PORCENTAJE</v>
          </cell>
          <cell r="G1926" t="str">
            <v>VALOR TOTAL</v>
          </cell>
        </row>
        <row r="1927">
          <cell r="A1927" t="str">
            <v>ADMINISTRACIÓN</v>
          </cell>
          <cell r="F1927">
            <v>0.1875</v>
          </cell>
          <cell r="G1927">
            <v>7009.125</v>
          </cell>
        </row>
        <row r="1928">
          <cell r="A1928" t="str">
            <v>IMPREVISTOS</v>
          </cell>
          <cell r="F1928">
            <v>0</v>
          </cell>
          <cell r="G1928">
            <v>0</v>
          </cell>
        </row>
        <row r="1929">
          <cell r="A1929" t="str">
            <v>UTILIDAD</v>
          </cell>
          <cell r="F1929">
            <v>0.05</v>
          </cell>
          <cell r="G1929">
            <v>1869.1000000000001</v>
          </cell>
        </row>
        <row r="1930">
          <cell r="A1930" t="str">
            <v>TOTAL COSTO INDIRECTO</v>
          </cell>
          <cell r="G1930">
            <v>8878.2250000000004</v>
          </cell>
        </row>
        <row r="1931">
          <cell r="A1931" t="str">
            <v>PRECIO UNITARIO APROXIMADO AL PESO</v>
          </cell>
          <cell r="G1931">
            <v>46260.224999999999</v>
          </cell>
        </row>
        <row r="1934">
          <cell r="A1934" t="str">
            <v>DEPARTAMENTO DE ANTIOQUIA</v>
          </cell>
        </row>
        <row r="1935">
          <cell r="A1935" t="str">
            <v>ALCALDIA DE RIONEGRO</v>
          </cell>
        </row>
        <row r="1936">
          <cell r="A1936" t="str">
            <v>PROYECTO:</v>
          </cell>
          <cell r="B1936" t="str">
            <v>PATRIMONIO 07032023</v>
          </cell>
        </row>
        <row r="1937">
          <cell r="A1937" t="str">
            <v>ANÁLISIS DE PRECIOS UNITARIOS</v>
          </cell>
        </row>
        <row r="1939">
          <cell r="A1939" t="str">
            <v>ITEM DE PAGO</v>
          </cell>
          <cell r="B1939" t="str">
            <v>DESCRIPCIÓN</v>
          </cell>
          <cell r="E1939" t="str">
            <v>UNIDAD</v>
          </cell>
          <cell r="F1939" t="str">
            <v>CANTIDAD</v>
          </cell>
          <cell r="G1939" t="str">
            <v>COSTO DIRECTO</v>
          </cell>
        </row>
        <row r="1941">
          <cell r="A1941" t="str">
            <v>1.6.1.1</v>
          </cell>
          <cell r="B1941" t="str">
            <v>D_Suministro, transporte e instalacion de SEÑAL VERTICAL, 1 canal en C (UPN 140). Acabado galvanizado en caliente y acabado con pintura electrostática con aplicación gráfica con pintura poliuretana aplicada con stencil + pintura epóxica transparente. tabl</v>
          </cell>
          <cell r="E1941" t="str">
            <v>un</v>
          </cell>
          <cell r="F1941">
            <v>6</v>
          </cell>
          <cell r="G1941">
            <v>2012329</v>
          </cell>
        </row>
        <row r="1942">
          <cell r="A1942" t="str">
            <v>1. COSTOS DIRECTOS</v>
          </cell>
        </row>
        <row r="1943">
          <cell r="A1943" t="str">
            <v>I. EQUIPO</v>
          </cell>
        </row>
        <row r="1944">
          <cell r="A1944" t="str">
            <v>CÓDIGO</v>
          </cell>
          <cell r="B1944" t="str">
            <v>DESCRIPCIÓN</v>
          </cell>
          <cell r="D1944" t="str">
            <v>UNIDAD</v>
          </cell>
          <cell r="E1944" t="str">
            <v>TARIFA</v>
          </cell>
          <cell r="F1944" t="str">
            <v>RENDIMIENTO</v>
          </cell>
          <cell r="G1944" t="str">
            <v>VR. UNITARIO</v>
          </cell>
        </row>
        <row r="1945">
          <cell r="F1945" t="str">
            <v>SUBTOTAL</v>
          </cell>
          <cell r="G1945">
            <v>0</v>
          </cell>
        </row>
        <row r="1946">
          <cell r="A1946" t="str">
            <v>II. MATERIALES</v>
          </cell>
        </row>
        <row r="1947">
          <cell r="A1947" t="str">
            <v>CÓDIGO</v>
          </cell>
          <cell r="B1947" t="str">
            <v>DESCRIPCIÓN</v>
          </cell>
          <cell r="C1947" t="str">
            <v>UNIDAD</v>
          </cell>
          <cell r="D1947" t="str">
            <v>CANTIDAD</v>
          </cell>
          <cell r="E1947" t="str">
            <v>DESP.</v>
          </cell>
          <cell r="F1947" t="str">
            <v>PRECIO UNIT.</v>
          </cell>
          <cell r="G1947" t="str">
            <v>VR. UNITARIO</v>
          </cell>
        </row>
        <row r="1948">
          <cell r="A1948" t="str">
            <v>MT012347</v>
          </cell>
          <cell r="B1948" t="str">
            <v>D_Suministro, transporte e instalacion de SEÑAL VERTICAL, 1 canal en C (UPN 140). Acabado galvanizado en caliente y acabado con pintura electrostática con aplicación gráfica con pintura poliuretana aplicada con stencil + pintura epóxica transparente. tabl</v>
          </cell>
          <cell r="C1948" t="str">
            <v>un</v>
          </cell>
          <cell r="D1948">
            <v>1</v>
          </cell>
          <cell r="E1948" t="str">
            <v>0%</v>
          </cell>
          <cell r="F1948">
            <v>1997589</v>
          </cell>
          <cell r="G1948">
            <v>1997589</v>
          </cell>
        </row>
        <row r="1949">
          <cell r="F1949" t="str">
            <v>SUBTOTAL</v>
          </cell>
          <cell r="G1949">
            <v>1997589</v>
          </cell>
        </row>
        <row r="1950">
          <cell r="A1950" t="str">
            <v>III. TRANSPORTES</v>
          </cell>
        </row>
        <row r="1951">
          <cell r="A1951" t="str">
            <v>CÓDIGO</v>
          </cell>
          <cell r="B1951" t="str">
            <v>DESCRIPCIÓN</v>
          </cell>
          <cell r="C1951" t="str">
            <v>TIPO</v>
          </cell>
          <cell r="D1951" t="str">
            <v>VOLUMEN/PESO</v>
          </cell>
          <cell r="E1951" t="str">
            <v>DISTANCIA</v>
          </cell>
          <cell r="F1951" t="str">
            <v>TARIFA</v>
          </cell>
          <cell r="G1951" t="str">
            <v>VR. UNITARIO</v>
          </cell>
        </row>
        <row r="1952">
          <cell r="A1952" t="str">
            <v>TR00001</v>
          </cell>
          <cell r="B1952" t="str">
            <v>Acarreo interno de materiales</v>
          </cell>
          <cell r="C1952" t="str">
            <v>FLETE</v>
          </cell>
          <cell r="D1952" t="str">
            <v>m3</v>
          </cell>
          <cell r="E1952">
            <v>1</v>
          </cell>
          <cell r="F1952">
            <v>14740</v>
          </cell>
          <cell r="G1952">
            <v>14740</v>
          </cell>
        </row>
        <row r="1953">
          <cell r="F1953" t="str">
            <v>SUBTOTAL</v>
          </cell>
          <cell r="G1953">
            <v>14740</v>
          </cell>
        </row>
        <row r="1954">
          <cell r="A1954" t="str">
            <v>IV. MANO DE OBRA</v>
          </cell>
        </row>
        <row r="1955">
          <cell r="A1955" t="str">
            <v>CÓDIGO</v>
          </cell>
          <cell r="B1955" t="str">
            <v>DESCRIPCIÓN</v>
          </cell>
          <cell r="D1955" t="str">
            <v>CANTIDAD</v>
          </cell>
          <cell r="E1955" t="str">
            <v>JORNAL TOTAL</v>
          </cell>
          <cell r="F1955" t="str">
            <v>RENDIMIENTO</v>
          </cell>
          <cell r="G1955" t="str">
            <v>VR. UNITARIO</v>
          </cell>
        </row>
        <row r="1956">
          <cell r="F1956" t="str">
            <v>SUBTOTAL</v>
          </cell>
          <cell r="G1956">
            <v>0</v>
          </cell>
        </row>
        <row r="1957">
          <cell r="A1957" t="str">
            <v>V. HERRAMIENTA MENOR</v>
          </cell>
        </row>
        <row r="1958">
          <cell r="A1958" t="str">
            <v>CÓDIGO</v>
          </cell>
          <cell r="B1958" t="str">
            <v>DESCRIPCIÓN</v>
          </cell>
          <cell r="D1958" t="str">
            <v>UNIDAD</v>
          </cell>
          <cell r="E1958" t="str">
            <v>CANTIDAD</v>
          </cell>
          <cell r="F1958" t="str">
            <v>PRECIO UNIT.</v>
          </cell>
          <cell r="G1958" t="str">
            <v>VR. UNITARIO</v>
          </cell>
        </row>
        <row r="1959">
          <cell r="F1959">
            <v>0</v>
          </cell>
          <cell r="G1959">
            <v>0</v>
          </cell>
        </row>
        <row r="1960">
          <cell r="G1960">
            <v>0</v>
          </cell>
        </row>
        <row r="1961">
          <cell r="A1961" t="str">
            <v>TOTAL COSTO DIRECTO</v>
          </cell>
          <cell r="G1961">
            <v>2012329</v>
          </cell>
        </row>
        <row r="1963">
          <cell r="A1963" t="str">
            <v>2. COSTOS INDIRECTOS</v>
          </cell>
        </row>
        <row r="1964">
          <cell r="A1964" t="str">
            <v>DESCRIPCIÓN</v>
          </cell>
          <cell r="F1964" t="str">
            <v>PORCENTAJE</v>
          </cell>
          <cell r="G1964" t="str">
            <v>VALOR TOTAL</v>
          </cell>
        </row>
        <row r="1965">
          <cell r="A1965" t="str">
            <v>ADMINISTRACIÓN</v>
          </cell>
          <cell r="F1965">
            <v>0.1875</v>
          </cell>
          <cell r="G1965">
            <v>377311.6875</v>
          </cell>
        </row>
        <row r="1966">
          <cell r="A1966" t="str">
            <v>IMPREVISTOS</v>
          </cell>
          <cell r="F1966">
            <v>0</v>
          </cell>
          <cell r="G1966">
            <v>0</v>
          </cell>
        </row>
        <row r="1967">
          <cell r="A1967" t="str">
            <v>UTILIDAD</v>
          </cell>
          <cell r="F1967">
            <v>0.05</v>
          </cell>
          <cell r="G1967">
            <v>100616.45000000001</v>
          </cell>
        </row>
        <row r="1968">
          <cell r="A1968" t="str">
            <v>TOTAL COSTO INDIRECTO</v>
          </cell>
          <cell r="G1968">
            <v>477928.13750000001</v>
          </cell>
        </row>
        <row r="1969">
          <cell r="A1969" t="str">
            <v>PRECIO UNITARIO APROXIMADO AL PESO</v>
          </cell>
          <cell r="G1969">
            <v>2490257.1375000002</v>
          </cell>
        </row>
        <row r="1972">
          <cell r="A1972" t="str">
            <v>DEPARTAMENTO DE ANTIOQUIA</v>
          </cell>
        </row>
        <row r="1973">
          <cell r="A1973" t="str">
            <v>ALCALDIA DE RIONEGRO</v>
          </cell>
        </row>
        <row r="1974">
          <cell r="A1974" t="str">
            <v>PROYECTO:</v>
          </cell>
          <cell r="B1974" t="str">
            <v>PATRIMONIO 07032023</v>
          </cell>
        </row>
        <row r="1975">
          <cell r="A1975" t="str">
            <v>ANÁLISIS DE PRECIOS UNITARIOS</v>
          </cell>
        </row>
        <row r="1977">
          <cell r="A1977" t="str">
            <v>ITEM DE PAGO</v>
          </cell>
          <cell r="B1977" t="str">
            <v>DESCRIPCIÓN</v>
          </cell>
          <cell r="E1977" t="str">
            <v>UNIDAD</v>
          </cell>
          <cell r="F1977" t="str">
            <v>CANTIDAD</v>
          </cell>
          <cell r="G1977" t="str">
            <v>COSTO DIRECTO</v>
          </cell>
        </row>
        <row r="1979">
          <cell r="A1979" t="str">
            <v>1.6.2.1</v>
          </cell>
          <cell r="B1979" t="str">
            <v>M_Suministro, transporte e instalacion de SEÑAL VERTICAL, 1 canal en C (UPN 140). Acabado galvanizado en caliente y acabado con pintura electrostática con aplicación gráfica con pintura poliuretana aplicada con stencil + pintura epóxica transparente. tabl</v>
          </cell>
          <cell r="E1979" t="str">
            <v>un</v>
          </cell>
          <cell r="F1979">
            <v>13</v>
          </cell>
          <cell r="G1979">
            <v>2012329</v>
          </cell>
        </row>
        <row r="1980">
          <cell r="A1980" t="str">
            <v>1. COSTOS DIRECTOS</v>
          </cell>
        </row>
        <row r="1981">
          <cell r="A1981" t="str">
            <v>I. EQUIPO</v>
          </cell>
        </row>
        <row r="1982">
          <cell r="A1982" t="str">
            <v>CÓDIGO</v>
          </cell>
          <cell r="B1982" t="str">
            <v>DESCRIPCIÓN</v>
          </cell>
          <cell r="D1982" t="str">
            <v>UNIDAD</v>
          </cell>
          <cell r="E1982" t="str">
            <v>TARIFA</v>
          </cell>
          <cell r="F1982" t="str">
            <v>RENDIMIENTO</v>
          </cell>
          <cell r="G1982" t="str">
            <v>VR. UNITARIO</v>
          </cell>
        </row>
        <row r="1983">
          <cell r="F1983" t="str">
            <v>SUBTOTAL</v>
          </cell>
          <cell r="G1983">
            <v>0</v>
          </cell>
        </row>
        <row r="1984">
          <cell r="A1984" t="str">
            <v>II. MATERIALES</v>
          </cell>
        </row>
        <row r="1985">
          <cell r="A1985" t="str">
            <v>CÓDIGO</v>
          </cell>
          <cell r="B1985" t="str">
            <v>DESCRIPCIÓN</v>
          </cell>
          <cell r="C1985" t="str">
            <v>UNIDAD</v>
          </cell>
          <cell r="D1985" t="str">
            <v>CANTIDAD</v>
          </cell>
          <cell r="E1985" t="str">
            <v>DESP.</v>
          </cell>
          <cell r="F1985" t="str">
            <v>PRECIO UNIT.</v>
          </cell>
          <cell r="G1985" t="str">
            <v>VR. UNITARIO</v>
          </cell>
        </row>
        <row r="1986">
          <cell r="A1986" t="str">
            <v>MTMU02</v>
          </cell>
          <cell r="B1986" t="str">
            <v>M_Suministro, transporte e instalacion de SEÑAL VERTICAL, 1 canal en C (UPN 140). Acabado galvanizado en caliente y acabado con pintura electrostática con aplicación gráfica con pintura poliuretana aplicada con stencil + pintura epóxica transparente. tabl</v>
          </cell>
          <cell r="C1986" t="str">
            <v>un</v>
          </cell>
          <cell r="D1986">
            <v>1</v>
          </cell>
          <cell r="E1986" t="str">
            <v>0%</v>
          </cell>
          <cell r="F1986">
            <v>1997589</v>
          </cell>
          <cell r="G1986">
            <v>1997589</v>
          </cell>
        </row>
        <row r="1987">
          <cell r="F1987" t="str">
            <v>SUBTOTAL</v>
          </cell>
          <cell r="G1987">
            <v>1997589</v>
          </cell>
        </row>
        <row r="1988">
          <cell r="A1988" t="str">
            <v>III. TRANSPORTES</v>
          </cell>
        </row>
        <row r="1989">
          <cell r="A1989" t="str">
            <v>CÓDIGO</v>
          </cell>
          <cell r="B1989" t="str">
            <v>DESCRIPCIÓN</v>
          </cell>
          <cell r="C1989" t="str">
            <v>TIPO</v>
          </cell>
          <cell r="D1989" t="str">
            <v>VOLUMEN/PESO</v>
          </cell>
          <cell r="E1989" t="str">
            <v>DISTANCIA</v>
          </cell>
          <cell r="F1989" t="str">
            <v>TARIFA</v>
          </cell>
          <cell r="G1989" t="str">
            <v>VR. UNITARIO</v>
          </cell>
        </row>
        <row r="1990">
          <cell r="A1990" t="str">
            <v>TR00001</v>
          </cell>
          <cell r="B1990" t="str">
            <v>Acarreo interno de materiales</v>
          </cell>
          <cell r="C1990" t="str">
            <v>FLETE</v>
          </cell>
          <cell r="D1990" t="str">
            <v>m3</v>
          </cell>
          <cell r="E1990">
            <v>1</v>
          </cell>
          <cell r="F1990">
            <v>14740</v>
          </cell>
          <cell r="G1990">
            <v>14740</v>
          </cell>
        </row>
        <row r="1991">
          <cell r="F1991" t="str">
            <v>SUBTOTAL</v>
          </cell>
          <cell r="G1991">
            <v>14740</v>
          </cell>
        </row>
        <row r="1992">
          <cell r="A1992" t="str">
            <v>IV. MANO DE OBRA</v>
          </cell>
        </row>
        <row r="1993">
          <cell r="A1993" t="str">
            <v>CÓDIGO</v>
          </cell>
          <cell r="B1993" t="str">
            <v>DESCRIPCIÓN</v>
          </cell>
          <cell r="D1993" t="str">
            <v>CANTIDAD</v>
          </cell>
          <cell r="E1993" t="str">
            <v>JORNAL TOTAL</v>
          </cell>
          <cell r="F1993" t="str">
            <v>RENDIMIENTO</v>
          </cell>
          <cell r="G1993" t="str">
            <v>VR. UNITARIO</v>
          </cell>
        </row>
        <row r="1994">
          <cell r="F1994" t="str">
            <v>SUBTOTAL</v>
          </cell>
          <cell r="G1994">
            <v>0</v>
          </cell>
        </row>
        <row r="1995">
          <cell r="A1995" t="str">
            <v>V. HERRAMIENTA MENOR</v>
          </cell>
        </row>
        <row r="1996">
          <cell r="A1996" t="str">
            <v>CÓDIGO</v>
          </cell>
          <cell r="B1996" t="str">
            <v>DESCRIPCIÓN</v>
          </cell>
          <cell r="D1996" t="str">
            <v>UNIDAD</v>
          </cell>
          <cell r="E1996" t="str">
            <v>CANTIDAD</v>
          </cell>
          <cell r="F1996" t="str">
            <v>PRECIO UNIT.</v>
          </cell>
          <cell r="G1996" t="str">
            <v>VR. UNITARIO</v>
          </cell>
        </row>
        <row r="1997">
          <cell r="F1997">
            <v>0</v>
          </cell>
          <cell r="G1997">
            <v>0</v>
          </cell>
        </row>
        <row r="1998">
          <cell r="G1998">
            <v>0</v>
          </cell>
        </row>
        <row r="1999">
          <cell r="A1999" t="str">
            <v>TOTAL COSTO DIRECTO</v>
          </cell>
          <cell r="G1999">
            <v>2012329</v>
          </cell>
        </row>
        <row r="2001">
          <cell r="A2001" t="str">
            <v>2. COSTOS INDIRECTOS</v>
          </cell>
        </row>
        <row r="2002">
          <cell r="A2002" t="str">
            <v>DESCRIPCIÓN</v>
          </cell>
          <cell r="F2002" t="str">
            <v>PORCENTAJE</v>
          </cell>
          <cell r="G2002" t="str">
            <v>VALOR TOTAL</v>
          </cell>
        </row>
        <row r="2003">
          <cell r="A2003" t="str">
            <v>ADMINISTRACIÓN</v>
          </cell>
          <cell r="F2003">
            <v>0.1875</v>
          </cell>
          <cell r="G2003">
            <v>377311.6875</v>
          </cell>
        </row>
        <row r="2004">
          <cell r="A2004" t="str">
            <v>IMPREVISTOS</v>
          </cell>
          <cell r="F2004">
            <v>0</v>
          </cell>
          <cell r="G2004">
            <v>0</v>
          </cell>
        </row>
        <row r="2005">
          <cell r="A2005" t="str">
            <v>UTILIDAD</v>
          </cell>
          <cell r="F2005">
            <v>0.05</v>
          </cell>
          <cell r="G2005">
            <v>100616.45000000001</v>
          </cell>
        </row>
        <row r="2006">
          <cell r="A2006" t="str">
            <v>TOTAL COSTO INDIRECTO</v>
          </cell>
          <cell r="G2006">
            <v>477928.13750000001</v>
          </cell>
        </row>
        <row r="2007">
          <cell r="A2007" t="str">
            <v>PRECIO UNITARIO APROXIMADO AL PESO</v>
          </cell>
          <cell r="G2007">
            <v>2490257.1375000002</v>
          </cell>
        </row>
        <row r="2010">
          <cell r="A2010" t="str">
            <v>DEPARTAMENTO DE ANTIOQUIA</v>
          </cell>
        </row>
        <row r="2011">
          <cell r="A2011" t="str">
            <v>ALCALDIA DE RIONEGRO</v>
          </cell>
        </row>
        <row r="2012">
          <cell r="A2012" t="str">
            <v>PROYECTO:</v>
          </cell>
          <cell r="B2012" t="str">
            <v>PATRIMONIO 07032023</v>
          </cell>
        </row>
        <row r="2013">
          <cell r="A2013" t="str">
            <v>ANÁLISIS DE PRECIOS UNITARIOS</v>
          </cell>
        </row>
        <row r="2015">
          <cell r="A2015" t="str">
            <v>ITEM DE PAGO</v>
          </cell>
          <cell r="B2015" t="str">
            <v>DESCRIPCIÓN</v>
          </cell>
          <cell r="E2015" t="str">
            <v>UNIDAD</v>
          </cell>
          <cell r="F2015" t="str">
            <v>CANTIDAD</v>
          </cell>
          <cell r="G2015" t="str">
            <v>COSTO DIRECTO</v>
          </cell>
        </row>
        <row r="2017">
          <cell r="A2017" t="str">
            <v>1.6.3.1</v>
          </cell>
          <cell r="B2017" t="str">
            <v>MA_Suministro, transporte e instalacion de SEÑAL VERTICAL, 2 canales en C (UPN 140). Acabado galvanizado en caliente y acabado con pintura electrostática con aplicación gráfica con pintura poliuretana aplicada con stencil + pintura epóxica transparente. t</v>
          </cell>
          <cell r="E2017" t="str">
            <v>un</v>
          </cell>
          <cell r="F2017">
            <v>3</v>
          </cell>
          <cell r="G2017">
            <v>4009919</v>
          </cell>
        </row>
        <row r="2018">
          <cell r="A2018" t="str">
            <v>1. COSTOS DIRECTOS</v>
          </cell>
        </row>
        <row r="2019">
          <cell r="A2019" t="str">
            <v>I. EQUIPO</v>
          </cell>
        </row>
        <row r="2020">
          <cell r="A2020" t="str">
            <v>CÓDIGO</v>
          </cell>
          <cell r="B2020" t="str">
            <v>DESCRIPCIÓN</v>
          </cell>
          <cell r="D2020" t="str">
            <v>UNIDAD</v>
          </cell>
          <cell r="E2020" t="str">
            <v>TARIFA</v>
          </cell>
          <cell r="F2020" t="str">
            <v>RENDIMIENTO</v>
          </cell>
          <cell r="G2020" t="str">
            <v>VR. UNITARIO</v>
          </cell>
        </row>
        <row r="2021">
          <cell r="F2021" t="str">
            <v>SUBTOTAL</v>
          </cell>
          <cell r="G2021">
            <v>0</v>
          </cell>
        </row>
        <row r="2022">
          <cell r="A2022" t="str">
            <v>II. MATERIALES</v>
          </cell>
        </row>
        <row r="2023">
          <cell r="A2023" t="str">
            <v>CÓDIGO</v>
          </cell>
          <cell r="B2023" t="str">
            <v>DESCRIPCIÓN</v>
          </cell>
          <cell r="C2023" t="str">
            <v>UNIDAD</v>
          </cell>
          <cell r="D2023" t="str">
            <v>CANTIDAD</v>
          </cell>
          <cell r="E2023" t="str">
            <v>DESP.</v>
          </cell>
          <cell r="F2023" t="str">
            <v>PRECIO UNIT.</v>
          </cell>
          <cell r="G2023" t="str">
            <v>VR. UNITARIO</v>
          </cell>
        </row>
        <row r="2024">
          <cell r="A2024" t="str">
            <v>MTMU07</v>
          </cell>
          <cell r="B2024" t="str">
            <v>MA_Suministro, transporte e instalacion de SEÑAL VERTICAL, 2 canales en C (UPN 140). Acabado galvanizado en caliente y acabado con pintura electrostática con aplicación gráfica con pintura poliuretana aplicada con stencil + pintura epóxica transparente. t</v>
          </cell>
          <cell r="C2024" t="str">
            <v>un</v>
          </cell>
          <cell r="D2024">
            <v>1</v>
          </cell>
          <cell r="E2024" t="str">
            <v>0%</v>
          </cell>
          <cell r="F2024">
            <v>3995179</v>
          </cell>
          <cell r="G2024">
            <v>3995179</v>
          </cell>
        </row>
        <row r="2025">
          <cell r="F2025" t="str">
            <v>SUBTOTAL</v>
          </cell>
          <cell r="G2025">
            <v>3995179</v>
          </cell>
        </row>
        <row r="2026">
          <cell r="A2026" t="str">
            <v>III. TRANSPORTES</v>
          </cell>
        </row>
        <row r="2027">
          <cell r="A2027" t="str">
            <v>CÓDIGO</v>
          </cell>
          <cell r="B2027" t="str">
            <v>DESCRIPCIÓN</v>
          </cell>
          <cell r="C2027" t="str">
            <v>TIPO</v>
          </cell>
          <cell r="D2027" t="str">
            <v>VOLUMEN/PESO</v>
          </cell>
          <cell r="E2027" t="str">
            <v>DISTANCIA</v>
          </cell>
          <cell r="F2027" t="str">
            <v>TARIFA</v>
          </cell>
          <cell r="G2027" t="str">
            <v>VR. UNITARIO</v>
          </cell>
        </row>
        <row r="2028">
          <cell r="A2028" t="str">
            <v>TR00001</v>
          </cell>
          <cell r="B2028" t="str">
            <v>Acarreo interno de materiales</v>
          </cell>
          <cell r="C2028" t="str">
            <v>FLETE</v>
          </cell>
          <cell r="D2028" t="str">
            <v>m3</v>
          </cell>
          <cell r="E2028">
            <v>1</v>
          </cell>
          <cell r="F2028">
            <v>14740</v>
          </cell>
          <cell r="G2028">
            <v>14740</v>
          </cell>
        </row>
        <row r="2029">
          <cell r="F2029" t="str">
            <v>SUBTOTAL</v>
          </cell>
          <cell r="G2029">
            <v>14740</v>
          </cell>
        </row>
        <row r="2030">
          <cell r="A2030" t="str">
            <v>IV. MANO DE OBRA</v>
          </cell>
        </row>
        <row r="2031">
          <cell r="A2031" t="str">
            <v>CÓDIGO</v>
          </cell>
          <cell r="B2031" t="str">
            <v>DESCRIPCIÓN</v>
          </cell>
          <cell r="D2031" t="str">
            <v>CANTIDAD</v>
          </cell>
          <cell r="E2031" t="str">
            <v>JORNAL TOTAL</v>
          </cell>
          <cell r="F2031" t="str">
            <v>RENDIMIENTO</v>
          </cell>
          <cell r="G2031" t="str">
            <v>VR. UNITARIO</v>
          </cell>
        </row>
        <row r="2032">
          <cell r="F2032" t="str">
            <v>SUBTOTAL</v>
          </cell>
          <cell r="G2032">
            <v>0</v>
          </cell>
        </row>
        <row r="2033">
          <cell r="A2033" t="str">
            <v>V. HERRAMIENTA MENOR</v>
          </cell>
        </row>
        <row r="2034">
          <cell r="A2034" t="str">
            <v>CÓDIGO</v>
          </cell>
          <cell r="B2034" t="str">
            <v>DESCRIPCIÓN</v>
          </cell>
          <cell r="D2034" t="str">
            <v>UNIDAD</v>
          </cell>
          <cell r="E2034" t="str">
            <v>CANTIDAD</v>
          </cell>
          <cell r="F2034" t="str">
            <v>PRECIO UNIT.</v>
          </cell>
          <cell r="G2034" t="str">
            <v>VR. UNITARIO</v>
          </cell>
        </row>
        <row r="2035">
          <cell r="F2035">
            <v>0</v>
          </cell>
          <cell r="G2035">
            <v>0</v>
          </cell>
        </row>
        <row r="2036">
          <cell r="G2036">
            <v>0</v>
          </cell>
        </row>
        <row r="2037">
          <cell r="A2037" t="str">
            <v>TOTAL COSTO DIRECTO</v>
          </cell>
          <cell r="G2037">
            <v>4009919</v>
          </cell>
        </row>
        <row r="2039">
          <cell r="A2039" t="str">
            <v>2. COSTOS INDIRECTOS</v>
          </cell>
        </row>
        <row r="2040">
          <cell r="A2040" t="str">
            <v>DESCRIPCIÓN</v>
          </cell>
          <cell r="F2040" t="str">
            <v>PORCENTAJE</v>
          </cell>
          <cell r="G2040" t="str">
            <v>VALOR TOTAL</v>
          </cell>
        </row>
        <row r="2041">
          <cell r="A2041" t="str">
            <v>ADMINISTRACIÓN</v>
          </cell>
          <cell r="F2041">
            <v>0.1875</v>
          </cell>
          <cell r="G2041">
            <v>751859.8125</v>
          </cell>
        </row>
        <row r="2042">
          <cell r="A2042" t="str">
            <v>IMPREVISTOS</v>
          </cell>
          <cell r="F2042">
            <v>0</v>
          </cell>
          <cell r="G2042">
            <v>0</v>
          </cell>
        </row>
        <row r="2043">
          <cell r="A2043" t="str">
            <v>UTILIDAD</v>
          </cell>
          <cell r="F2043">
            <v>0.05</v>
          </cell>
          <cell r="G2043">
            <v>200495.95</v>
          </cell>
        </row>
        <row r="2044">
          <cell r="A2044" t="str">
            <v>TOTAL COSTO INDIRECTO</v>
          </cell>
          <cell r="G2044">
            <v>952355.76249999995</v>
          </cell>
        </row>
        <row r="2045">
          <cell r="A2045" t="str">
            <v>PRECIO UNITARIO APROXIMADO AL PESO</v>
          </cell>
          <cell r="G2045">
            <v>4962274.7625000002</v>
          </cell>
        </row>
        <row r="2048">
          <cell r="A2048" t="str">
            <v>DEPARTAMENTO DE ANTIOQUIA</v>
          </cell>
        </row>
        <row r="2049">
          <cell r="A2049" t="str">
            <v>ALCALDIA DE RIONEGRO</v>
          </cell>
        </row>
        <row r="2050">
          <cell r="A2050" t="str">
            <v>PROYECTO:</v>
          </cell>
          <cell r="B2050" t="str">
            <v>PATRIMONIO 07032023</v>
          </cell>
        </row>
        <row r="2051">
          <cell r="A2051" t="str">
            <v>ANÁLISIS DE PRECIOS UNITARIOS</v>
          </cell>
        </row>
        <row r="2053">
          <cell r="A2053" t="str">
            <v>ITEM DE PAGO</v>
          </cell>
          <cell r="B2053" t="str">
            <v>DESCRIPCIÓN</v>
          </cell>
          <cell r="E2053" t="str">
            <v>UNIDAD</v>
          </cell>
          <cell r="F2053" t="str">
            <v>CANTIDAD</v>
          </cell>
          <cell r="G2053" t="str">
            <v>COSTO DIRECTO</v>
          </cell>
        </row>
        <row r="2055">
          <cell r="A2055" t="str">
            <v>1.6.4.1</v>
          </cell>
          <cell r="B2055" t="str">
            <v>MA_Suministro, transporte e instalacion de SEÑAL VERTICAL, 3 canales en C (UPN 140). Acabado galvanizado en caliente y acabado con pintura electrostática con aplicación gráfica con pintura poliuretana aplicada con stencil + pintura epóxica transparente. t</v>
          </cell>
          <cell r="E2055" t="str">
            <v>un</v>
          </cell>
          <cell r="F2055">
            <v>3</v>
          </cell>
          <cell r="G2055">
            <v>6007508</v>
          </cell>
        </row>
        <row r="2056">
          <cell r="A2056" t="str">
            <v>1. COSTOS DIRECTOS</v>
          </cell>
        </row>
        <row r="2057">
          <cell r="A2057" t="str">
            <v>I. EQUIPO</v>
          </cell>
        </row>
        <row r="2058">
          <cell r="A2058" t="str">
            <v>CÓDIGO</v>
          </cell>
          <cell r="B2058" t="str">
            <v>DESCRIPCIÓN</v>
          </cell>
          <cell r="D2058" t="str">
            <v>UNIDAD</v>
          </cell>
          <cell r="E2058" t="str">
            <v>TARIFA</v>
          </cell>
          <cell r="F2058" t="str">
            <v>RENDIMIENTO</v>
          </cell>
          <cell r="G2058" t="str">
            <v>VR. UNITARIO</v>
          </cell>
        </row>
        <row r="2059">
          <cell r="F2059" t="str">
            <v>SUBTOTAL</v>
          </cell>
          <cell r="G2059">
            <v>0</v>
          </cell>
        </row>
        <row r="2060">
          <cell r="A2060" t="str">
            <v>II. MATERIALES</v>
          </cell>
        </row>
        <row r="2061">
          <cell r="A2061" t="str">
            <v>CÓDIGO</v>
          </cell>
          <cell r="B2061" t="str">
            <v>DESCRIPCIÓN</v>
          </cell>
          <cell r="C2061" t="str">
            <v>UNIDAD</v>
          </cell>
          <cell r="D2061" t="str">
            <v>CANTIDAD</v>
          </cell>
          <cell r="E2061" t="str">
            <v>DESP.</v>
          </cell>
          <cell r="F2061" t="str">
            <v>PRECIO UNIT.</v>
          </cell>
          <cell r="G2061" t="str">
            <v>VR. UNITARIO</v>
          </cell>
        </row>
        <row r="2062">
          <cell r="A2062" t="str">
            <v>MTMU04</v>
          </cell>
          <cell r="B2062" t="str">
            <v>MA_Suministro, transporte e instalacion de SEÑAL VERTICAL, 3 canales en C (UPN 140). Acabado galvanizado en caliente y acabado con pintura electrostática con aplicación gráfica con pintura poliuretana aplicada con stencil + pintura epóxica transparente.</v>
          </cell>
          <cell r="C2062" t="str">
            <v>un</v>
          </cell>
          <cell r="D2062">
            <v>1</v>
          </cell>
          <cell r="E2062" t="str">
            <v>0%</v>
          </cell>
          <cell r="F2062">
            <v>5992768</v>
          </cell>
          <cell r="G2062">
            <v>5992768</v>
          </cell>
        </row>
        <row r="2063">
          <cell r="F2063" t="str">
            <v>SUBTOTAL</v>
          </cell>
          <cell r="G2063">
            <v>5992768</v>
          </cell>
        </row>
        <row r="2064">
          <cell r="A2064" t="str">
            <v>III. TRANSPORTES</v>
          </cell>
        </row>
        <row r="2065">
          <cell r="A2065" t="str">
            <v>CÓDIGO</v>
          </cell>
          <cell r="B2065" t="str">
            <v>DESCRIPCIÓN</v>
          </cell>
          <cell r="C2065" t="str">
            <v>TIPO</v>
          </cell>
          <cell r="D2065" t="str">
            <v>VOLUMEN/PESO</v>
          </cell>
          <cell r="E2065" t="str">
            <v>DISTANCIA</v>
          </cell>
          <cell r="F2065" t="str">
            <v>TARIFA</v>
          </cell>
          <cell r="G2065" t="str">
            <v>VR. UNITARIO</v>
          </cell>
        </row>
        <row r="2066">
          <cell r="A2066" t="str">
            <v>TR00001</v>
          </cell>
          <cell r="B2066" t="str">
            <v>Acarreo interno de materiales</v>
          </cell>
          <cell r="C2066" t="str">
            <v>FLETE</v>
          </cell>
          <cell r="D2066" t="str">
            <v>m3</v>
          </cell>
          <cell r="E2066">
            <v>1</v>
          </cell>
          <cell r="F2066">
            <v>14740</v>
          </cell>
          <cell r="G2066">
            <v>14740</v>
          </cell>
        </row>
        <row r="2067">
          <cell r="F2067" t="str">
            <v>SUBTOTAL</v>
          </cell>
          <cell r="G2067">
            <v>14740</v>
          </cell>
        </row>
        <row r="2068">
          <cell r="A2068" t="str">
            <v>IV. MANO DE OBRA</v>
          </cell>
        </row>
        <row r="2069">
          <cell r="A2069" t="str">
            <v>CÓDIGO</v>
          </cell>
          <cell r="B2069" t="str">
            <v>DESCRIPCIÓN</v>
          </cell>
          <cell r="D2069" t="str">
            <v>CANTIDAD</v>
          </cell>
          <cell r="E2069" t="str">
            <v>JORNAL TOTAL</v>
          </cell>
          <cell r="F2069" t="str">
            <v>RENDIMIENTO</v>
          </cell>
          <cell r="G2069" t="str">
            <v>VR. UNITARIO</v>
          </cell>
        </row>
        <row r="2070">
          <cell r="F2070" t="str">
            <v>SUBTOTAL</v>
          </cell>
          <cell r="G2070">
            <v>0</v>
          </cell>
        </row>
        <row r="2071">
          <cell r="A2071" t="str">
            <v>V. HERRAMIENTA MENOR</v>
          </cell>
        </row>
        <row r="2072">
          <cell r="A2072" t="str">
            <v>CÓDIGO</v>
          </cell>
          <cell r="B2072" t="str">
            <v>DESCRIPCIÓN</v>
          </cell>
          <cell r="D2072" t="str">
            <v>UNIDAD</v>
          </cell>
          <cell r="E2072" t="str">
            <v>CANTIDAD</v>
          </cell>
          <cell r="F2072" t="str">
            <v>PRECIO UNIT.</v>
          </cell>
          <cell r="G2072" t="str">
            <v>VR. UNITARIO</v>
          </cell>
        </row>
        <row r="2073">
          <cell r="F2073">
            <v>0</v>
          </cell>
          <cell r="G2073">
            <v>0</v>
          </cell>
        </row>
        <row r="2074">
          <cell r="G2074">
            <v>0</v>
          </cell>
        </row>
        <row r="2075">
          <cell r="A2075" t="str">
            <v>TOTAL COSTO DIRECTO</v>
          </cell>
          <cell r="G2075">
            <v>6007508</v>
          </cell>
        </row>
        <row r="2077">
          <cell r="A2077" t="str">
            <v>2. COSTOS INDIRECTOS</v>
          </cell>
        </row>
        <row r="2078">
          <cell r="A2078" t="str">
            <v>DESCRIPCIÓN</v>
          </cell>
          <cell r="F2078" t="str">
            <v>PORCENTAJE</v>
          </cell>
          <cell r="G2078" t="str">
            <v>VALOR TOTAL</v>
          </cell>
        </row>
        <row r="2079">
          <cell r="A2079" t="str">
            <v>ADMINISTRACIÓN</v>
          </cell>
          <cell r="F2079">
            <v>0.1875</v>
          </cell>
          <cell r="G2079">
            <v>1126407.75</v>
          </cell>
        </row>
        <row r="2080">
          <cell r="A2080" t="str">
            <v>IMPREVISTOS</v>
          </cell>
          <cell r="F2080">
            <v>0</v>
          </cell>
          <cell r="G2080">
            <v>0</v>
          </cell>
        </row>
        <row r="2081">
          <cell r="A2081" t="str">
            <v>UTILIDAD</v>
          </cell>
          <cell r="F2081">
            <v>0.05</v>
          </cell>
          <cell r="G2081">
            <v>300375.40000000002</v>
          </cell>
        </row>
        <row r="2082">
          <cell r="A2082" t="str">
            <v>TOTAL COSTO INDIRECTO</v>
          </cell>
          <cell r="G2082">
            <v>1426783.15</v>
          </cell>
        </row>
        <row r="2083">
          <cell r="A2083" t="str">
            <v>PRECIO UNITARIO APROXIMADO AL PESO</v>
          </cell>
          <cell r="G2083">
            <v>7434291.1500000004</v>
          </cell>
        </row>
        <row r="2086">
          <cell r="A2086" t="str">
            <v>DEPARTAMENTO DE ANTIOQUIA</v>
          </cell>
        </row>
        <row r="2087">
          <cell r="A2087" t="str">
            <v>ALCALDIA DE RIONEGRO</v>
          </cell>
        </row>
        <row r="2088">
          <cell r="A2088" t="str">
            <v>PROYECTO:</v>
          </cell>
          <cell r="B2088" t="str">
            <v>PATRIMONIO 07032023</v>
          </cell>
        </row>
        <row r="2089">
          <cell r="A2089" t="str">
            <v>ANÁLISIS DE PRECIOS UNITARIOS</v>
          </cell>
        </row>
        <row r="2091">
          <cell r="A2091" t="str">
            <v>ITEM DE PAGO</v>
          </cell>
          <cell r="B2091" t="str">
            <v>DESCRIPCIÓN</v>
          </cell>
          <cell r="E2091" t="str">
            <v>UNIDAD</v>
          </cell>
          <cell r="F2091" t="str">
            <v>CANTIDAD</v>
          </cell>
          <cell r="G2091" t="str">
            <v>COSTO DIRECTO</v>
          </cell>
        </row>
        <row r="2093">
          <cell r="A2093" t="str">
            <v>1.6.5.1</v>
          </cell>
          <cell r="B2093" t="str">
            <v>MU_Suministro, transporte e instalacion de SEÑAL VERTICAL, 4 canales en C (UPN 140). Acabado galvanizado en caliente y acabado con pintura electrostática con aplicación gráfica con pintura poliuretana aplicada con stencil + pintura epóxica transparente. t</v>
          </cell>
          <cell r="E2093" t="str">
            <v>un</v>
          </cell>
          <cell r="F2093">
            <v>3</v>
          </cell>
          <cell r="G2093">
            <v>8005098</v>
          </cell>
        </row>
        <row r="2094">
          <cell r="A2094" t="str">
            <v>1. COSTOS DIRECTOS</v>
          </cell>
        </row>
        <row r="2095">
          <cell r="A2095" t="str">
            <v>I. EQUIPO</v>
          </cell>
        </row>
        <row r="2096">
          <cell r="A2096" t="str">
            <v>CÓDIGO</v>
          </cell>
          <cell r="B2096" t="str">
            <v>DESCRIPCIÓN</v>
          </cell>
          <cell r="D2096" t="str">
            <v>UNIDAD</v>
          </cell>
          <cell r="E2096" t="str">
            <v>TARIFA</v>
          </cell>
          <cell r="F2096" t="str">
            <v>RENDIMIENTO</v>
          </cell>
          <cell r="G2096" t="str">
            <v>VR. UNITARIO</v>
          </cell>
        </row>
        <row r="2097">
          <cell r="F2097" t="str">
            <v>SUBTOTAL</v>
          </cell>
          <cell r="G2097">
            <v>0</v>
          </cell>
        </row>
        <row r="2098">
          <cell r="A2098" t="str">
            <v>II. MATERIALES</v>
          </cell>
        </row>
        <row r="2099">
          <cell r="A2099" t="str">
            <v>CÓDIGO</v>
          </cell>
          <cell r="B2099" t="str">
            <v>DESCRIPCIÓN</v>
          </cell>
          <cell r="C2099" t="str">
            <v>UNIDAD</v>
          </cell>
          <cell r="D2099" t="str">
            <v>CANTIDAD</v>
          </cell>
          <cell r="E2099" t="str">
            <v>DESP.</v>
          </cell>
          <cell r="F2099" t="str">
            <v>PRECIO UNIT.</v>
          </cell>
          <cell r="G2099" t="str">
            <v>VR. UNITARIO</v>
          </cell>
        </row>
        <row r="2100">
          <cell r="A2100" t="str">
            <v>MTMU01</v>
          </cell>
          <cell r="B2100" t="str">
            <v>MU_Suministro, transporte e instalacion de SEÑAL VERTICAL EN canal de viga en C (UPN 140). Acabado galvanizado en caliente y acabado con pintura electrostática con aplicación gráfica con pintura poliuretana aplicada con stencil + pintura epóxica transpare</v>
          </cell>
          <cell r="C2100" t="str">
            <v>un</v>
          </cell>
          <cell r="D2100">
            <v>1</v>
          </cell>
          <cell r="E2100" t="str">
            <v>0%</v>
          </cell>
          <cell r="F2100">
            <v>7990358</v>
          </cell>
          <cell r="G2100">
            <v>7990358</v>
          </cell>
        </row>
        <row r="2101">
          <cell r="F2101" t="str">
            <v>SUBTOTAL</v>
          </cell>
          <cell r="G2101">
            <v>7990358</v>
          </cell>
        </row>
        <row r="2102">
          <cell r="A2102" t="str">
            <v>III. TRANSPORTES</v>
          </cell>
        </row>
        <row r="2103">
          <cell r="A2103" t="str">
            <v>CÓDIGO</v>
          </cell>
          <cell r="B2103" t="str">
            <v>DESCRIPCIÓN</v>
          </cell>
          <cell r="C2103" t="str">
            <v>TIPO</v>
          </cell>
          <cell r="D2103" t="str">
            <v>VOLUMEN/PESO</v>
          </cell>
          <cell r="E2103" t="str">
            <v>DISTANCIA</v>
          </cell>
          <cell r="F2103" t="str">
            <v>TARIFA</v>
          </cell>
          <cell r="G2103" t="str">
            <v>VR. UNITARIO</v>
          </cell>
        </row>
        <row r="2104">
          <cell r="A2104" t="str">
            <v>TR00001</v>
          </cell>
          <cell r="B2104" t="str">
            <v>Acarreo interno de materiales</v>
          </cell>
          <cell r="C2104" t="str">
            <v>FLETE</v>
          </cell>
          <cell r="D2104" t="str">
            <v>m3</v>
          </cell>
          <cell r="E2104">
            <v>1</v>
          </cell>
          <cell r="F2104">
            <v>14740</v>
          </cell>
          <cell r="G2104">
            <v>14740</v>
          </cell>
        </row>
        <row r="2105">
          <cell r="F2105" t="str">
            <v>SUBTOTAL</v>
          </cell>
          <cell r="G2105">
            <v>14740</v>
          </cell>
        </row>
        <row r="2106">
          <cell r="A2106" t="str">
            <v>IV. MANO DE OBRA</v>
          </cell>
        </row>
        <row r="2107">
          <cell r="A2107" t="str">
            <v>CÓDIGO</v>
          </cell>
          <cell r="B2107" t="str">
            <v>DESCRIPCIÓN</v>
          </cell>
          <cell r="D2107" t="str">
            <v>CANTIDAD</v>
          </cell>
          <cell r="E2107" t="str">
            <v>JORNAL TOTAL</v>
          </cell>
          <cell r="F2107" t="str">
            <v>RENDIMIENTO</v>
          </cell>
          <cell r="G2107" t="str">
            <v>VR. UNITARIO</v>
          </cell>
        </row>
        <row r="2108">
          <cell r="F2108" t="str">
            <v>SUBTOTAL</v>
          </cell>
          <cell r="G2108">
            <v>0</v>
          </cell>
        </row>
        <row r="2109">
          <cell r="A2109" t="str">
            <v>V. HERRAMIENTA MENOR</v>
          </cell>
        </row>
        <row r="2110">
          <cell r="A2110" t="str">
            <v>CÓDIGO</v>
          </cell>
          <cell r="B2110" t="str">
            <v>DESCRIPCIÓN</v>
          </cell>
          <cell r="D2110" t="str">
            <v>UNIDAD</v>
          </cell>
          <cell r="E2110" t="str">
            <v>CANTIDAD</v>
          </cell>
          <cell r="F2110" t="str">
            <v>PRECIO UNIT.</v>
          </cell>
          <cell r="G2110" t="str">
            <v>VR. UNITARIO</v>
          </cell>
        </row>
        <row r="2111">
          <cell r="F2111">
            <v>0</v>
          </cell>
          <cell r="G2111">
            <v>0</v>
          </cell>
        </row>
        <row r="2112">
          <cell r="G2112">
            <v>0</v>
          </cell>
        </row>
        <row r="2113">
          <cell r="A2113" t="str">
            <v>TOTAL COSTO DIRECTO</v>
          </cell>
          <cell r="G2113">
            <v>8005098</v>
          </cell>
        </row>
        <row r="2115">
          <cell r="A2115" t="str">
            <v>2. COSTOS INDIRECTOS</v>
          </cell>
        </row>
        <row r="2116">
          <cell r="A2116" t="str">
            <v>DESCRIPCIÓN</v>
          </cell>
          <cell r="F2116" t="str">
            <v>PORCENTAJE</v>
          </cell>
          <cell r="G2116" t="str">
            <v>VALOR TOTAL</v>
          </cell>
        </row>
        <row r="2117">
          <cell r="A2117" t="str">
            <v>ADMINISTRACIÓN</v>
          </cell>
          <cell r="F2117">
            <v>0.1875</v>
          </cell>
          <cell r="G2117">
            <v>1500955.875</v>
          </cell>
        </row>
        <row r="2118">
          <cell r="A2118" t="str">
            <v>IMPREVISTOS</v>
          </cell>
          <cell r="F2118">
            <v>0</v>
          </cell>
          <cell r="G2118">
            <v>0</v>
          </cell>
        </row>
        <row r="2119">
          <cell r="A2119" t="str">
            <v>UTILIDAD</v>
          </cell>
          <cell r="F2119">
            <v>0.05</v>
          </cell>
          <cell r="G2119">
            <v>400254.9</v>
          </cell>
        </row>
        <row r="2120">
          <cell r="A2120" t="str">
            <v>TOTAL COSTO INDIRECTO</v>
          </cell>
          <cell r="G2120">
            <v>1901210.7749999999</v>
          </cell>
        </row>
        <row r="2121">
          <cell r="A2121" t="str">
            <v>PRECIO UNITARIO APROXIMADO AL PESO</v>
          </cell>
          <cell r="G2121">
            <v>9906308.7750000004</v>
          </cell>
        </row>
        <row r="2124">
          <cell r="A2124" t="str">
            <v>DEPARTAMENTO DE ANTIOQUIA</v>
          </cell>
        </row>
        <row r="2125">
          <cell r="A2125" t="str">
            <v>ALCALDIA DE RIONEGRO</v>
          </cell>
        </row>
        <row r="2126">
          <cell r="A2126" t="str">
            <v>PROYECTO:</v>
          </cell>
          <cell r="B2126" t="str">
            <v>PATRIMONIO 07032023</v>
          </cell>
        </row>
        <row r="2127">
          <cell r="A2127" t="str">
            <v>ANÁLISIS DE PRECIOS UNITARIOS</v>
          </cell>
        </row>
        <row r="2129">
          <cell r="A2129" t="str">
            <v>ITEM DE PAGO</v>
          </cell>
          <cell r="B2129" t="str">
            <v>DESCRIPCIÓN</v>
          </cell>
          <cell r="E2129" t="str">
            <v>UNIDAD</v>
          </cell>
          <cell r="F2129" t="str">
            <v>CANTIDAD</v>
          </cell>
          <cell r="G2129" t="str">
            <v>COSTO DIRECTO</v>
          </cell>
        </row>
        <row r="2131">
          <cell r="A2131" t="str">
            <v>1.6.6.1</v>
          </cell>
          <cell r="B2131"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E2131" t="str">
            <v>m3</v>
          </cell>
          <cell r="F2131">
            <v>5</v>
          </cell>
          <cell r="G2131">
            <v>32427.449999999997</v>
          </cell>
        </row>
        <row r="2132">
          <cell r="A2132" t="str">
            <v>1. COSTOS DIRECTOS</v>
          </cell>
        </row>
        <row r="2133">
          <cell r="A2133" t="str">
            <v>I. EQUIPO</v>
          </cell>
        </row>
        <row r="2134">
          <cell r="A2134" t="str">
            <v>CÓDIGO</v>
          </cell>
          <cell r="B2134" t="str">
            <v>DESCRIPCIÓN</v>
          </cell>
          <cell r="D2134" t="str">
            <v>UNIDAD</v>
          </cell>
          <cell r="E2134" t="str">
            <v>TARIFA</v>
          </cell>
          <cell r="F2134" t="str">
            <v>RENDIMIENTO</v>
          </cell>
          <cell r="G2134" t="str">
            <v>VR. UNITARIO</v>
          </cell>
        </row>
        <row r="2135">
          <cell r="F2135" t="str">
            <v>SUBTOTAL</v>
          </cell>
          <cell r="G2135">
            <v>0</v>
          </cell>
        </row>
        <row r="2136">
          <cell r="A2136" t="str">
            <v>II. MATERIALES</v>
          </cell>
        </row>
        <row r="2137">
          <cell r="A2137" t="str">
            <v>CÓDIGO</v>
          </cell>
          <cell r="B2137" t="str">
            <v>DESCRIPCIÓN</v>
          </cell>
          <cell r="C2137" t="str">
            <v>UNIDAD</v>
          </cell>
          <cell r="D2137" t="str">
            <v>CANTIDAD</v>
          </cell>
          <cell r="E2137" t="str">
            <v>DESP.</v>
          </cell>
          <cell r="F2137" t="str">
            <v>PRECIO UNIT.</v>
          </cell>
          <cell r="G2137" t="str">
            <v>VR. UNITARIO</v>
          </cell>
        </row>
        <row r="2138">
          <cell r="F2138" t="str">
            <v>SUBTOTAL</v>
          </cell>
          <cell r="G2138">
            <v>0</v>
          </cell>
        </row>
        <row r="2139">
          <cell r="A2139" t="str">
            <v>III. TRANSPORTES</v>
          </cell>
        </row>
        <row r="2140">
          <cell r="A2140" t="str">
            <v>CÓDIGO</v>
          </cell>
          <cell r="B2140" t="str">
            <v>DESCRIPCIÓN</v>
          </cell>
          <cell r="C2140" t="str">
            <v>TIPO</v>
          </cell>
          <cell r="D2140" t="str">
            <v>VOLUMEN/PESO</v>
          </cell>
          <cell r="E2140" t="str">
            <v>DISTANCIA</v>
          </cell>
          <cell r="F2140" t="str">
            <v>TARIFA</v>
          </cell>
          <cell r="G2140" t="str">
            <v>VR. UNITARIO</v>
          </cell>
        </row>
        <row r="2141">
          <cell r="A2141" t="str">
            <v>TR00015b</v>
          </cell>
          <cell r="B2141" t="str">
            <v>Transporte de material en volqueta m3-km distancia menor a 5 Km.</v>
          </cell>
          <cell r="C2141" t="str">
            <v>FLETE</v>
          </cell>
          <cell r="D2141" t="str">
            <v>m3-Km</v>
          </cell>
          <cell r="E2141">
            <v>4.1210000000000004</v>
          </cell>
          <cell r="F2141">
            <v>2920</v>
          </cell>
          <cell r="G2141">
            <v>12033.32</v>
          </cell>
        </row>
        <row r="2142">
          <cell r="A2142" t="str">
            <v>TR00015c</v>
          </cell>
          <cell r="B2142" t="str">
            <v>Derecho de botadero</v>
          </cell>
          <cell r="C2142" t="str">
            <v>FLETE</v>
          </cell>
          <cell r="D2142" t="str">
            <v>m3</v>
          </cell>
          <cell r="E2142">
            <v>1.3</v>
          </cell>
          <cell r="F2142">
            <v>5155</v>
          </cell>
          <cell r="G2142">
            <v>6701.5</v>
          </cell>
        </row>
        <row r="2143">
          <cell r="F2143" t="str">
            <v>SUBTOTAL</v>
          </cell>
          <cell r="G2143">
            <v>18734.82</v>
          </cell>
        </row>
        <row r="2144">
          <cell r="A2144" t="str">
            <v>IV. MANO DE OBRA</v>
          </cell>
        </row>
        <row r="2145">
          <cell r="A2145" t="str">
            <v>CÓDIGO</v>
          </cell>
          <cell r="B2145" t="str">
            <v>DESCRIPCIÓN</v>
          </cell>
          <cell r="D2145" t="str">
            <v>CANTIDAD</v>
          </cell>
          <cell r="E2145" t="str">
            <v>JORNAL TOTAL</v>
          </cell>
          <cell r="F2145" t="str">
            <v>RENDIMIENTO</v>
          </cell>
          <cell r="G2145" t="str">
            <v>VR. UNITARIO</v>
          </cell>
        </row>
        <row r="2146">
          <cell r="A2146" t="str">
            <v>MO00171</v>
          </cell>
          <cell r="B2146" t="str">
            <v>Ayudante raso</v>
          </cell>
          <cell r="D2146">
            <v>1</v>
          </cell>
          <cell r="E2146">
            <v>65203</v>
          </cell>
          <cell r="F2146">
            <v>0.2</v>
          </cell>
          <cell r="G2146">
            <v>13040.6</v>
          </cell>
        </row>
        <row r="2147">
          <cell r="F2147" t="str">
            <v>SUBTOTAL</v>
          </cell>
          <cell r="G2147">
            <v>13040.6</v>
          </cell>
        </row>
        <row r="2148">
          <cell r="A2148" t="str">
            <v>V. HERRAMIENTA MENOR</v>
          </cell>
        </row>
        <row r="2149">
          <cell r="A2149" t="str">
            <v>CÓDIGO</v>
          </cell>
          <cell r="B2149" t="str">
            <v>DESCRIPCIÓN</v>
          </cell>
          <cell r="D2149" t="str">
            <v>UNIDAD</v>
          </cell>
          <cell r="E2149" t="str">
            <v>CANTIDAD</v>
          </cell>
          <cell r="F2149" t="str">
            <v>PRECIO UNIT.</v>
          </cell>
          <cell r="G2149" t="str">
            <v>VR. UNITARIO</v>
          </cell>
        </row>
        <row r="2150">
          <cell r="A2150" t="str">
            <v>MO%</v>
          </cell>
          <cell r="B2150" t="str">
            <v>herramienta menor</v>
          </cell>
          <cell r="D2150" t="str">
            <v>%</v>
          </cell>
          <cell r="E2150">
            <v>5</v>
          </cell>
          <cell r="F2150">
            <v>13040.6</v>
          </cell>
          <cell r="G2150">
            <v>652.03</v>
          </cell>
        </row>
        <row r="2151">
          <cell r="F2151" t="str">
            <v>SUBTOTAL</v>
          </cell>
          <cell r="G2151">
            <v>652.03</v>
          </cell>
        </row>
        <row r="2153">
          <cell r="A2153" t="str">
            <v>TOTAL COSTO DIRECTO</v>
          </cell>
          <cell r="G2153">
            <v>32427.449999999997</v>
          </cell>
        </row>
        <row r="2155">
          <cell r="A2155" t="str">
            <v>2. COSTOS INDIRECTOS</v>
          </cell>
        </row>
        <row r="2156">
          <cell r="A2156" t="str">
            <v>DESCRIPCIÓN</v>
          </cell>
          <cell r="F2156" t="str">
            <v>PORCENTAJE</v>
          </cell>
          <cell r="G2156" t="str">
            <v>VALOR TOTAL</v>
          </cell>
        </row>
        <row r="2157">
          <cell r="A2157" t="str">
            <v>ADMINISTRACIÓN</v>
          </cell>
          <cell r="F2157">
            <v>0.1875</v>
          </cell>
          <cell r="G2157">
            <v>6080.1468749999995</v>
          </cell>
        </row>
        <row r="2158">
          <cell r="A2158" t="str">
            <v>IMPREVISTOS</v>
          </cell>
          <cell r="F2158">
            <v>0</v>
          </cell>
          <cell r="G2158">
            <v>0</v>
          </cell>
        </row>
        <row r="2159">
          <cell r="A2159" t="str">
            <v>UTILIDAD</v>
          </cell>
          <cell r="F2159">
            <v>0.05</v>
          </cell>
          <cell r="G2159">
            <v>1621.3724999999999</v>
          </cell>
        </row>
        <row r="2160">
          <cell r="A2160" t="str">
            <v>TOTAL COSTO INDIRECTO</v>
          </cell>
          <cell r="G2160">
            <v>7701.5193749999999</v>
          </cell>
        </row>
        <row r="2161">
          <cell r="A2161" t="str">
            <v>PRECIO UNITARIO APROXIMADO AL PESO</v>
          </cell>
          <cell r="G2161">
            <v>40128.969375000001</v>
          </cell>
        </row>
        <row r="2164">
          <cell r="A2164" t="str">
            <v>DEPARTAMENTO DE ANTIOQUIA</v>
          </cell>
        </row>
        <row r="2165">
          <cell r="A2165" t="str">
            <v>ALCALDIA DE RIONEGRO</v>
          </cell>
        </row>
        <row r="2166">
          <cell r="A2166" t="str">
            <v>PROYECTO:</v>
          </cell>
          <cell r="B2166" t="str">
            <v>PATRIMONIO 07032023</v>
          </cell>
        </row>
        <row r="2167">
          <cell r="A2167" t="str">
            <v>ANÁLISIS DE PRECIOS UNITARIOS</v>
          </cell>
        </row>
        <row r="2169">
          <cell r="A2169" t="str">
            <v>ITEM DE PAGO</v>
          </cell>
          <cell r="B2169" t="str">
            <v>DESCRIPCIÓN</v>
          </cell>
          <cell r="E2169" t="str">
            <v>UNIDAD</v>
          </cell>
          <cell r="F2169" t="str">
            <v>CANTIDAD</v>
          </cell>
          <cell r="G2169" t="str">
            <v>COSTO DIRECTO</v>
          </cell>
        </row>
        <row r="2171">
          <cell r="A2171" t="str">
            <v>1.6.6.2</v>
          </cell>
          <cell r="B2171" t="str">
            <v>Construcción de VIGA DE FUNDACIÓN ó DADOS DE FUNDACIÓN en concreto de 21 Mpa. Incluye el suministro y transporte del concreto, mano de obra, vibrado, protección y curado, para estructuras de acuerdo con las diferentes dimensiones establecidas en los plano</v>
          </cell>
          <cell r="E2171" t="str">
            <v>m3</v>
          </cell>
          <cell r="F2171">
            <v>5</v>
          </cell>
          <cell r="G2171">
            <v>766259.97</v>
          </cell>
        </row>
        <row r="2172">
          <cell r="A2172" t="str">
            <v>1. COSTOS DIRECTOS</v>
          </cell>
        </row>
        <row r="2173">
          <cell r="A2173" t="str">
            <v>I. EQUIPO</v>
          </cell>
        </row>
        <row r="2174">
          <cell r="A2174" t="str">
            <v>CÓDIGO</v>
          </cell>
          <cell r="B2174" t="str">
            <v>DESCRIPCIÓN</v>
          </cell>
          <cell r="D2174" t="str">
            <v>UNIDAD</v>
          </cell>
          <cell r="E2174" t="str">
            <v>TARIFA</v>
          </cell>
          <cell r="F2174" t="str">
            <v>RENDIMIENTO</v>
          </cell>
          <cell r="G2174" t="str">
            <v>VR. UNITARIO</v>
          </cell>
        </row>
        <row r="2175">
          <cell r="A2175" t="str">
            <v>EQ00135</v>
          </cell>
          <cell r="B2175" t="str">
            <v>Vibrador de concreto eléctrico a 110v (alquiler)</v>
          </cell>
          <cell r="D2175" t="str">
            <v>día</v>
          </cell>
          <cell r="E2175">
            <v>44784</v>
          </cell>
          <cell r="F2175">
            <v>0.11111</v>
          </cell>
          <cell r="G2175">
            <v>4975.95</v>
          </cell>
        </row>
        <row r="2176">
          <cell r="F2176" t="str">
            <v>SUBTOTAL</v>
          </cell>
          <cell r="G2176">
            <v>4975.95</v>
          </cell>
        </row>
        <row r="2177">
          <cell r="A2177" t="str">
            <v>II. MATERIALES</v>
          </cell>
        </row>
        <row r="2178">
          <cell r="A2178" t="str">
            <v>CÓDIGO</v>
          </cell>
          <cell r="B2178" t="str">
            <v>DESCRIPCIÓN</v>
          </cell>
          <cell r="C2178" t="str">
            <v>UNIDAD</v>
          </cell>
          <cell r="D2178" t="str">
            <v>CANTIDAD</v>
          </cell>
          <cell r="E2178" t="str">
            <v>DESP.</v>
          </cell>
          <cell r="F2178" t="str">
            <v>PRECIO UNIT.</v>
          </cell>
          <cell r="G2178" t="str">
            <v>VR. UNITARIO</v>
          </cell>
        </row>
        <row r="2179">
          <cell r="A2179" t="str">
            <v>MT00120</v>
          </cell>
          <cell r="B2179" t="str">
            <v>Alambre recocido C 18</v>
          </cell>
          <cell r="C2179" t="str">
            <v>kg</v>
          </cell>
          <cell r="D2179">
            <v>0.3</v>
          </cell>
          <cell r="E2179" t="str">
            <v>0%</v>
          </cell>
          <cell r="F2179">
            <v>9728</v>
          </cell>
          <cell r="G2179">
            <v>2918.4</v>
          </cell>
        </row>
        <row r="2180">
          <cell r="A2180" t="str">
            <v>MT00451</v>
          </cell>
          <cell r="B2180" t="str">
            <v>Clavo común de 1 pulg. Caja x 500gr.</v>
          </cell>
          <cell r="C2180" t="str">
            <v>lb</v>
          </cell>
          <cell r="D2180">
            <v>0.3</v>
          </cell>
          <cell r="E2180" t="str">
            <v>0%</v>
          </cell>
          <cell r="F2180">
            <v>5636</v>
          </cell>
          <cell r="G2180">
            <v>1690.8</v>
          </cell>
        </row>
        <row r="2181">
          <cell r="A2181" t="str">
            <v>MT00890</v>
          </cell>
          <cell r="B2181" t="str">
            <v>Larguero de 2 pulg.X2 pulg. por 3m</v>
          </cell>
          <cell r="C2181" t="str">
            <v>un</v>
          </cell>
          <cell r="D2181">
            <v>2</v>
          </cell>
          <cell r="E2181" t="str">
            <v>0%</v>
          </cell>
          <cell r="F2181">
            <v>10068</v>
          </cell>
          <cell r="G2181">
            <v>20136</v>
          </cell>
        </row>
        <row r="2182">
          <cell r="A2182" t="str">
            <v>MT01478</v>
          </cell>
          <cell r="B2182" t="str">
            <v>Tabla madera común de 1.7cm x 20cm x 3.0m. Incluye transporte.</v>
          </cell>
          <cell r="C2182" t="str">
            <v>un</v>
          </cell>
          <cell r="D2182">
            <v>5.5533299999999999</v>
          </cell>
          <cell r="E2182" t="str">
            <v>0%</v>
          </cell>
          <cell r="F2182">
            <v>11900</v>
          </cell>
          <cell r="G2182">
            <v>66084.63</v>
          </cell>
        </row>
        <row r="2183">
          <cell r="A2183" t="str">
            <v>MTS0008b</v>
          </cell>
          <cell r="B2183" t="str">
            <v>Concreto de 21 Mpa preparado en obra (3000 PSI), incluye materiales, preparacion, acarreo interno materiales</v>
          </cell>
          <cell r="C2183" t="str">
            <v>m3</v>
          </cell>
          <cell r="D2183">
            <v>1.05</v>
          </cell>
          <cell r="E2183" t="str">
            <v>0%</v>
          </cell>
          <cell r="F2183">
            <v>536180</v>
          </cell>
          <cell r="G2183">
            <v>562989</v>
          </cell>
        </row>
        <row r="2184">
          <cell r="F2184" t="str">
            <v>SUBTOTAL</v>
          </cell>
          <cell r="G2184">
            <v>653818.82999999996</v>
          </cell>
        </row>
        <row r="2185">
          <cell r="A2185" t="str">
            <v>III. TRANSPORTES</v>
          </cell>
        </row>
        <row r="2186">
          <cell r="A2186" t="str">
            <v>CÓDIGO</v>
          </cell>
          <cell r="B2186" t="str">
            <v>DESCRIPCIÓN</v>
          </cell>
          <cell r="C2186" t="str">
            <v>TIPO</v>
          </cell>
          <cell r="D2186" t="str">
            <v>VOLUMEN/PESO</v>
          </cell>
          <cell r="E2186" t="str">
            <v>DISTANCIA</v>
          </cell>
          <cell r="F2186" t="str">
            <v>TARIFA</v>
          </cell>
          <cell r="G2186" t="str">
            <v>VR. UNITARIO</v>
          </cell>
        </row>
        <row r="2187">
          <cell r="A2187" t="str">
            <v>TR00001</v>
          </cell>
          <cell r="B2187" t="str">
            <v>Acarreo interno de materiales</v>
          </cell>
          <cell r="C2187" t="str">
            <v>FLETE</v>
          </cell>
          <cell r="D2187" t="str">
            <v>m3</v>
          </cell>
          <cell r="E2187">
            <v>1.05</v>
          </cell>
          <cell r="F2187">
            <v>14740</v>
          </cell>
          <cell r="G2187">
            <v>15477</v>
          </cell>
        </row>
        <row r="2188">
          <cell r="F2188" t="str">
            <v>SUBTOTAL</v>
          </cell>
          <cell r="G2188">
            <v>15477</v>
          </cell>
        </row>
        <row r="2189">
          <cell r="A2189" t="str">
            <v>IV. MANO DE OBRA</v>
          </cell>
        </row>
        <row r="2190">
          <cell r="A2190" t="str">
            <v>CÓDIGO</v>
          </cell>
          <cell r="B2190" t="str">
            <v>DESCRIPCIÓN</v>
          </cell>
          <cell r="D2190" t="str">
            <v>CANTIDAD</v>
          </cell>
          <cell r="E2190" t="str">
            <v>JORNAL TOTAL</v>
          </cell>
          <cell r="F2190" t="str">
            <v>RENDIMIENTO</v>
          </cell>
          <cell r="G2190" t="str">
            <v>VR. UNITARIO</v>
          </cell>
        </row>
        <row r="2191">
          <cell r="A2191" t="str">
            <v>MOS0004</v>
          </cell>
          <cell r="B2191" t="str">
            <v>Cuadrilla 1Of + 1 Ay Obra Negra</v>
          </cell>
          <cell r="D2191">
            <v>1</v>
          </cell>
          <cell r="E2191">
            <v>194684</v>
          </cell>
          <cell r="F2191">
            <v>0.45</v>
          </cell>
          <cell r="G2191">
            <v>87607.8</v>
          </cell>
        </row>
        <row r="2192">
          <cell r="F2192" t="str">
            <v>SUBTOTAL</v>
          </cell>
          <cell r="G2192">
            <v>87607.8</v>
          </cell>
        </row>
        <row r="2193">
          <cell r="A2193" t="str">
            <v>V. HERRAMIENTA MENOR</v>
          </cell>
        </row>
        <row r="2194">
          <cell r="A2194" t="str">
            <v>CÓDIGO</v>
          </cell>
          <cell r="B2194" t="str">
            <v>DESCRIPCIÓN</v>
          </cell>
          <cell r="D2194" t="str">
            <v>UNIDAD</v>
          </cell>
          <cell r="E2194" t="str">
            <v>CANTIDAD</v>
          </cell>
          <cell r="F2194" t="str">
            <v>PRECIO UNIT.</v>
          </cell>
          <cell r="G2194" t="str">
            <v>VR. UNITARIO</v>
          </cell>
        </row>
        <row r="2195">
          <cell r="A2195" t="str">
            <v>MO%</v>
          </cell>
          <cell r="B2195" t="str">
            <v>herramienta menor</v>
          </cell>
          <cell r="D2195" t="str">
            <v>%</v>
          </cell>
          <cell r="E2195">
            <v>5</v>
          </cell>
          <cell r="F2195">
            <v>87607.8</v>
          </cell>
          <cell r="G2195">
            <v>4380.3900000000003</v>
          </cell>
        </row>
        <row r="2196">
          <cell r="F2196" t="str">
            <v>SUBTOTAL</v>
          </cell>
          <cell r="G2196">
            <v>4380.3900000000003</v>
          </cell>
        </row>
        <row r="2198">
          <cell r="A2198" t="str">
            <v>TOTAL COSTO DIRECTO</v>
          </cell>
          <cell r="G2198">
            <v>766259.97</v>
          </cell>
        </row>
        <row r="2200">
          <cell r="A2200" t="str">
            <v>2. COSTOS INDIRECTOS</v>
          </cell>
        </row>
        <row r="2201">
          <cell r="A2201" t="str">
            <v>DESCRIPCIÓN</v>
          </cell>
          <cell r="F2201" t="str">
            <v>PORCENTAJE</v>
          </cell>
          <cell r="G2201" t="str">
            <v>VALOR TOTAL</v>
          </cell>
        </row>
        <row r="2202">
          <cell r="A2202" t="str">
            <v>ADMINISTRACIÓN</v>
          </cell>
          <cell r="F2202">
            <v>0.1875</v>
          </cell>
          <cell r="G2202">
            <v>143673.74437500001</v>
          </cell>
        </row>
        <row r="2203">
          <cell r="A2203" t="str">
            <v>IMPREVISTOS</v>
          </cell>
          <cell r="F2203">
            <v>0</v>
          </cell>
          <cell r="G2203">
            <v>0</v>
          </cell>
        </row>
        <row r="2204">
          <cell r="A2204" t="str">
            <v>UTILIDAD</v>
          </cell>
          <cell r="F2204">
            <v>0.05</v>
          </cell>
          <cell r="G2204">
            <v>38312.998500000002</v>
          </cell>
        </row>
        <row r="2205">
          <cell r="A2205" t="str">
            <v>TOTAL COSTO INDIRECTO</v>
          </cell>
          <cell r="G2205">
            <v>181986.742875</v>
          </cell>
        </row>
        <row r="2206">
          <cell r="A2206" t="str">
            <v>PRECIO UNITARIO APROXIMADO AL PESO</v>
          </cell>
          <cell r="G2206">
            <v>948246.71287499997</v>
          </cell>
        </row>
        <row r="2209">
          <cell r="A2209" t="str">
            <v>DEPARTAMENTO DE ANTIOQUIA</v>
          </cell>
        </row>
        <row r="2210">
          <cell r="A2210" t="str">
            <v>ALCALDIA DE RIONEGRO</v>
          </cell>
        </row>
        <row r="2211">
          <cell r="A2211" t="str">
            <v>PROYECTO:</v>
          </cell>
          <cell r="B2211" t="str">
            <v>PATRIMONIO 07032023</v>
          </cell>
        </row>
        <row r="2212">
          <cell r="A2212" t="str">
            <v>ANÁLISIS DE PRECIOS UNITARIOS</v>
          </cell>
        </row>
        <row r="2214">
          <cell r="A2214" t="str">
            <v>ITEM DE PAGO</v>
          </cell>
          <cell r="B2214" t="str">
            <v>DESCRIPCIÓN</v>
          </cell>
          <cell r="E2214" t="str">
            <v>UNIDAD</v>
          </cell>
          <cell r="F2214" t="str">
            <v>CANTIDAD</v>
          </cell>
          <cell r="G2214" t="str">
            <v>COSTO DIRECTO</v>
          </cell>
        </row>
        <row r="2216">
          <cell r="A2216" t="str">
            <v>1.7.1.1</v>
          </cell>
          <cell r="B2216" t="str">
            <v>EXCAVACIÓN MECÁNICA de material heterogéneo DE 0-2 m, bajo cualquier grado de humedad. Incluye: roca descompuesta, bolas de roca de volumen inferior a 0.35 m³., el cargue, transporte interno y externo y botada de material proveniente de las excavaciones e</v>
          </cell>
          <cell r="E2216" t="str">
            <v>m3</v>
          </cell>
          <cell r="F2216">
            <v>1116</v>
          </cell>
          <cell r="G2216">
            <v>26359.75</v>
          </cell>
        </row>
        <row r="2217">
          <cell r="A2217" t="str">
            <v>1. COSTOS DIRECTOS</v>
          </cell>
        </row>
        <row r="2218">
          <cell r="A2218" t="str">
            <v>I. EQUIPO</v>
          </cell>
        </row>
        <row r="2219">
          <cell r="A2219" t="str">
            <v>CÓDIGO</v>
          </cell>
          <cell r="B2219" t="str">
            <v>DESCRIPCIÓN</v>
          </cell>
          <cell r="D2219" t="str">
            <v>UNIDAD</v>
          </cell>
          <cell r="E2219" t="str">
            <v>TARIFA</v>
          </cell>
          <cell r="F2219" t="str">
            <v>RENDIMIENTO</v>
          </cell>
          <cell r="G2219" t="str">
            <v>VR. UNITARIO</v>
          </cell>
        </row>
        <row r="2220">
          <cell r="A2220" t="str">
            <v>EQ00083</v>
          </cell>
          <cell r="B2220" t="str">
            <v>Motobomba Eléctrica Sumergible 2 pulg. - 17m prof. Incluye manguera flexible 2 pulg. (26m), extensión eléctrica encauchetada (50m) y transporte.</v>
          </cell>
          <cell r="D2220" t="str">
            <v>día</v>
          </cell>
          <cell r="E2220">
            <v>74786</v>
          </cell>
          <cell r="F2220">
            <v>6.2500000000000003E-3</v>
          </cell>
          <cell r="G2220">
            <v>467.41</v>
          </cell>
        </row>
        <row r="2221">
          <cell r="A2221" t="str">
            <v>EQ00108</v>
          </cell>
          <cell r="B2221" t="str">
            <v>Retroexcavadora 320D</v>
          </cell>
          <cell r="D2221" t="str">
            <v>hr</v>
          </cell>
          <cell r="E2221">
            <v>135000</v>
          </cell>
          <cell r="F2221">
            <v>0.05</v>
          </cell>
          <cell r="G2221">
            <v>6750</v>
          </cell>
        </row>
        <row r="2222">
          <cell r="F2222" t="str">
            <v>SUBTOTAL</v>
          </cell>
          <cell r="G2222">
            <v>7217.41</v>
          </cell>
        </row>
        <row r="2223">
          <cell r="A2223" t="str">
            <v>II. MATERIALES</v>
          </cell>
        </row>
        <row r="2224">
          <cell r="A2224" t="str">
            <v>CÓDIGO</v>
          </cell>
          <cell r="B2224" t="str">
            <v>DESCRIPCIÓN</v>
          </cell>
          <cell r="C2224" t="str">
            <v>UNIDAD</v>
          </cell>
          <cell r="D2224" t="str">
            <v>CANTIDAD</v>
          </cell>
          <cell r="E2224" t="str">
            <v>DESP.</v>
          </cell>
          <cell r="F2224" t="str">
            <v>PRECIO UNIT.</v>
          </cell>
          <cell r="G2224" t="str">
            <v>VR. UNITARIO</v>
          </cell>
        </row>
        <row r="2225">
          <cell r="F2225" t="str">
            <v>SUBTOTAL</v>
          </cell>
          <cell r="G2225">
            <v>0</v>
          </cell>
        </row>
        <row r="2226">
          <cell r="A2226" t="str">
            <v>III. TRANSPORTES</v>
          </cell>
        </row>
        <row r="2227">
          <cell r="A2227" t="str">
            <v>CÓDIGO</v>
          </cell>
          <cell r="B2227" t="str">
            <v>DESCRIPCIÓN</v>
          </cell>
          <cell r="C2227" t="str">
            <v>TIPO</v>
          </cell>
          <cell r="D2227" t="str">
            <v>VOLUMEN/PESO</v>
          </cell>
          <cell r="E2227" t="str">
            <v>DISTANCIA</v>
          </cell>
          <cell r="F2227" t="str">
            <v>TARIFA</v>
          </cell>
          <cell r="G2227" t="str">
            <v>VR. UNITARIO</v>
          </cell>
        </row>
        <row r="2228">
          <cell r="A2228" t="str">
            <v>TR00015b</v>
          </cell>
          <cell r="B2228" t="str">
            <v>Transporte de material en volqueta m3-km distancia menor a 5 Km.</v>
          </cell>
          <cell r="C2228" t="str">
            <v>FLETE</v>
          </cell>
          <cell r="D2228" t="str">
            <v>m3-Km</v>
          </cell>
          <cell r="E2228">
            <v>4.1210000000000004</v>
          </cell>
          <cell r="F2228">
            <v>2920</v>
          </cell>
          <cell r="G2228">
            <v>12033.32</v>
          </cell>
        </row>
        <row r="2229">
          <cell r="A2229" t="str">
            <v>TR00015c</v>
          </cell>
          <cell r="B2229" t="str">
            <v>Derecho de botadero</v>
          </cell>
          <cell r="C2229" t="str">
            <v>FLETE</v>
          </cell>
          <cell r="D2229" t="str">
            <v>m3</v>
          </cell>
          <cell r="E2229">
            <v>1.3</v>
          </cell>
          <cell r="F2229">
            <v>5155</v>
          </cell>
          <cell r="G2229">
            <v>6701.5</v>
          </cell>
        </row>
        <row r="2230">
          <cell r="F2230" t="str">
            <v>SUBTOTAL</v>
          </cell>
          <cell r="G2230">
            <v>18734.82</v>
          </cell>
        </row>
        <row r="2231">
          <cell r="A2231" t="str">
            <v>IV. MANO DE OBRA</v>
          </cell>
        </row>
        <row r="2232">
          <cell r="A2232" t="str">
            <v>CÓDIGO</v>
          </cell>
          <cell r="B2232" t="str">
            <v>DESCRIPCIÓN</v>
          </cell>
          <cell r="D2232" t="str">
            <v>CANTIDAD</v>
          </cell>
          <cell r="E2232" t="str">
            <v>JORNAL TOTAL</v>
          </cell>
          <cell r="F2232" t="str">
            <v>RENDIMIENTO</v>
          </cell>
          <cell r="G2232" t="str">
            <v>VR. UNITARIO</v>
          </cell>
        </row>
        <row r="2233">
          <cell r="A2233" t="str">
            <v>MO00171</v>
          </cell>
          <cell r="B2233" t="str">
            <v>Ayudante raso</v>
          </cell>
          <cell r="D2233">
            <v>1</v>
          </cell>
          <cell r="E2233">
            <v>65203</v>
          </cell>
          <cell r="F2233">
            <v>6.2500000000000003E-3</v>
          </cell>
          <cell r="G2233">
            <v>407.52</v>
          </cell>
        </row>
        <row r="2234">
          <cell r="F2234" t="str">
            <v>SUBTOTAL</v>
          </cell>
          <cell r="G2234">
            <v>407.52</v>
          </cell>
        </row>
        <row r="2235">
          <cell r="A2235" t="str">
            <v>V. HERRAMIENTA MENOR</v>
          </cell>
        </row>
        <row r="2236">
          <cell r="A2236" t="str">
            <v>CÓDIGO</v>
          </cell>
          <cell r="B2236" t="str">
            <v>DESCRIPCIÓN</v>
          </cell>
          <cell r="D2236" t="str">
            <v>UNIDAD</v>
          </cell>
          <cell r="E2236" t="str">
            <v>CANTIDAD</v>
          </cell>
          <cell r="F2236" t="str">
            <v>PRECIO UNIT.</v>
          </cell>
          <cell r="G2236" t="str">
            <v>VR. UNITARIO</v>
          </cell>
        </row>
        <row r="2237">
          <cell r="F2237">
            <v>407.52</v>
          </cell>
          <cell r="G2237">
            <v>0</v>
          </cell>
        </row>
        <row r="2238">
          <cell r="G2238">
            <v>0</v>
          </cell>
        </row>
        <row r="2239">
          <cell r="A2239" t="str">
            <v>TOTAL COSTO DIRECTO</v>
          </cell>
          <cell r="G2239">
            <v>26359.75</v>
          </cell>
        </row>
        <row r="2241">
          <cell r="A2241" t="str">
            <v>2. COSTOS INDIRECTOS</v>
          </cell>
        </row>
        <row r="2242">
          <cell r="A2242" t="str">
            <v>DESCRIPCIÓN</v>
          </cell>
          <cell r="F2242" t="str">
            <v>PORCENTAJE</v>
          </cell>
          <cell r="G2242" t="str">
            <v>VALOR TOTAL</v>
          </cell>
        </row>
        <row r="2243">
          <cell r="A2243" t="str">
            <v>ADMINISTRACIÓN</v>
          </cell>
          <cell r="F2243">
            <v>0.1875</v>
          </cell>
          <cell r="G2243">
            <v>4942.453125</v>
          </cell>
        </row>
        <row r="2244">
          <cell r="A2244" t="str">
            <v>IMPREVISTOS</v>
          </cell>
          <cell r="F2244">
            <v>0</v>
          </cell>
          <cell r="G2244">
            <v>0</v>
          </cell>
        </row>
        <row r="2245">
          <cell r="A2245" t="str">
            <v>UTILIDAD</v>
          </cell>
          <cell r="F2245">
            <v>0.05</v>
          </cell>
          <cell r="G2245">
            <v>1317.9875000000002</v>
          </cell>
        </row>
        <row r="2246">
          <cell r="A2246" t="str">
            <v>TOTAL COSTO INDIRECTO</v>
          </cell>
          <cell r="G2246">
            <v>6260.4406250000002</v>
          </cell>
        </row>
        <row r="2247">
          <cell r="A2247" t="str">
            <v>PRECIO UNITARIO APROXIMADO AL PESO</v>
          </cell>
          <cell r="G2247">
            <v>32620.190624999999</v>
          </cell>
        </row>
        <row r="2250">
          <cell r="A2250" t="str">
            <v>DEPARTAMENTO DE ANTIOQUIA</v>
          </cell>
        </row>
        <row r="2251">
          <cell r="A2251" t="str">
            <v>ALCALDIA DE RIONEGRO</v>
          </cell>
        </row>
        <row r="2252">
          <cell r="A2252" t="str">
            <v>PROYECTO:</v>
          </cell>
          <cell r="B2252" t="str">
            <v>PATRIMONIO 07032023</v>
          </cell>
        </row>
        <row r="2253">
          <cell r="A2253" t="str">
            <v>ANÁLISIS DE PRECIOS UNITARIOS</v>
          </cell>
        </row>
        <row r="2255">
          <cell r="A2255" t="str">
            <v>ITEM DE PAGO</v>
          </cell>
          <cell r="B2255" t="str">
            <v>DESCRIPCIÓN</v>
          </cell>
          <cell r="E2255" t="str">
            <v>UNIDAD</v>
          </cell>
          <cell r="F2255" t="str">
            <v>CANTIDAD</v>
          </cell>
          <cell r="G2255" t="str">
            <v>COSTO DIRECTO</v>
          </cell>
        </row>
        <row r="2257">
          <cell r="A2257" t="str">
            <v>1.7.1.2</v>
          </cell>
          <cell r="B2257"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E2257" t="str">
            <v>m3</v>
          </cell>
          <cell r="F2257">
            <v>279</v>
          </cell>
          <cell r="G2257">
            <v>32427.449999999997</v>
          </cell>
        </row>
        <row r="2258">
          <cell r="A2258" t="str">
            <v>1. COSTOS DIRECTOS</v>
          </cell>
        </row>
        <row r="2259">
          <cell r="A2259" t="str">
            <v>I. EQUIPO</v>
          </cell>
        </row>
        <row r="2260">
          <cell r="A2260" t="str">
            <v>CÓDIGO</v>
          </cell>
          <cell r="B2260" t="str">
            <v>DESCRIPCIÓN</v>
          </cell>
          <cell r="D2260" t="str">
            <v>UNIDAD</v>
          </cell>
          <cell r="E2260" t="str">
            <v>TARIFA</v>
          </cell>
          <cell r="F2260" t="str">
            <v>RENDIMIENTO</v>
          </cell>
          <cell r="G2260" t="str">
            <v>VR. UNITARIO</v>
          </cell>
        </row>
        <row r="2261">
          <cell r="F2261" t="str">
            <v>SUBTOTAL</v>
          </cell>
          <cell r="G2261">
            <v>0</v>
          </cell>
        </row>
        <row r="2262">
          <cell r="A2262" t="str">
            <v>II. MATERIALES</v>
          </cell>
        </row>
        <row r="2263">
          <cell r="A2263" t="str">
            <v>CÓDIGO</v>
          </cell>
          <cell r="B2263" t="str">
            <v>DESCRIPCIÓN</v>
          </cell>
          <cell r="C2263" t="str">
            <v>UNIDAD</v>
          </cell>
          <cell r="D2263" t="str">
            <v>CANTIDAD</v>
          </cell>
          <cell r="E2263" t="str">
            <v>DESP.</v>
          </cell>
          <cell r="F2263" t="str">
            <v>PRECIO UNIT.</v>
          </cell>
          <cell r="G2263" t="str">
            <v>VR. UNITARIO</v>
          </cell>
        </row>
        <row r="2264">
          <cell r="F2264" t="str">
            <v>SUBTOTAL</v>
          </cell>
          <cell r="G2264">
            <v>0</v>
          </cell>
        </row>
        <row r="2265">
          <cell r="A2265" t="str">
            <v>III. TRANSPORTES</v>
          </cell>
        </row>
        <row r="2266">
          <cell r="A2266" t="str">
            <v>CÓDIGO</v>
          </cell>
          <cell r="B2266" t="str">
            <v>DESCRIPCIÓN</v>
          </cell>
          <cell r="C2266" t="str">
            <v>TIPO</v>
          </cell>
          <cell r="D2266" t="str">
            <v>VOLUMEN/PESO</v>
          </cell>
          <cell r="E2266" t="str">
            <v>DISTANCIA</v>
          </cell>
          <cell r="F2266" t="str">
            <v>TARIFA</v>
          </cell>
          <cell r="G2266" t="str">
            <v>VR. UNITARIO</v>
          </cell>
        </row>
        <row r="2267">
          <cell r="A2267" t="str">
            <v>TR00015b</v>
          </cell>
          <cell r="B2267" t="str">
            <v>Transporte de material en volqueta m3-km distancia menor a 5 Km.</v>
          </cell>
          <cell r="C2267" t="str">
            <v>FLETE</v>
          </cell>
          <cell r="D2267" t="str">
            <v>m3-Km</v>
          </cell>
          <cell r="E2267">
            <v>4.1210000000000004</v>
          </cell>
          <cell r="F2267">
            <v>2920</v>
          </cell>
          <cell r="G2267">
            <v>12033.32</v>
          </cell>
        </row>
        <row r="2268">
          <cell r="A2268" t="str">
            <v>TR00015c</v>
          </cell>
          <cell r="B2268" t="str">
            <v>Derecho de botadero</v>
          </cell>
          <cell r="C2268" t="str">
            <v>FLETE</v>
          </cell>
          <cell r="D2268" t="str">
            <v>m3</v>
          </cell>
          <cell r="E2268">
            <v>1.3</v>
          </cell>
          <cell r="F2268">
            <v>5155</v>
          </cell>
          <cell r="G2268">
            <v>6701.5</v>
          </cell>
        </row>
        <row r="2269">
          <cell r="F2269" t="str">
            <v>SUBTOTAL</v>
          </cell>
          <cell r="G2269">
            <v>18734.82</v>
          </cell>
        </row>
        <row r="2270">
          <cell r="A2270" t="str">
            <v>IV. MANO DE OBRA</v>
          </cell>
        </row>
        <row r="2271">
          <cell r="A2271" t="str">
            <v>CÓDIGO</v>
          </cell>
          <cell r="B2271" t="str">
            <v>DESCRIPCIÓN</v>
          </cell>
          <cell r="D2271" t="str">
            <v>CANTIDAD</v>
          </cell>
          <cell r="E2271" t="str">
            <v>JORNAL TOTAL</v>
          </cell>
          <cell r="F2271" t="str">
            <v>RENDIMIENTO</v>
          </cell>
          <cell r="G2271" t="str">
            <v>VR. UNITARIO</v>
          </cell>
        </row>
        <row r="2272">
          <cell r="A2272" t="str">
            <v>MO00171</v>
          </cell>
          <cell r="B2272" t="str">
            <v>Ayudante raso</v>
          </cell>
          <cell r="D2272">
            <v>1</v>
          </cell>
          <cell r="E2272">
            <v>65203</v>
          </cell>
          <cell r="F2272">
            <v>0.2</v>
          </cell>
          <cell r="G2272">
            <v>13040.6</v>
          </cell>
        </row>
        <row r="2273">
          <cell r="F2273" t="str">
            <v>SUBTOTAL</v>
          </cell>
          <cell r="G2273">
            <v>13040.6</v>
          </cell>
        </row>
        <row r="2274">
          <cell r="A2274" t="str">
            <v>V. HERRAMIENTA MENOR</v>
          </cell>
        </row>
        <row r="2275">
          <cell r="A2275" t="str">
            <v>CÓDIGO</v>
          </cell>
          <cell r="B2275" t="str">
            <v>DESCRIPCIÓN</v>
          </cell>
          <cell r="D2275" t="str">
            <v>UNIDAD</v>
          </cell>
          <cell r="E2275" t="str">
            <v>CANTIDAD</v>
          </cell>
          <cell r="F2275" t="str">
            <v>PRECIO UNIT.</v>
          </cell>
          <cell r="G2275" t="str">
            <v>VR. UNITARIO</v>
          </cell>
        </row>
        <row r="2276">
          <cell r="A2276" t="str">
            <v>MO%</v>
          </cell>
          <cell r="B2276" t="str">
            <v>herramienta menor</v>
          </cell>
          <cell r="D2276" t="str">
            <v>%</v>
          </cell>
          <cell r="E2276">
            <v>5</v>
          </cell>
          <cell r="F2276">
            <v>13040.6</v>
          </cell>
          <cell r="G2276">
            <v>652.03</v>
          </cell>
        </row>
        <row r="2277">
          <cell r="F2277" t="str">
            <v>SUBTOTAL</v>
          </cell>
          <cell r="G2277">
            <v>652.03</v>
          </cell>
        </row>
        <row r="2279">
          <cell r="A2279" t="str">
            <v>TOTAL COSTO DIRECTO</v>
          </cell>
          <cell r="G2279">
            <v>32427.449999999997</v>
          </cell>
        </row>
        <row r="2281">
          <cell r="A2281" t="str">
            <v>2. COSTOS INDIRECTOS</v>
          </cell>
        </row>
        <row r="2282">
          <cell r="A2282" t="str">
            <v>DESCRIPCIÓN</v>
          </cell>
          <cell r="F2282" t="str">
            <v>PORCENTAJE</v>
          </cell>
          <cell r="G2282" t="str">
            <v>VALOR TOTAL</v>
          </cell>
        </row>
        <row r="2283">
          <cell r="A2283" t="str">
            <v>ADMINISTRACIÓN</v>
          </cell>
          <cell r="F2283">
            <v>0.1875</v>
          </cell>
          <cell r="G2283">
            <v>6080.1468749999995</v>
          </cell>
        </row>
        <row r="2284">
          <cell r="A2284" t="str">
            <v>IMPREVISTOS</v>
          </cell>
          <cell r="F2284">
            <v>0</v>
          </cell>
          <cell r="G2284">
            <v>0</v>
          </cell>
        </row>
        <row r="2285">
          <cell r="A2285" t="str">
            <v>UTILIDAD</v>
          </cell>
          <cell r="F2285">
            <v>0.05</v>
          </cell>
          <cell r="G2285">
            <v>1621.3724999999999</v>
          </cell>
        </row>
        <row r="2286">
          <cell r="A2286" t="str">
            <v>TOTAL COSTO INDIRECTO</v>
          </cell>
          <cell r="G2286">
            <v>7701.5193749999999</v>
          </cell>
        </row>
        <row r="2287">
          <cell r="A2287" t="str">
            <v>PRECIO UNITARIO APROXIMADO AL PESO</v>
          </cell>
          <cell r="G2287">
            <v>40128.969375000001</v>
          </cell>
        </row>
        <row r="2290">
          <cell r="A2290" t="str">
            <v>DEPARTAMENTO DE ANTIOQUIA</v>
          </cell>
        </row>
        <row r="2291">
          <cell r="A2291" t="str">
            <v>ALCALDIA DE RIONEGRO</v>
          </cell>
        </row>
        <row r="2292">
          <cell r="A2292" t="str">
            <v>PROYECTO:</v>
          </cell>
          <cell r="B2292" t="str">
            <v>PATRIMONIO 07032023</v>
          </cell>
        </row>
        <row r="2293">
          <cell r="A2293" t="str">
            <v>ANÁLISIS DE PRECIOS UNITARIOS</v>
          </cell>
        </row>
        <row r="2295">
          <cell r="A2295" t="str">
            <v>ITEM DE PAGO</v>
          </cell>
          <cell r="B2295" t="str">
            <v>DESCRIPCIÓN</v>
          </cell>
          <cell r="E2295" t="str">
            <v>UNIDAD</v>
          </cell>
          <cell r="F2295" t="str">
            <v>CANTIDAD</v>
          </cell>
          <cell r="G2295" t="str">
            <v>COSTO DIRECTO</v>
          </cell>
        </row>
        <row r="2297">
          <cell r="A2297" t="str">
            <v>1.7.1.3</v>
          </cell>
          <cell r="B2297" t="str">
            <v>RECAMBIO del suelo de relleno por tierra vegetal o tierra negra abonada para siembra e: 40cm. Incluye suministro, transporte, colocación, preparación de la superficie, aireación, nivelación, tendido del nuevo material, mano de obra, limpieza, herramientas</v>
          </cell>
          <cell r="E2297" t="str">
            <v>m3</v>
          </cell>
          <cell r="F2297">
            <v>595</v>
          </cell>
          <cell r="G2297">
            <v>218046.49</v>
          </cell>
        </row>
        <row r="2298">
          <cell r="A2298" t="str">
            <v>1. COSTOS DIRECTOS</v>
          </cell>
        </row>
        <row r="2299">
          <cell r="A2299" t="str">
            <v>I. EQUIPO</v>
          </cell>
        </row>
        <row r="2300">
          <cell r="A2300" t="str">
            <v>CÓDIGO</v>
          </cell>
          <cell r="B2300" t="str">
            <v>DESCRIPCIÓN</v>
          </cell>
          <cell r="D2300" t="str">
            <v>UNIDAD</v>
          </cell>
          <cell r="E2300" t="str">
            <v>TARIFA</v>
          </cell>
          <cell r="F2300" t="str">
            <v>RENDIMIENTO</v>
          </cell>
          <cell r="G2300" t="str">
            <v>VR. UNITARIO</v>
          </cell>
        </row>
        <row r="2301">
          <cell r="F2301" t="str">
            <v>SUBTOTAL</v>
          </cell>
          <cell r="G2301">
            <v>0</v>
          </cell>
        </row>
        <row r="2302">
          <cell r="A2302" t="str">
            <v>II. MATERIALES</v>
          </cell>
        </row>
        <row r="2303">
          <cell r="A2303" t="str">
            <v>CÓDIGO</v>
          </cell>
          <cell r="B2303" t="str">
            <v>DESCRIPCIÓN</v>
          </cell>
          <cell r="C2303" t="str">
            <v>UNIDAD</v>
          </cell>
          <cell r="D2303" t="str">
            <v>CANTIDAD</v>
          </cell>
          <cell r="E2303" t="str">
            <v>DESP.</v>
          </cell>
          <cell r="F2303" t="str">
            <v>PRECIO UNIT.</v>
          </cell>
          <cell r="G2303" t="str">
            <v>VR. UNITARIO</v>
          </cell>
        </row>
        <row r="2304">
          <cell r="A2304" t="str">
            <v>MT00825</v>
          </cell>
          <cell r="B2304" t="str">
            <v>Hidroretenedor</v>
          </cell>
          <cell r="C2304" t="str">
            <v>gr</v>
          </cell>
          <cell r="D2304">
            <v>50</v>
          </cell>
          <cell r="E2304" t="str">
            <v>0%</v>
          </cell>
          <cell r="F2304">
            <v>79</v>
          </cell>
          <cell r="G2304">
            <v>3950</v>
          </cell>
        </row>
        <row r="2305">
          <cell r="A2305" t="str">
            <v>MT01635</v>
          </cell>
          <cell r="B2305" t="str">
            <v>Tierra abonada incluye transporte</v>
          </cell>
          <cell r="C2305" t="str">
            <v>m3</v>
          </cell>
          <cell r="D2305">
            <v>1</v>
          </cell>
          <cell r="E2305" t="str">
            <v>0%</v>
          </cell>
          <cell r="F2305">
            <v>180992</v>
          </cell>
          <cell r="G2305">
            <v>180992</v>
          </cell>
        </row>
        <row r="2306">
          <cell r="A2306" t="str">
            <v>MT01712</v>
          </cell>
          <cell r="B2306" t="str">
            <v>Triple 15</v>
          </cell>
          <cell r="C2306" t="str">
            <v>gr</v>
          </cell>
          <cell r="D2306">
            <v>75</v>
          </cell>
          <cell r="E2306" t="str">
            <v>0%</v>
          </cell>
          <cell r="F2306">
            <v>17</v>
          </cell>
          <cell r="G2306">
            <v>1275</v>
          </cell>
        </row>
        <row r="2307">
          <cell r="F2307" t="str">
            <v>SUBTOTAL</v>
          </cell>
          <cell r="G2307">
            <v>186217</v>
          </cell>
        </row>
        <row r="2308">
          <cell r="A2308" t="str">
            <v>III. TRANSPORTES</v>
          </cell>
        </row>
        <row r="2309">
          <cell r="A2309" t="str">
            <v>CÓDIGO</v>
          </cell>
          <cell r="B2309" t="str">
            <v>DESCRIPCIÓN</v>
          </cell>
          <cell r="C2309" t="str">
            <v>TIPO</v>
          </cell>
          <cell r="D2309" t="str">
            <v>VOLUMEN/PESO</v>
          </cell>
          <cell r="E2309" t="str">
            <v>DISTANCIA</v>
          </cell>
          <cell r="F2309" t="str">
            <v>TARIFA</v>
          </cell>
          <cell r="G2309" t="str">
            <v>VR. UNITARIO</v>
          </cell>
        </row>
        <row r="2310">
          <cell r="F2310" t="str">
            <v>SUBTOTAL</v>
          </cell>
          <cell r="G2310">
            <v>0</v>
          </cell>
        </row>
        <row r="2311">
          <cell r="A2311" t="str">
            <v>IV. MANO DE OBRA</v>
          </cell>
        </row>
        <row r="2312">
          <cell r="A2312" t="str">
            <v>CÓDIGO</v>
          </cell>
          <cell r="B2312" t="str">
            <v>DESCRIPCIÓN</v>
          </cell>
          <cell r="D2312" t="str">
            <v>CANTIDAD</v>
          </cell>
          <cell r="E2312" t="str">
            <v>JORNAL TOTAL</v>
          </cell>
          <cell r="F2312" t="str">
            <v>RENDIMIENTO</v>
          </cell>
          <cell r="G2312" t="str">
            <v>VR. UNITARIO</v>
          </cell>
        </row>
        <row r="2313">
          <cell r="A2313" t="str">
            <v>MO01061</v>
          </cell>
          <cell r="B2313" t="str">
            <v>Jardinero</v>
          </cell>
          <cell r="D2313">
            <v>1</v>
          </cell>
          <cell r="E2313">
            <v>151569</v>
          </cell>
          <cell r="F2313">
            <v>0.2</v>
          </cell>
          <cell r="G2313">
            <v>30313.8</v>
          </cell>
        </row>
        <row r="2314">
          <cell r="F2314" t="str">
            <v>SUBTOTAL</v>
          </cell>
          <cell r="G2314">
            <v>30313.8</v>
          </cell>
        </row>
        <row r="2315">
          <cell r="A2315" t="str">
            <v>V. HERRAMIENTA MENOR</v>
          </cell>
        </row>
        <row r="2316">
          <cell r="A2316" t="str">
            <v>CÓDIGO</v>
          </cell>
          <cell r="B2316" t="str">
            <v>DESCRIPCIÓN</v>
          </cell>
          <cell r="D2316" t="str">
            <v>UNIDAD</v>
          </cell>
          <cell r="E2316" t="str">
            <v>CANTIDAD</v>
          </cell>
          <cell r="F2316" t="str">
            <v>PRECIO UNIT.</v>
          </cell>
          <cell r="G2316" t="str">
            <v>VR. UNITARIO</v>
          </cell>
        </row>
        <row r="2317">
          <cell r="A2317" t="str">
            <v>MO%</v>
          </cell>
          <cell r="B2317" t="str">
            <v>herramienta menor</v>
          </cell>
          <cell r="D2317" t="str">
            <v>%</v>
          </cell>
          <cell r="E2317">
            <v>5</v>
          </cell>
          <cell r="F2317">
            <v>30313.8</v>
          </cell>
          <cell r="G2317">
            <v>1515.69</v>
          </cell>
        </row>
        <row r="2318">
          <cell r="F2318" t="str">
            <v>SUBTOTAL</v>
          </cell>
          <cell r="G2318">
            <v>1515.69</v>
          </cell>
        </row>
        <row r="2320">
          <cell r="A2320" t="str">
            <v>TOTAL COSTO DIRECTO</v>
          </cell>
          <cell r="G2320">
            <v>218046.49</v>
          </cell>
        </row>
        <row r="2322">
          <cell r="A2322" t="str">
            <v>2. COSTOS INDIRECTOS</v>
          </cell>
        </row>
        <row r="2323">
          <cell r="A2323" t="str">
            <v>DESCRIPCIÓN</v>
          </cell>
          <cell r="F2323" t="str">
            <v>PORCENTAJE</v>
          </cell>
          <cell r="G2323" t="str">
            <v>VALOR TOTAL</v>
          </cell>
        </row>
        <row r="2324">
          <cell r="A2324" t="str">
            <v>ADMINISTRACIÓN</v>
          </cell>
          <cell r="F2324">
            <v>0.1875</v>
          </cell>
          <cell r="G2324">
            <v>40883.716874999998</v>
          </cell>
        </row>
        <row r="2325">
          <cell r="A2325" t="str">
            <v>IMPREVISTOS</v>
          </cell>
          <cell r="F2325">
            <v>0</v>
          </cell>
          <cell r="G2325">
            <v>0</v>
          </cell>
        </row>
        <row r="2326">
          <cell r="A2326" t="str">
            <v>UTILIDAD</v>
          </cell>
          <cell r="F2326">
            <v>0.05</v>
          </cell>
          <cell r="G2326">
            <v>10902.324500000001</v>
          </cell>
        </row>
        <row r="2327">
          <cell r="A2327" t="str">
            <v>TOTAL COSTO INDIRECTO</v>
          </cell>
          <cell r="G2327">
            <v>51786.041375000001</v>
          </cell>
        </row>
        <row r="2328">
          <cell r="A2328" t="str">
            <v>PRECIO UNITARIO APROXIMADO AL PESO</v>
          </cell>
          <cell r="G2328">
            <v>269832.53137500002</v>
          </cell>
        </row>
        <row r="2331">
          <cell r="A2331" t="str">
            <v>DEPARTAMENTO DE ANTIOQUIA</v>
          </cell>
        </row>
        <row r="2332">
          <cell r="A2332" t="str">
            <v>ALCALDIA DE RIONEGRO</v>
          </cell>
        </row>
        <row r="2333">
          <cell r="A2333" t="str">
            <v>PROYECTO:</v>
          </cell>
          <cell r="B2333" t="str">
            <v>PATRIMONIO 07032023</v>
          </cell>
        </row>
        <row r="2334">
          <cell r="A2334" t="str">
            <v>ANÁLISIS DE PRECIOS UNITARIOS</v>
          </cell>
        </row>
        <row r="2336">
          <cell r="A2336" t="str">
            <v>ITEM DE PAGO</v>
          </cell>
          <cell r="B2336" t="str">
            <v>DESCRIPCIÓN</v>
          </cell>
          <cell r="E2336" t="str">
            <v>UNIDAD</v>
          </cell>
          <cell r="F2336" t="str">
            <v>CANTIDAD</v>
          </cell>
          <cell r="G2336" t="str">
            <v>COSTO DIRECTO</v>
          </cell>
        </row>
        <row r="2338">
          <cell r="A2338" t="str">
            <v>1.7.1.4</v>
          </cell>
          <cell r="B2338" t="str">
            <v>RECAMBIO del suelo de relleno por tierra vegetal o tierra negra abonada para arbolado. Dimensiones 150x150cmx"e" donde "e" depende de los apiques para cada punto. Incluye suministro, transporte, colocación, preparación de la superficie, aireación, nivelac</v>
          </cell>
          <cell r="E2338" t="str">
            <v>m3</v>
          </cell>
          <cell r="F2338">
            <v>319</v>
          </cell>
          <cell r="G2338">
            <v>218046.49</v>
          </cell>
        </row>
        <row r="2339">
          <cell r="A2339" t="str">
            <v>1. COSTOS DIRECTOS</v>
          </cell>
        </row>
        <row r="2340">
          <cell r="A2340" t="str">
            <v>I. EQUIPO</v>
          </cell>
        </row>
        <row r="2341">
          <cell r="A2341" t="str">
            <v>CÓDIGO</v>
          </cell>
          <cell r="B2341" t="str">
            <v>DESCRIPCIÓN</v>
          </cell>
          <cell r="D2341" t="str">
            <v>UNIDAD</v>
          </cell>
          <cell r="E2341" t="str">
            <v>TARIFA</v>
          </cell>
          <cell r="F2341" t="str">
            <v>RENDIMIENTO</v>
          </cell>
          <cell r="G2341" t="str">
            <v>VR. UNITARIO</v>
          </cell>
        </row>
        <row r="2342">
          <cell r="F2342" t="str">
            <v>SUBTOTAL</v>
          </cell>
          <cell r="G2342">
            <v>0</v>
          </cell>
        </row>
        <row r="2343">
          <cell r="A2343" t="str">
            <v>II. MATERIALES</v>
          </cell>
        </row>
        <row r="2344">
          <cell r="A2344" t="str">
            <v>CÓDIGO</v>
          </cell>
          <cell r="B2344" t="str">
            <v>DESCRIPCIÓN</v>
          </cell>
          <cell r="C2344" t="str">
            <v>UNIDAD</v>
          </cell>
          <cell r="D2344" t="str">
            <v>CANTIDAD</v>
          </cell>
          <cell r="E2344" t="str">
            <v>DESP.</v>
          </cell>
          <cell r="F2344" t="str">
            <v>PRECIO UNIT.</v>
          </cell>
          <cell r="G2344" t="str">
            <v>VR. UNITARIO</v>
          </cell>
        </row>
        <row r="2345">
          <cell r="A2345" t="str">
            <v>MT00825</v>
          </cell>
          <cell r="B2345" t="str">
            <v>Hidroretenedor</v>
          </cell>
          <cell r="C2345" t="str">
            <v>gr</v>
          </cell>
          <cell r="D2345">
            <v>50</v>
          </cell>
          <cell r="E2345" t="str">
            <v>0%</v>
          </cell>
          <cell r="F2345">
            <v>79</v>
          </cell>
          <cell r="G2345">
            <v>3950</v>
          </cell>
        </row>
        <row r="2346">
          <cell r="A2346" t="str">
            <v>MT01635</v>
          </cell>
          <cell r="B2346" t="str">
            <v>Tierra abonada incluye transporte</v>
          </cell>
          <cell r="C2346" t="str">
            <v>m3</v>
          </cell>
          <cell r="D2346">
            <v>1</v>
          </cell>
          <cell r="E2346" t="str">
            <v>0%</v>
          </cell>
          <cell r="F2346">
            <v>180992</v>
          </cell>
          <cell r="G2346">
            <v>180992</v>
          </cell>
        </row>
        <row r="2347">
          <cell r="A2347" t="str">
            <v>MT01712</v>
          </cell>
          <cell r="B2347" t="str">
            <v>Triple 15</v>
          </cell>
          <cell r="C2347" t="str">
            <v>gr</v>
          </cell>
          <cell r="D2347">
            <v>75</v>
          </cell>
          <cell r="E2347" t="str">
            <v>0%</v>
          </cell>
          <cell r="F2347">
            <v>17</v>
          </cell>
          <cell r="G2347">
            <v>1275</v>
          </cell>
        </row>
        <row r="2348">
          <cell r="F2348" t="str">
            <v>SUBTOTAL</v>
          </cell>
          <cell r="G2348">
            <v>186217</v>
          </cell>
        </row>
        <row r="2349">
          <cell r="A2349" t="str">
            <v>III. TRANSPORTES</v>
          </cell>
        </row>
        <row r="2350">
          <cell r="A2350" t="str">
            <v>CÓDIGO</v>
          </cell>
          <cell r="B2350" t="str">
            <v>DESCRIPCIÓN</v>
          </cell>
          <cell r="C2350" t="str">
            <v>TIPO</v>
          </cell>
          <cell r="D2350" t="str">
            <v>VOLUMEN/PESO</v>
          </cell>
          <cell r="E2350" t="str">
            <v>DISTANCIA</v>
          </cell>
          <cell r="F2350" t="str">
            <v>TARIFA</v>
          </cell>
          <cell r="G2350" t="str">
            <v>VR. UNITARIO</v>
          </cell>
        </row>
        <row r="2351">
          <cell r="F2351" t="str">
            <v>SUBTOTAL</v>
          </cell>
          <cell r="G2351">
            <v>0</v>
          </cell>
        </row>
        <row r="2352">
          <cell r="A2352" t="str">
            <v>IV. MANO DE OBRA</v>
          </cell>
        </row>
        <row r="2353">
          <cell r="A2353" t="str">
            <v>CÓDIGO</v>
          </cell>
          <cell r="B2353" t="str">
            <v>DESCRIPCIÓN</v>
          </cell>
          <cell r="D2353" t="str">
            <v>CANTIDAD</v>
          </cell>
          <cell r="E2353" t="str">
            <v>JORNAL TOTAL</v>
          </cell>
          <cell r="F2353" t="str">
            <v>RENDIMIENTO</v>
          </cell>
          <cell r="G2353" t="str">
            <v>VR. UNITARIO</v>
          </cell>
        </row>
        <row r="2354">
          <cell r="A2354" t="str">
            <v>MO01061</v>
          </cell>
          <cell r="B2354" t="str">
            <v>Jardinero</v>
          </cell>
          <cell r="D2354">
            <v>1</v>
          </cell>
          <cell r="E2354">
            <v>151569</v>
          </cell>
          <cell r="F2354">
            <v>0.2</v>
          </cell>
          <cell r="G2354">
            <v>30313.8</v>
          </cell>
        </row>
        <row r="2355">
          <cell r="F2355" t="str">
            <v>SUBTOTAL</v>
          </cell>
          <cell r="G2355">
            <v>30313.8</v>
          </cell>
        </row>
        <row r="2356">
          <cell r="A2356" t="str">
            <v>V. HERRAMIENTA MENOR</v>
          </cell>
        </row>
        <row r="2357">
          <cell r="A2357" t="str">
            <v>CÓDIGO</v>
          </cell>
          <cell r="B2357" t="str">
            <v>DESCRIPCIÓN</v>
          </cell>
          <cell r="D2357" t="str">
            <v>UNIDAD</v>
          </cell>
          <cell r="E2357" t="str">
            <v>CANTIDAD</v>
          </cell>
          <cell r="F2357" t="str">
            <v>PRECIO UNIT.</v>
          </cell>
          <cell r="G2357" t="str">
            <v>VR. UNITARIO</v>
          </cell>
        </row>
        <row r="2358">
          <cell r="A2358" t="str">
            <v>MO%</v>
          </cell>
          <cell r="B2358" t="str">
            <v>herramienta menor</v>
          </cell>
          <cell r="D2358" t="str">
            <v>%</v>
          </cell>
          <cell r="E2358">
            <v>5</v>
          </cell>
          <cell r="F2358">
            <v>30313.8</v>
          </cell>
          <cell r="G2358">
            <v>1515.69</v>
          </cell>
        </row>
        <row r="2359">
          <cell r="F2359" t="str">
            <v>SUBTOTAL</v>
          </cell>
          <cell r="G2359">
            <v>1515.69</v>
          </cell>
        </row>
        <row r="2361">
          <cell r="A2361" t="str">
            <v>TOTAL COSTO DIRECTO</v>
          </cell>
          <cell r="G2361">
            <v>218046.49</v>
          </cell>
        </row>
        <row r="2363">
          <cell r="A2363" t="str">
            <v>2. COSTOS INDIRECTOS</v>
          </cell>
        </row>
        <row r="2364">
          <cell r="A2364" t="str">
            <v>DESCRIPCIÓN</v>
          </cell>
          <cell r="F2364" t="str">
            <v>PORCENTAJE</v>
          </cell>
          <cell r="G2364" t="str">
            <v>VALOR TOTAL</v>
          </cell>
        </row>
        <row r="2365">
          <cell r="A2365" t="str">
            <v>ADMINISTRACIÓN</v>
          </cell>
          <cell r="F2365">
            <v>0.1875</v>
          </cell>
          <cell r="G2365">
            <v>40883.716874999998</v>
          </cell>
        </row>
        <row r="2366">
          <cell r="A2366" t="str">
            <v>IMPREVISTOS</v>
          </cell>
          <cell r="F2366">
            <v>0</v>
          </cell>
          <cell r="G2366">
            <v>0</v>
          </cell>
        </row>
        <row r="2367">
          <cell r="A2367" t="str">
            <v>UTILIDAD</v>
          </cell>
          <cell r="F2367">
            <v>0.05</v>
          </cell>
          <cell r="G2367">
            <v>10902.324500000001</v>
          </cell>
        </row>
        <row r="2368">
          <cell r="A2368" t="str">
            <v>TOTAL COSTO INDIRECTO</v>
          </cell>
          <cell r="G2368">
            <v>51786.041375000001</v>
          </cell>
        </row>
        <row r="2369">
          <cell r="A2369" t="str">
            <v>PRECIO UNITARIO APROXIMADO AL PESO</v>
          </cell>
          <cell r="G2369">
            <v>269832.53137500002</v>
          </cell>
        </row>
        <row r="2372">
          <cell r="A2372" t="str">
            <v>DEPARTAMENTO DE ANTIOQUIA</v>
          </cell>
        </row>
        <row r="2373">
          <cell r="A2373" t="str">
            <v>ALCALDIA DE RIONEGRO</v>
          </cell>
        </row>
        <row r="2374">
          <cell r="A2374" t="str">
            <v>PROYECTO:</v>
          </cell>
          <cell r="B2374" t="str">
            <v>PATRIMONIO 07032023</v>
          </cell>
        </row>
        <row r="2375">
          <cell r="A2375" t="str">
            <v>ANÁLISIS DE PRECIOS UNITARIOS</v>
          </cell>
        </row>
        <row r="2377">
          <cell r="A2377" t="str">
            <v>ITEM DE PAGO</v>
          </cell>
          <cell r="B2377" t="str">
            <v>DESCRIPCIÓN</v>
          </cell>
          <cell r="E2377" t="str">
            <v>UNIDAD</v>
          </cell>
          <cell r="F2377" t="str">
            <v>CANTIDAD</v>
          </cell>
          <cell r="G2377" t="str">
            <v>COSTO DIRECTO</v>
          </cell>
        </row>
        <row r="2379">
          <cell r="A2379" t="str">
            <v>1.7.1.5</v>
          </cell>
          <cell r="B2379" t="str">
            <v>RECAMBIO del suelo de relleno por tierra vegetal o tierra negra abonada para siembra e: 20cm. Incluye suministro, transporte, colocación, preparación de la superficie, aireación, nivelación, tendido del nuevo material, mano de obra, limpieza,  herramienta</v>
          </cell>
          <cell r="E2379" t="str">
            <v>m3</v>
          </cell>
          <cell r="F2379">
            <v>348</v>
          </cell>
          <cell r="G2379">
            <v>218046.49</v>
          </cell>
        </row>
        <row r="2380">
          <cell r="A2380" t="str">
            <v>1. COSTOS DIRECTOS</v>
          </cell>
        </row>
        <row r="2381">
          <cell r="A2381" t="str">
            <v>I. EQUIPO</v>
          </cell>
        </row>
        <row r="2382">
          <cell r="A2382" t="str">
            <v>CÓDIGO</v>
          </cell>
          <cell r="B2382" t="str">
            <v>DESCRIPCIÓN</v>
          </cell>
          <cell r="D2382" t="str">
            <v>UNIDAD</v>
          </cell>
          <cell r="E2382" t="str">
            <v>TARIFA</v>
          </cell>
          <cell r="F2382" t="str">
            <v>RENDIMIENTO</v>
          </cell>
          <cell r="G2382" t="str">
            <v>VR. UNITARIO</v>
          </cell>
        </row>
        <row r="2383">
          <cell r="F2383" t="str">
            <v>SUBTOTAL</v>
          </cell>
          <cell r="G2383">
            <v>0</v>
          </cell>
        </row>
        <row r="2384">
          <cell r="A2384" t="str">
            <v>II. MATERIALES</v>
          </cell>
        </row>
        <row r="2385">
          <cell r="A2385" t="str">
            <v>CÓDIGO</v>
          </cell>
          <cell r="B2385" t="str">
            <v>DESCRIPCIÓN</v>
          </cell>
          <cell r="C2385" t="str">
            <v>UNIDAD</v>
          </cell>
          <cell r="D2385" t="str">
            <v>CANTIDAD</v>
          </cell>
          <cell r="E2385" t="str">
            <v>DESP.</v>
          </cell>
          <cell r="F2385" t="str">
            <v>PRECIO UNIT.</v>
          </cell>
          <cell r="G2385" t="str">
            <v>VR. UNITARIO</v>
          </cell>
        </row>
        <row r="2386">
          <cell r="A2386" t="str">
            <v>MT00825</v>
          </cell>
          <cell r="B2386" t="str">
            <v>Hidroretenedor</v>
          </cell>
          <cell r="C2386" t="str">
            <v>gr</v>
          </cell>
          <cell r="D2386">
            <v>50</v>
          </cell>
          <cell r="E2386" t="str">
            <v>0%</v>
          </cell>
          <cell r="F2386">
            <v>79</v>
          </cell>
          <cell r="G2386">
            <v>3950</v>
          </cell>
        </row>
        <row r="2387">
          <cell r="A2387" t="str">
            <v>MT01635</v>
          </cell>
          <cell r="B2387" t="str">
            <v>Tierra abonada incluye transporte</v>
          </cell>
          <cell r="C2387" t="str">
            <v>m3</v>
          </cell>
          <cell r="D2387">
            <v>1</v>
          </cell>
          <cell r="E2387" t="str">
            <v>0%</v>
          </cell>
          <cell r="F2387">
            <v>180992</v>
          </cell>
          <cell r="G2387">
            <v>180992</v>
          </cell>
        </row>
        <row r="2388">
          <cell r="A2388" t="str">
            <v>MT01712</v>
          </cell>
          <cell r="B2388" t="str">
            <v>Triple 15</v>
          </cell>
          <cell r="C2388" t="str">
            <v>gr</v>
          </cell>
          <cell r="D2388">
            <v>75</v>
          </cell>
          <cell r="E2388" t="str">
            <v>0%</v>
          </cell>
          <cell r="F2388">
            <v>17</v>
          </cell>
          <cell r="G2388">
            <v>1275</v>
          </cell>
        </row>
        <row r="2389">
          <cell r="F2389" t="str">
            <v>SUBTOTAL</v>
          </cell>
          <cell r="G2389">
            <v>186217</v>
          </cell>
        </row>
        <row r="2390">
          <cell r="A2390" t="str">
            <v>III. TRANSPORTES</v>
          </cell>
        </row>
        <row r="2391">
          <cell r="A2391" t="str">
            <v>CÓDIGO</v>
          </cell>
          <cell r="B2391" t="str">
            <v>DESCRIPCIÓN</v>
          </cell>
          <cell r="C2391" t="str">
            <v>TIPO</v>
          </cell>
          <cell r="D2391" t="str">
            <v>VOLUMEN/PESO</v>
          </cell>
          <cell r="E2391" t="str">
            <v>DISTANCIA</v>
          </cell>
          <cell r="F2391" t="str">
            <v>TARIFA</v>
          </cell>
          <cell r="G2391" t="str">
            <v>VR. UNITARIO</v>
          </cell>
        </row>
        <row r="2392">
          <cell r="F2392" t="str">
            <v>SUBTOTAL</v>
          </cell>
          <cell r="G2392">
            <v>0</v>
          </cell>
        </row>
        <row r="2393">
          <cell r="A2393" t="str">
            <v>IV. MANO DE OBRA</v>
          </cell>
        </row>
        <row r="2394">
          <cell r="A2394" t="str">
            <v>CÓDIGO</v>
          </cell>
          <cell r="B2394" t="str">
            <v>DESCRIPCIÓN</v>
          </cell>
          <cell r="D2394" t="str">
            <v>CANTIDAD</v>
          </cell>
          <cell r="E2394" t="str">
            <v>JORNAL TOTAL</v>
          </cell>
          <cell r="F2394" t="str">
            <v>RENDIMIENTO</v>
          </cell>
          <cell r="G2394" t="str">
            <v>VR. UNITARIO</v>
          </cell>
        </row>
        <row r="2395">
          <cell r="A2395" t="str">
            <v>MO01061</v>
          </cell>
          <cell r="B2395" t="str">
            <v>Jardinero</v>
          </cell>
          <cell r="D2395">
            <v>1</v>
          </cell>
          <cell r="E2395">
            <v>151569</v>
          </cell>
          <cell r="F2395">
            <v>0.2</v>
          </cell>
          <cell r="G2395">
            <v>30313.8</v>
          </cell>
        </row>
        <row r="2396">
          <cell r="F2396" t="str">
            <v>SUBTOTAL</v>
          </cell>
          <cell r="G2396">
            <v>30313.8</v>
          </cell>
        </row>
        <row r="2397">
          <cell r="A2397" t="str">
            <v>V. HERRAMIENTA MENOR</v>
          </cell>
        </row>
        <row r="2398">
          <cell r="A2398" t="str">
            <v>CÓDIGO</v>
          </cell>
          <cell r="B2398" t="str">
            <v>DESCRIPCIÓN</v>
          </cell>
          <cell r="D2398" t="str">
            <v>UNIDAD</v>
          </cell>
          <cell r="E2398" t="str">
            <v>CANTIDAD</v>
          </cell>
          <cell r="F2398" t="str">
            <v>PRECIO UNIT.</v>
          </cell>
          <cell r="G2398" t="str">
            <v>VR. UNITARIO</v>
          </cell>
        </row>
        <row r="2399">
          <cell r="A2399" t="str">
            <v>MO%</v>
          </cell>
          <cell r="B2399" t="str">
            <v>herramienta menor</v>
          </cell>
          <cell r="D2399" t="str">
            <v>%</v>
          </cell>
          <cell r="E2399">
            <v>5</v>
          </cell>
          <cell r="F2399">
            <v>30313.8</v>
          </cell>
          <cell r="G2399">
            <v>1515.69</v>
          </cell>
        </row>
        <row r="2400">
          <cell r="F2400" t="str">
            <v>SUBTOTAL</v>
          </cell>
          <cell r="G2400">
            <v>1515.69</v>
          </cell>
        </row>
        <row r="2402">
          <cell r="A2402" t="str">
            <v>TOTAL COSTO DIRECTO</v>
          </cell>
          <cell r="G2402">
            <v>218046.49</v>
          </cell>
        </row>
        <row r="2404">
          <cell r="A2404" t="str">
            <v>2. COSTOS INDIRECTOS</v>
          </cell>
        </row>
        <row r="2405">
          <cell r="A2405" t="str">
            <v>DESCRIPCIÓN</v>
          </cell>
          <cell r="F2405" t="str">
            <v>PORCENTAJE</v>
          </cell>
          <cell r="G2405" t="str">
            <v>VALOR TOTAL</v>
          </cell>
        </row>
        <row r="2406">
          <cell r="A2406" t="str">
            <v>ADMINISTRACIÓN</v>
          </cell>
          <cell r="F2406">
            <v>0.1875</v>
          </cell>
          <cell r="G2406">
            <v>40883.716874999998</v>
          </cell>
        </row>
        <row r="2407">
          <cell r="A2407" t="str">
            <v>IMPREVISTOS</v>
          </cell>
          <cell r="F2407">
            <v>0</v>
          </cell>
          <cell r="G2407">
            <v>0</v>
          </cell>
        </row>
        <row r="2408">
          <cell r="A2408" t="str">
            <v>UTILIDAD</v>
          </cell>
          <cell r="F2408">
            <v>0.05</v>
          </cell>
          <cell r="G2408">
            <v>10902.324500000001</v>
          </cell>
        </row>
        <row r="2409">
          <cell r="A2409" t="str">
            <v>TOTAL COSTO INDIRECTO</v>
          </cell>
          <cell r="G2409">
            <v>51786.041375000001</v>
          </cell>
        </row>
        <row r="2410">
          <cell r="A2410" t="str">
            <v>PRECIO UNITARIO APROXIMADO AL PESO</v>
          </cell>
          <cell r="G2410">
            <v>269832.53137500002</v>
          </cell>
        </row>
        <row r="2413">
          <cell r="A2413" t="str">
            <v>DEPARTAMENTO DE ANTIOQUIA</v>
          </cell>
        </row>
        <row r="2414">
          <cell r="A2414" t="str">
            <v>ALCALDIA DE RIONEGRO</v>
          </cell>
        </row>
        <row r="2415">
          <cell r="A2415" t="str">
            <v>PROYECTO:</v>
          </cell>
          <cell r="B2415" t="str">
            <v>PATRIMONIO 07032023</v>
          </cell>
        </row>
        <row r="2416">
          <cell r="A2416" t="str">
            <v>ANÁLISIS DE PRECIOS UNITARIOS</v>
          </cell>
        </row>
        <row r="2418">
          <cell r="A2418" t="str">
            <v>ITEM DE PAGO</v>
          </cell>
          <cell r="B2418" t="str">
            <v>DESCRIPCIÓN</v>
          </cell>
          <cell r="E2418" t="str">
            <v>UNIDAD</v>
          </cell>
          <cell r="F2418" t="str">
            <v>CANTIDAD</v>
          </cell>
          <cell r="G2418" t="str">
            <v>COSTO DIRECTO</v>
          </cell>
        </row>
        <row r="2420">
          <cell r="A2420" t="str">
            <v>1.7.1.6</v>
          </cell>
          <cell r="B2420" t="str">
            <v>RECAMBIO del suelo de relleno por tierra vegetal o tierra negra abonada para siembra e: 10cm. Incluye suministro, transporte, colocación, preparación de la superficie, aireación, nivelación, tendido del nuevo material, mano de obra, limpieza, herramientas</v>
          </cell>
          <cell r="E2420" t="str">
            <v>m3</v>
          </cell>
          <cell r="F2420">
            <v>133</v>
          </cell>
          <cell r="G2420">
            <v>218046.49</v>
          </cell>
        </row>
        <row r="2421">
          <cell r="A2421" t="str">
            <v>1. COSTOS DIRECTOS</v>
          </cell>
        </row>
        <row r="2422">
          <cell r="A2422" t="str">
            <v>I. EQUIPO</v>
          </cell>
        </row>
        <row r="2423">
          <cell r="A2423" t="str">
            <v>CÓDIGO</v>
          </cell>
          <cell r="B2423" t="str">
            <v>DESCRIPCIÓN</v>
          </cell>
          <cell r="D2423" t="str">
            <v>UNIDAD</v>
          </cell>
          <cell r="E2423" t="str">
            <v>TARIFA</v>
          </cell>
          <cell r="F2423" t="str">
            <v>RENDIMIENTO</v>
          </cell>
          <cell r="G2423" t="str">
            <v>VR. UNITARIO</v>
          </cell>
        </row>
        <row r="2424">
          <cell r="F2424" t="str">
            <v>SUBTOTAL</v>
          </cell>
          <cell r="G2424">
            <v>0</v>
          </cell>
        </row>
        <row r="2425">
          <cell r="A2425" t="str">
            <v>II. MATERIALES</v>
          </cell>
        </row>
        <row r="2426">
          <cell r="A2426" t="str">
            <v>CÓDIGO</v>
          </cell>
          <cell r="B2426" t="str">
            <v>DESCRIPCIÓN</v>
          </cell>
          <cell r="C2426" t="str">
            <v>UNIDAD</v>
          </cell>
          <cell r="D2426" t="str">
            <v>CANTIDAD</v>
          </cell>
          <cell r="E2426" t="str">
            <v>DESP.</v>
          </cell>
          <cell r="F2426" t="str">
            <v>PRECIO UNIT.</v>
          </cell>
          <cell r="G2426" t="str">
            <v>VR. UNITARIO</v>
          </cell>
        </row>
        <row r="2427">
          <cell r="A2427" t="str">
            <v>MT00825</v>
          </cell>
          <cell r="B2427" t="str">
            <v>Hidroretenedor</v>
          </cell>
          <cell r="C2427" t="str">
            <v>gr</v>
          </cell>
          <cell r="D2427">
            <v>50</v>
          </cell>
          <cell r="E2427" t="str">
            <v>0%</v>
          </cell>
          <cell r="F2427">
            <v>79</v>
          </cell>
          <cell r="G2427">
            <v>3950</v>
          </cell>
        </row>
        <row r="2428">
          <cell r="A2428" t="str">
            <v>MT01635</v>
          </cell>
          <cell r="B2428" t="str">
            <v>Tierra abonada incluye transporte</v>
          </cell>
          <cell r="C2428" t="str">
            <v>m3</v>
          </cell>
          <cell r="D2428">
            <v>1</v>
          </cell>
          <cell r="E2428" t="str">
            <v>0%</v>
          </cell>
          <cell r="F2428">
            <v>180992</v>
          </cell>
          <cell r="G2428">
            <v>180992</v>
          </cell>
        </row>
        <row r="2429">
          <cell r="A2429" t="str">
            <v>MT01712</v>
          </cell>
          <cell r="B2429" t="str">
            <v>Triple 15</v>
          </cell>
          <cell r="C2429" t="str">
            <v>gr</v>
          </cell>
          <cell r="D2429">
            <v>75</v>
          </cell>
          <cell r="E2429" t="str">
            <v>0%</v>
          </cell>
          <cell r="F2429">
            <v>17</v>
          </cell>
          <cell r="G2429">
            <v>1275</v>
          </cell>
        </row>
        <row r="2430">
          <cell r="F2430" t="str">
            <v>SUBTOTAL</v>
          </cell>
          <cell r="G2430">
            <v>186217</v>
          </cell>
        </row>
        <row r="2431">
          <cell r="A2431" t="str">
            <v>III. TRANSPORTES</v>
          </cell>
        </row>
        <row r="2432">
          <cell r="A2432" t="str">
            <v>CÓDIGO</v>
          </cell>
          <cell r="B2432" t="str">
            <v>DESCRIPCIÓN</v>
          </cell>
          <cell r="C2432" t="str">
            <v>TIPO</v>
          </cell>
          <cell r="D2432" t="str">
            <v>VOLUMEN/PESO</v>
          </cell>
          <cell r="E2432" t="str">
            <v>DISTANCIA</v>
          </cell>
          <cell r="F2432" t="str">
            <v>TARIFA</v>
          </cell>
          <cell r="G2432" t="str">
            <v>VR. UNITARIO</v>
          </cell>
        </row>
        <row r="2433">
          <cell r="F2433" t="str">
            <v>SUBTOTAL</v>
          </cell>
          <cell r="G2433">
            <v>0</v>
          </cell>
        </row>
        <row r="2434">
          <cell r="A2434" t="str">
            <v>IV. MANO DE OBRA</v>
          </cell>
        </row>
        <row r="2435">
          <cell r="A2435" t="str">
            <v>CÓDIGO</v>
          </cell>
          <cell r="B2435" t="str">
            <v>DESCRIPCIÓN</v>
          </cell>
          <cell r="D2435" t="str">
            <v>CANTIDAD</v>
          </cell>
          <cell r="E2435" t="str">
            <v>JORNAL TOTAL</v>
          </cell>
          <cell r="F2435" t="str">
            <v>RENDIMIENTO</v>
          </cell>
          <cell r="G2435" t="str">
            <v>VR. UNITARIO</v>
          </cell>
        </row>
        <row r="2436">
          <cell r="A2436" t="str">
            <v>MO01061</v>
          </cell>
          <cell r="B2436" t="str">
            <v>Jardinero</v>
          </cell>
          <cell r="D2436">
            <v>1</v>
          </cell>
          <cell r="E2436">
            <v>151569</v>
          </cell>
          <cell r="F2436">
            <v>0.2</v>
          </cell>
          <cell r="G2436">
            <v>30313.8</v>
          </cell>
        </row>
        <row r="2437">
          <cell r="F2437" t="str">
            <v>SUBTOTAL</v>
          </cell>
          <cell r="G2437">
            <v>30313.8</v>
          </cell>
        </row>
        <row r="2438">
          <cell r="A2438" t="str">
            <v>V. HERRAMIENTA MENOR</v>
          </cell>
        </row>
        <row r="2439">
          <cell r="A2439" t="str">
            <v>CÓDIGO</v>
          </cell>
          <cell r="B2439" t="str">
            <v>DESCRIPCIÓN</v>
          </cell>
          <cell r="D2439" t="str">
            <v>UNIDAD</v>
          </cell>
          <cell r="E2439" t="str">
            <v>CANTIDAD</v>
          </cell>
          <cell r="F2439" t="str">
            <v>PRECIO UNIT.</v>
          </cell>
          <cell r="G2439" t="str">
            <v>VR. UNITARIO</v>
          </cell>
        </row>
        <row r="2440">
          <cell r="A2440" t="str">
            <v>MO%</v>
          </cell>
          <cell r="B2440" t="str">
            <v>herramienta menor</v>
          </cell>
          <cell r="D2440" t="str">
            <v>%</v>
          </cell>
          <cell r="E2440">
            <v>5</v>
          </cell>
          <cell r="F2440">
            <v>30313.8</v>
          </cell>
          <cell r="G2440">
            <v>1515.69</v>
          </cell>
        </row>
        <row r="2441">
          <cell r="F2441" t="str">
            <v>SUBTOTAL</v>
          </cell>
          <cell r="G2441">
            <v>1515.69</v>
          </cell>
        </row>
        <row r="2443">
          <cell r="A2443" t="str">
            <v>TOTAL COSTO DIRECTO</v>
          </cell>
          <cell r="G2443">
            <v>218046.49</v>
          </cell>
        </row>
        <row r="2445">
          <cell r="A2445" t="str">
            <v>2. COSTOS INDIRECTOS</v>
          </cell>
        </row>
        <row r="2446">
          <cell r="A2446" t="str">
            <v>DESCRIPCIÓN</v>
          </cell>
          <cell r="F2446" t="str">
            <v>PORCENTAJE</v>
          </cell>
          <cell r="G2446" t="str">
            <v>VALOR TOTAL</v>
          </cell>
        </row>
        <row r="2447">
          <cell r="A2447" t="str">
            <v>ADMINISTRACIÓN</v>
          </cell>
          <cell r="F2447">
            <v>0.1875</v>
          </cell>
          <cell r="G2447">
            <v>40883.716874999998</v>
          </cell>
        </row>
        <row r="2448">
          <cell r="A2448" t="str">
            <v>IMPREVISTOS</v>
          </cell>
          <cell r="F2448">
            <v>0</v>
          </cell>
          <cell r="G2448">
            <v>0</v>
          </cell>
        </row>
        <row r="2449">
          <cell r="A2449" t="str">
            <v>UTILIDAD</v>
          </cell>
          <cell r="F2449">
            <v>0.05</v>
          </cell>
          <cell r="G2449">
            <v>10902.324500000001</v>
          </cell>
        </row>
        <row r="2450">
          <cell r="A2450" t="str">
            <v>TOTAL COSTO INDIRECTO</v>
          </cell>
          <cell r="G2450">
            <v>51786.041375000001</v>
          </cell>
        </row>
        <row r="2451">
          <cell r="A2451" t="str">
            <v>PRECIO UNITARIO APROXIMADO AL PESO</v>
          </cell>
          <cell r="G2451">
            <v>269832.53137500002</v>
          </cell>
        </row>
        <row r="2454">
          <cell r="A2454" t="str">
            <v>DEPARTAMENTO DE ANTIOQUIA</v>
          </cell>
        </row>
        <row r="2455">
          <cell r="A2455" t="str">
            <v>ALCALDIA DE RIONEGRO</v>
          </cell>
        </row>
        <row r="2456">
          <cell r="A2456" t="str">
            <v>PROYECTO:</v>
          </cell>
          <cell r="B2456" t="str">
            <v>PATRIMONIO 07032023</v>
          </cell>
        </row>
        <row r="2457">
          <cell r="A2457" t="str">
            <v>ANÁLISIS DE PRECIOS UNITARIOS</v>
          </cell>
        </row>
        <row r="2459">
          <cell r="A2459" t="str">
            <v>ITEM DE PAGO</v>
          </cell>
          <cell r="B2459" t="str">
            <v>DESCRIPCIÓN</v>
          </cell>
          <cell r="E2459" t="str">
            <v>UNIDAD</v>
          </cell>
          <cell r="F2459" t="str">
            <v>CANTIDAD</v>
          </cell>
          <cell r="G2459" t="str">
            <v>COSTO DIRECTO</v>
          </cell>
        </row>
        <row r="2461">
          <cell r="A2461" t="str">
            <v>1.7.2.1.1</v>
          </cell>
          <cell r="B2461" t="str">
            <v>DRAGO_Suministro, Transporte y Siembra de Arbol tipo AGRUPACIÓN DE HELECHOS. Nombre cientifico: Croton magdalenensis, nombre común: Drago. Incluye excavación (según el tamaño de la bolsa), especies sanas sin plaga, con buen follaje y enraizado completamen</v>
          </cell>
          <cell r="E2461" t="str">
            <v>un</v>
          </cell>
          <cell r="F2461">
            <v>1</v>
          </cell>
          <cell r="G2461">
            <v>84952.069999999992</v>
          </cell>
        </row>
        <row r="2462">
          <cell r="A2462" t="str">
            <v>1. COSTOS DIRECTOS</v>
          </cell>
        </row>
        <row r="2463">
          <cell r="A2463" t="str">
            <v>I. EQUIPO</v>
          </cell>
        </row>
        <row r="2464">
          <cell r="A2464" t="str">
            <v>CÓDIGO</v>
          </cell>
          <cell r="B2464" t="str">
            <v>DESCRIPCIÓN</v>
          </cell>
          <cell r="D2464" t="str">
            <v>UNIDAD</v>
          </cell>
          <cell r="E2464" t="str">
            <v>TARIFA</v>
          </cell>
          <cell r="F2464" t="str">
            <v>RENDIMIENTO</v>
          </cell>
          <cell r="G2464" t="str">
            <v>VR. UNITARIO</v>
          </cell>
        </row>
        <row r="2465">
          <cell r="F2465" t="str">
            <v>SUBTOTAL</v>
          </cell>
          <cell r="G2465">
            <v>0</v>
          </cell>
        </row>
        <row r="2466">
          <cell r="A2466" t="str">
            <v>II. MATERIALES</v>
          </cell>
        </row>
        <row r="2467">
          <cell r="A2467" t="str">
            <v>CÓDIGO</v>
          </cell>
          <cell r="B2467" t="str">
            <v>DESCRIPCIÓN</v>
          </cell>
          <cell r="C2467" t="str">
            <v>UNIDAD</v>
          </cell>
          <cell r="D2467" t="str">
            <v>CANTIDAD</v>
          </cell>
          <cell r="E2467" t="str">
            <v>DESP.</v>
          </cell>
          <cell r="F2467" t="str">
            <v>PRECIO UNIT.</v>
          </cell>
          <cell r="G2467" t="str">
            <v>VR. UNITARIO</v>
          </cell>
        </row>
        <row r="2468">
          <cell r="A2468" t="str">
            <v>MT00247</v>
          </cell>
          <cell r="B2468" t="str">
            <v>Borax (Kg)</v>
          </cell>
          <cell r="C2468" t="str">
            <v>kg</v>
          </cell>
          <cell r="D2468">
            <v>0.01</v>
          </cell>
          <cell r="E2468" t="str">
            <v>0%</v>
          </cell>
          <cell r="F2468">
            <v>9050</v>
          </cell>
          <cell r="G2468">
            <v>90.5</v>
          </cell>
        </row>
        <row r="2469">
          <cell r="A2469" t="str">
            <v>MT01466</v>
          </cell>
          <cell r="B2469" t="str">
            <v>Stockosorb (Kg)</v>
          </cell>
          <cell r="C2469" t="str">
            <v>kg</v>
          </cell>
          <cell r="D2469">
            <v>1.4999999999999999E-2</v>
          </cell>
          <cell r="E2469" t="str">
            <v>0%</v>
          </cell>
          <cell r="F2469">
            <v>62216</v>
          </cell>
          <cell r="G2469">
            <v>933.24</v>
          </cell>
        </row>
        <row r="2470">
          <cell r="A2470" t="str">
            <v>MT01713</v>
          </cell>
          <cell r="B2470" t="str">
            <v>Triple 15 (Kg)</v>
          </cell>
          <cell r="C2470" t="str">
            <v>kg</v>
          </cell>
          <cell r="D2470">
            <v>0.05</v>
          </cell>
          <cell r="E2470" t="str">
            <v>0%</v>
          </cell>
          <cell r="F2470">
            <v>16402</v>
          </cell>
          <cell r="G2470">
            <v>820.1</v>
          </cell>
        </row>
        <row r="2471">
          <cell r="A2471" t="str">
            <v>MTE001</v>
          </cell>
          <cell r="B2471" t="str">
            <v>Drago. Incluye transporte.</v>
          </cell>
          <cell r="C2471" t="str">
            <v>un</v>
          </cell>
          <cell r="D2471">
            <v>1</v>
          </cell>
          <cell r="E2471" t="str">
            <v>0%</v>
          </cell>
          <cell r="F2471">
            <v>20135</v>
          </cell>
          <cell r="G2471">
            <v>20135</v>
          </cell>
        </row>
        <row r="2472">
          <cell r="F2472" t="str">
            <v>SUBTOTAL</v>
          </cell>
          <cell r="G2472">
            <v>21978.84</v>
          </cell>
        </row>
        <row r="2473">
          <cell r="A2473" t="str">
            <v>III. TRANSPORTES</v>
          </cell>
        </row>
        <row r="2474">
          <cell r="A2474" t="str">
            <v>CÓDIGO</v>
          </cell>
          <cell r="B2474" t="str">
            <v>DESCRIPCIÓN</v>
          </cell>
          <cell r="C2474" t="str">
            <v>TIPO</v>
          </cell>
          <cell r="D2474" t="str">
            <v>VOLUMEN/PESO</v>
          </cell>
          <cell r="E2474" t="str">
            <v>DISTANCIA</v>
          </cell>
          <cell r="F2474" t="str">
            <v>TARIFA</v>
          </cell>
          <cell r="G2474" t="str">
            <v>VR. UNITARIO</v>
          </cell>
        </row>
        <row r="2475">
          <cell r="F2475" t="str">
            <v>SUBTOTAL</v>
          </cell>
          <cell r="G2475">
            <v>0</v>
          </cell>
        </row>
        <row r="2476">
          <cell r="A2476" t="str">
            <v>IV. MANO DE OBRA</v>
          </cell>
        </row>
        <row r="2477">
          <cell r="A2477" t="str">
            <v>CÓDIGO</v>
          </cell>
          <cell r="B2477" t="str">
            <v>DESCRIPCIÓN</v>
          </cell>
          <cell r="D2477" t="str">
            <v>CANTIDAD</v>
          </cell>
          <cell r="E2477" t="str">
            <v>JORNAL TOTAL</v>
          </cell>
          <cell r="F2477" t="str">
            <v>RENDIMIENTO</v>
          </cell>
          <cell r="G2477" t="str">
            <v>VR. UNITARIO</v>
          </cell>
        </row>
        <row r="2478">
          <cell r="A2478" t="str">
            <v>MO01048</v>
          </cell>
          <cell r="B2478" t="str">
            <v>Cuadrilla 1 Oficial + 1 Ayudante</v>
          </cell>
          <cell r="D2478">
            <v>1</v>
          </cell>
          <cell r="E2478">
            <v>119949</v>
          </cell>
          <cell r="F2478">
            <v>0.5</v>
          </cell>
          <cell r="G2478">
            <v>59974.5</v>
          </cell>
        </row>
        <row r="2479">
          <cell r="F2479" t="str">
            <v>SUBTOTAL</v>
          </cell>
          <cell r="G2479">
            <v>59974.5</v>
          </cell>
        </row>
        <row r="2480">
          <cell r="A2480" t="str">
            <v>V. HERRAMIENTA MENOR</v>
          </cell>
        </row>
        <row r="2481">
          <cell r="A2481" t="str">
            <v>CÓDIGO</v>
          </cell>
          <cell r="B2481" t="str">
            <v>DESCRIPCIÓN</v>
          </cell>
          <cell r="D2481" t="str">
            <v>UNIDAD</v>
          </cell>
          <cell r="E2481" t="str">
            <v>CANTIDAD</v>
          </cell>
          <cell r="F2481" t="str">
            <v>PRECIO UNIT.</v>
          </cell>
          <cell r="G2481" t="str">
            <v>VR. UNITARIO</v>
          </cell>
        </row>
        <row r="2482">
          <cell r="A2482" t="str">
            <v>MO%</v>
          </cell>
          <cell r="B2482" t="str">
            <v>herramienta menor</v>
          </cell>
          <cell r="D2482" t="str">
            <v>%</v>
          </cell>
          <cell r="E2482">
            <v>5</v>
          </cell>
          <cell r="F2482">
            <v>59974.5</v>
          </cell>
          <cell r="G2482">
            <v>2998.73</v>
          </cell>
        </row>
        <row r="2483">
          <cell r="F2483" t="str">
            <v>SUBTOTAL</v>
          </cell>
          <cell r="G2483">
            <v>2998.73</v>
          </cell>
        </row>
        <row r="2485">
          <cell r="A2485" t="str">
            <v>TOTAL COSTO DIRECTO</v>
          </cell>
          <cell r="G2485">
            <v>84952.069999999992</v>
          </cell>
        </row>
        <row r="2487">
          <cell r="A2487" t="str">
            <v>2. COSTOS INDIRECTOS</v>
          </cell>
        </row>
        <row r="2488">
          <cell r="A2488" t="str">
            <v>DESCRIPCIÓN</v>
          </cell>
          <cell r="F2488" t="str">
            <v>PORCENTAJE</v>
          </cell>
          <cell r="G2488" t="str">
            <v>VALOR TOTAL</v>
          </cell>
        </row>
        <row r="2489">
          <cell r="A2489" t="str">
            <v>ADMINISTRACIÓN</v>
          </cell>
          <cell r="F2489">
            <v>0.1875</v>
          </cell>
          <cell r="G2489">
            <v>15928.513124999998</v>
          </cell>
        </row>
        <row r="2490">
          <cell r="A2490" t="str">
            <v>IMPREVISTOS</v>
          </cell>
          <cell r="F2490">
            <v>0</v>
          </cell>
          <cell r="G2490">
            <v>0</v>
          </cell>
        </row>
        <row r="2491">
          <cell r="A2491" t="str">
            <v>UTILIDAD</v>
          </cell>
          <cell r="F2491">
            <v>0.05</v>
          </cell>
          <cell r="G2491">
            <v>4247.6035000000002</v>
          </cell>
        </row>
        <row r="2492">
          <cell r="A2492" t="str">
            <v>TOTAL COSTO INDIRECTO</v>
          </cell>
          <cell r="G2492">
            <v>20176.116624999999</v>
          </cell>
        </row>
        <row r="2493">
          <cell r="A2493" t="str">
            <v>PRECIO UNITARIO APROXIMADO AL PESO</v>
          </cell>
          <cell r="G2493">
            <v>105128.18662499999</v>
          </cell>
        </row>
        <row r="2496">
          <cell r="A2496" t="str">
            <v>DEPARTAMENTO DE ANTIOQUIA</v>
          </cell>
        </row>
        <row r="2497">
          <cell r="A2497" t="str">
            <v>ALCALDIA DE RIONEGRO</v>
          </cell>
        </row>
        <row r="2498">
          <cell r="A2498" t="str">
            <v>PROYECTO:</v>
          </cell>
          <cell r="B2498" t="str">
            <v>PATRIMONIO 07032023</v>
          </cell>
        </row>
        <row r="2499">
          <cell r="A2499" t="str">
            <v>ANÁLISIS DE PRECIOS UNITARIOS</v>
          </cell>
        </row>
        <row r="2501">
          <cell r="A2501" t="str">
            <v>ITEM DE PAGO</v>
          </cell>
          <cell r="B2501" t="str">
            <v>DESCRIPCIÓN</v>
          </cell>
          <cell r="E2501" t="str">
            <v>UNIDAD</v>
          </cell>
          <cell r="F2501" t="str">
            <v>CANTIDAD</v>
          </cell>
          <cell r="G2501" t="str">
            <v>COSTO DIRECTO</v>
          </cell>
        </row>
        <row r="2503">
          <cell r="A2503" t="str">
            <v>1.7.2.1.2</v>
          </cell>
          <cell r="B2503" t="str">
            <v>YARUMO BLANCO_Suministro, Transporte y Siembra de Arbol tipo AGRUPACIÓN DE HELECHOS. Nombre cientifico: Cecropia telenitida, nombre común: Yarumo blanco. Incluye excavación (según el tamaño de la bolsa), especies sanas sin plaga, con buen follaje y enraiz</v>
          </cell>
          <cell r="E2503" t="str">
            <v>un</v>
          </cell>
          <cell r="F2503">
            <v>4</v>
          </cell>
          <cell r="G2503">
            <v>84952.069999999992</v>
          </cell>
        </row>
        <row r="2504">
          <cell r="A2504" t="str">
            <v>1. COSTOS DIRECTOS</v>
          </cell>
        </row>
        <row r="2505">
          <cell r="A2505" t="str">
            <v>I. EQUIPO</v>
          </cell>
        </row>
        <row r="2506">
          <cell r="A2506" t="str">
            <v>CÓDIGO</v>
          </cell>
          <cell r="B2506" t="str">
            <v>DESCRIPCIÓN</v>
          </cell>
          <cell r="D2506" t="str">
            <v>UNIDAD</v>
          </cell>
          <cell r="E2506" t="str">
            <v>TARIFA</v>
          </cell>
          <cell r="F2506" t="str">
            <v>RENDIMIENTO</v>
          </cell>
          <cell r="G2506" t="str">
            <v>VR. UNITARIO</v>
          </cell>
        </row>
        <row r="2507">
          <cell r="F2507" t="str">
            <v>SUBTOTAL</v>
          </cell>
          <cell r="G2507">
            <v>0</v>
          </cell>
        </row>
        <row r="2508">
          <cell r="A2508" t="str">
            <v>II. MATERIALES</v>
          </cell>
        </row>
        <row r="2509">
          <cell r="A2509" t="str">
            <v>CÓDIGO</v>
          </cell>
          <cell r="B2509" t="str">
            <v>DESCRIPCIÓN</v>
          </cell>
          <cell r="C2509" t="str">
            <v>UNIDAD</v>
          </cell>
          <cell r="D2509" t="str">
            <v>CANTIDAD</v>
          </cell>
          <cell r="E2509" t="str">
            <v>DESP.</v>
          </cell>
          <cell r="F2509" t="str">
            <v>PRECIO UNIT.</v>
          </cell>
          <cell r="G2509" t="str">
            <v>VR. UNITARIO</v>
          </cell>
        </row>
        <row r="2510">
          <cell r="A2510" t="str">
            <v>MT00247</v>
          </cell>
          <cell r="B2510" t="str">
            <v>Borax (Kg)</v>
          </cell>
          <cell r="C2510" t="str">
            <v>kg</v>
          </cell>
          <cell r="D2510">
            <v>0.01</v>
          </cell>
          <cell r="E2510" t="str">
            <v>0%</v>
          </cell>
          <cell r="F2510">
            <v>9050</v>
          </cell>
          <cell r="G2510">
            <v>90.5</v>
          </cell>
        </row>
        <row r="2511">
          <cell r="A2511" t="str">
            <v>MT01466</v>
          </cell>
          <cell r="B2511" t="str">
            <v>Stockosorb (Kg)</v>
          </cell>
          <cell r="C2511" t="str">
            <v>kg</v>
          </cell>
          <cell r="D2511">
            <v>1.4999999999999999E-2</v>
          </cell>
          <cell r="E2511" t="str">
            <v>0%</v>
          </cell>
          <cell r="F2511">
            <v>62216</v>
          </cell>
          <cell r="G2511">
            <v>933.24</v>
          </cell>
        </row>
        <row r="2512">
          <cell r="A2512" t="str">
            <v>MT01713</v>
          </cell>
          <cell r="B2512" t="str">
            <v>Triple 15 (Kg)</v>
          </cell>
          <cell r="C2512" t="str">
            <v>kg</v>
          </cell>
          <cell r="D2512">
            <v>0.05</v>
          </cell>
          <cell r="E2512" t="str">
            <v>0%</v>
          </cell>
          <cell r="F2512">
            <v>16402</v>
          </cell>
          <cell r="G2512">
            <v>820.1</v>
          </cell>
        </row>
        <row r="2513">
          <cell r="A2513" t="str">
            <v>MTE002</v>
          </cell>
          <cell r="B2513" t="str">
            <v>Yarumo blanco. Incluye transporte.</v>
          </cell>
          <cell r="C2513" t="str">
            <v>un</v>
          </cell>
          <cell r="D2513">
            <v>1</v>
          </cell>
          <cell r="E2513" t="str">
            <v>0%</v>
          </cell>
          <cell r="F2513">
            <v>20135</v>
          </cell>
          <cell r="G2513">
            <v>20135</v>
          </cell>
        </row>
        <row r="2514">
          <cell r="F2514" t="str">
            <v>SUBTOTAL</v>
          </cell>
          <cell r="G2514">
            <v>21978.84</v>
          </cell>
        </row>
        <row r="2515">
          <cell r="A2515" t="str">
            <v>III. TRANSPORTES</v>
          </cell>
        </row>
        <row r="2516">
          <cell r="A2516" t="str">
            <v>CÓDIGO</v>
          </cell>
          <cell r="B2516" t="str">
            <v>DESCRIPCIÓN</v>
          </cell>
          <cell r="C2516" t="str">
            <v>TIPO</v>
          </cell>
          <cell r="D2516" t="str">
            <v>VOLUMEN/PESO</v>
          </cell>
          <cell r="E2516" t="str">
            <v>DISTANCIA</v>
          </cell>
          <cell r="F2516" t="str">
            <v>TARIFA</v>
          </cell>
          <cell r="G2516" t="str">
            <v>VR. UNITARIO</v>
          </cell>
        </row>
        <row r="2517">
          <cell r="F2517" t="str">
            <v>SUBTOTAL</v>
          </cell>
          <cell r="G2517">
            <v>0</v>
          </cell>
        </row>
        <row r="2518">
          <cell r="A2518" t="str">
            <v>IV. MANO DE OBRA</v>
          </cell>
        </row>
        <row r="2519">
          <cell r="A2519" t="str">
            <v>CÓDIGO</v>
          </cell>
          <cell r="B2519" t="str">
            <v>DESCRIPCIÓN</v>
          </cell>
          <cell r="D2519" t="str">
            <v>CANTIDAD</v>
          </cell>
          <cell r="E2519" t="str">
            <v>JORNAL TOTAL</v>
          </cell>
          <cell r="F2519" t="str">
            <v>RENDIMIENTO</v>
          </cell>
          <cell r="G2519" t="str">
            <v>VR. UNITARIO</v>
          </cell>
        </row>
        <row r="2520">
          <cell r="A2520" t="str">
            <v>MO01048</v>
          </cell>
          <cell r="B2520" t="str">
            <v>Cuadrilla 1 Oficial + 1 Ayudante</v>
          </cell>
          <cell r="D2520">
            <v>1</v>
          </cell>
          <cell r="E2520">
            <v>119949</v>
          </cell>
          <cell r="F2520">
            <v>0.5</v>
          </cell>
          <cell r="G2520">
            <v>59974.5</v>
          </cell>
        </row>
        <row r="2521">
          <cell r="F2521" t="str">
            <v>SUBTOTAL</v>
          </cell>
          <cell r="G2521">
            <v>59974.5</v>
          </cell>
        </row>
        <row r="2522">
          <cell r="A2522" t="str">
            <v>V. HERRAMIENTA MENOR</v>
          </cell>
        </row>
        <row r="2523">
          <cell r="A2523" t="str">
            <v>CÓDIGO</v>
          </cell>
          <cell r="B2523" t="str">
            <v>DESCRIPCIÓN</v>
          </cell>
          <cell r="D2523" t="str">
            <v>UNIDAD</v>
          </cell>
          <cell r="E2523" t="str">
            <v>CANTIDAD</v>
          </cell>
          <cell r="F2523" t="str">
            <v>PRECIO UNIT.</v>
          </cell>
          <cell r="G2523" t="str">
            <v>VR. UNITARIO</v>
          </cell>
        </row>
        <row r="2524">
          <cell r="A2524" t="str">
            <v>MO%</v>
          </cell>
          <cell r="B2524" t="str">
            <v>herramienta menor</v>
          </cell>
          <cell r="D2524" t="str">
            <v>%</v>
          </cell>
          <cell r="E2524">
            <v>5</v>
          </cell>
          <cell r="F2524">
            <v>59974.5</v>
          </cell>
          <cell r="G2524">
            <v>2998.73</v>
          </cell>
        </row>
        <row r="2525">
          <cell r="F2525" t="str">
            <v>SUBTOTAL</v>
          </cell>
          <cell r="G2525">
            <v>2998.73</v>
          </cell>
        </row>
        <row r="2527">
          <cell r="A2527" t="str">
            <v>TOTAL COSTO DIRECTO</v>
          </cell>
          <cell r="G2527">
            <v>84952.069999999992</v>
          </cell>
        </row>
        <row r="2529">
          <cell r="A2529" t="str">
            <v>2. COSTOS INDIRECTOS</v>
          </cell>
        </row>
        <row r="2530">
          <cell r="A2530" t="str">
            <v>DESCRIPCIÓN</v>
          </cell>
          <cell r="F2530" t="str">
            <v>PORCENTAJE</v>
          </cell>
          <cell r="G2530" t="str">
            <v>VALOR TOTAL</v>
          </cell>
        </row>
        <row r="2531">
          <cell r="A2531" t="str">
            <v>ADMINISTRACIÓN</v>
          </cell>
          <cell r="F2531">
            <v>0.1875</v>
          </cell>
          <cell r="G2531">
            <v>15928.513124999998</v>
          </cell>
        </row>
        <row r="2532">
          <cell r="A2532" t="str">
            <v>IMPREVISTOS</v>
          </cell>
          <cell r="F2532">
            <v>0</v>
          </cell>
          <cell r="G2532">
            <v>0</v>
          </cell>
        </row>
        <row r="2533">
          <cell r="A2533" t="str">
            <v>UTILIDAD</v>
          </cell>
          <cell r="F2533">
            <v>0.05</v>
          </cell>
          <cell r="G2533">
            <v>4247.6035000000002</v>
          </cell>
        </row>
        <row r="2534">
          <cell r="A2534" t="str">
            <v>TOTAL COSTO INDIRECTO</v>
          </cell>
          <cell r="G2534">
            <v>20176.116624999999</v>
          </cell>
        </row>
        <row r="2535">
          <cell r="A2535" t="str">
            <v>PRECIO UNITARIO APROXIMADO AL PESO</v>
          </cell>
          <cell r="G2535">
            <v>105128.18662499999</v>
          </cell>
        </row>
        <row r="2538">
          <cell r="A2538" t="str">
            <v>DEPARTAMENTO DE ANTIOQUIA</v>
          </cell>
        </row>
        <row r="2539">
          <cell r="A2539" t="str">
            <v>ALCALDIA DE RIONEGRO</v>
          </cell>
        </row>
        <row r="2540">
          <cell r="A2540" t="str">
            <v>PROYECTO:</v>
          </cell>
          <cell r="B2540" t="str">
            <v>PATRIMONIO 07032023</v>
          </cell>
        </row>
        <row r="2541">
          <cell r="A2541" t="str">
            <v>ANÁLISIS DE PRECIOS UNITARIOS</v>
          </cell>
        </row>
        <row r="2543">
          <cell r="A2543" t="str">
            <v>ITEM DE PAGO</v>
          </cell>
          <cell r="B2543" t="str">
            <v>DESCRIPCIÓN</v>
          </cell>
          <cell r="E2543" t="str">
            <v>UNIDAD</v>
          </cell>
          <cell r="F2543" t="str">
            <v>CANTIDAD</v>
          </cell>
          <cell r="G2543" t="str">
            <v>COSTO DIRECTO</v>
          </cell>
        </row>
        <row r="2545">
          <cell r="A2545" t="str">
            <v>1.7.2.1.3</v>
          </cell>
          <cell r="B2545" t="str">
            <v>CARBONERO ZORRO_Suministro, Transporte y Siembra de Arbol tipo AGRUPACIÓN DE HELECHOS. Nombre cientifico: Cojoba arborea, nombre común: Carbonero Zorro. Incluye excavación (según el tamaño de la bolsa), especies sanas sin plaga, con buen follaje y enraiza</v>
          </cell>
          <cell r="E2545" t="str">
            <v>un</v>
          </cell>
          <cell r="F2545">
            <v>4</v>
          </cell>
          <cell r="G2545">
            <v>84952.069999999992</v>
          </cell>
        </row>
        <row r="2546">
          <cell r="A2546" t="str">
            <v>1. COSTOS DIRECTOS</v>
          </cell>
        </row>
        <row r="2547">
          <cell r="A2547" t="str">
            <v>I. EQUIPO</v>
          </cell>
        </row>
        <row r="2548">
          <cell r="A2548" t="str">
            <v>CÓDIGO</v>
          </cell>
          <cell r="B2548" t="str">
            <v>DESCRIPCIÓN</v>
          </cell>
          <cell r="D2548" t="str">
            <v>UNIDAD</v>
          </cell>
          <cell r="E2548" t="str">
            <v>TARIFA</v>
          </cell>
          <cell r="F2548" t="str">
            <v>RENDIMIENTO</v>
          </cell>
          <cell r="G2548" t="str">
            <v>VR. UNITARIO</v>
          </cell>
        </row>
        <row r="2549">
          <cell r="F2549" t="str">
            <v>SUBTOTAL</v>
          </cell>
          <cell r="G2549">
            <v>0</v>
          </cell>
        </row>
        <row r="2550">
          <cell r="A2550" t="str">
            <v>II. MATERIALES</v>
          </cell>
        </row>
        <row r="2551">
          <cell r="A2551" t="str">
            <v>CÓDIGO</v>
          </cell>
          <cell r="B2551" t="str">
            <v>DESCRIPCIÓN</v>
          </cell>
          <cell r="C2551" t="str">
            <v>UNIDAD</v>
          </cell>
          <cell r="D2551" t="str">
            <v>CANTIDAD</v>
          </cell>
          <cell r="E2551" t="str">
            <v>DESP.</v>
          </cell>
          <cell r="F2551" t="str">
            <v>PRECIO UNIT.</v>
          </cell>
          <cell r="G2551" t="str">
            <v>VR. UNITARIO</v>
          </cell>
        </row>
        <row r="2552">
          <cell r="A2552" t="str">
            <v>MT00247</v>
          </cell>
          <cell r="B2552" t="str">
            <v>Borax (Kg)</v>
          </cell>
          <cell r="C2552" t="str">
            <v>kg</v>
          </cell>
          <cell r="D2552">
            <v>0.01</v>
          </cell>
          <cell r="E2552" t="str">
            <v>0%</v>
          </cell>
          <cell r="F2552">
            <v>9050</v>
          </cell>
          <cell r="G2552">
            <v>90.5</v>
          </cell>
        </row>
        <row r="2553">
          <cell r="A2553" t="str">
            <v>MT01466</v>
          </cell>
          <cell r="B2553" t="str">
            <v>Stockosorb (Kg)</v>
          </cell>
          <cell r="C2553" t="str">
            <v>kg</v>
          </cell>
          <cell r="D2553">
            <v>1.4999999999999999E-2</v>
          </cell>
          <cell r="E2553" t="str">
            <v>0%</v>
          </cell>
          <cell r="F2553">
            <v>62216</v>
          </cell>
          <cell r="G2553">
            <v>933.24</v>
          </cell>
        </row>
        <row r="2554">
          <cell r="A2554" t="str">
            <v>MT01713</v>
          </cell>
          <cell r="B2554" t="str">
            <v>Triple 15 (Kg)</v>
          </cell>
          <cell r="C2554" t="str">
            <v>kg</v>
          </cell>
          <cell r="D2554">
            <v>0.05</v>
          </cell>
          <cell r="E2554" t="str">
            <v>0%</v>
          </cell>
          <cell r="F2554">
            <v>16402</v>
          </cell>
          <cell r="G2554">
            <v>820.1</v>
          </cell>
        </row>
        <row r="2555">
          <cell r="A2555" t="str">
            <v>MTE003</v>
          </cell>
          <cell r="B2555" t="str">
            <v>Carbonero Zorro. Incluye transporte.</v>
          </cell>
          <cell r="C2555" t="str">
            <v>un</v>
          </cell>
          <cell r="D2555">
            <v>1</v>
          </cell>
          <cell r="E2555" t="str">
            <v>0%</v>
          </cell>
          <cell r="F2555">
            <v>20135</v>
          </cell>
          <cell r="G2555">
            <v>20135</v>
          </cell>
        </row>
        <row r="2556">
          <cell r="F2556" t="str">
            <v>SUBTOTAL</v>
          </cell>
          <cell r="G2556">
            <v>21978.84</v>
          </cell>
        </row>
        <row r="2557">
          <cell r="A2557" t="str">
            <v>III. TRANSPORTES</v>
          </cell>
        </row>
        <row r="2558">
          <cell r="A2558" t="str">
            <v>CÓDIGO</v>
          </cell>
          <cell r="B2558" t="str">
            <v>DESCRIPCIÓN</v>
          </cell>
          <cell r="C2558" t="str">
            <v>TIPO</v>
          </cell>
          <cell r="D2558" t="str">
            <v>VOLUMEN/PESO</v>
          </cell>
          <cell r="E2558" t="str">
            <v>DISTANCIA</v>
          </cell>
          <cell r="F2558" t="str">
            <v>TARIFA</v>
          </cell>
          <cell r="G2558" t="str">
            <v>VR. UNITARIO</v>
          </cell>
        </row>
        <row r="2559">
          <cell r="F2559" t="str">
            <v>SUBTOTAL</v>
          </cell>
          <cell r="G2559">
            <v>0</v>
          </cell>
        </row>
        <row r="2560">
          <cell r="A2560" t="str">
            <v>IV. MANO DE OBRA</v>
          </cell>
        </row>
        <row r="2561">
          <cell r="A2561" t="str">
            <v>CÓDIGO</v>
          </cell>
          <cell r="B2561" t="str">
            <v>DESCRIPCIÓN</v>
          </cell>
          <cell r="D2561" t="str">
            <v>CANTIDAD</v>
          </cell>
          <cell r="E2561" t="str">
            <v>JORNAL TOTAL</v>
          </cell>
          <cell r="F2561" t="str">
            <v>RENDIMIENTO</v>
          </cell>
          <cell r="G2561" t="str">
            <v>VR. UNITARIO</v>
          </cell>
        </row>
        <row r="2562">
          <cell r="A2562" t="str">
            <v>MO01048</v>
          </cell>
          <cell r="B2562" t="str">
            <v>Cuadrilla 1 Oficial + 1 Ayudante</v>
          </cell>
          <cell r="D2562">
            <v>1</v>
          </cell>
          <cell r="E2562">
            <v>119949</v>
          </cell>
          <cell r="F2562">
            <v>0.5</v>
          </cell>
          <cell r="G2562">
            <v>59974.5</v>
          </cell>
        </row>
        <row r="2563">
          <cell r="F2563" t="str">
            <v>SUBTOTAL</v>
          </cell>
          <cell r="G2563">
            <v>59974.5</v>
          </cell>
        </row>
        <row r="2564">
          <cell r="A2564" t="str">
            <v>V. HERRAMIENTA MENOR</v>
          </cell>
        </row>
        <row r="2565">
          <cell r="A2565" t="str">
            <v>CÓDIGO</v>
          </cell>
          <cell r="B2565" t="str">
            <v>DESCRIPCIÓN</v>
          </cell>
          <cell r="D2565" t="str">
            <v>UNIDAD</v>
          </cell>
          <cell r="E2565" t="str">
            <v>CANTIDAD</v>
          </cell>
          <cell r="F2565" t="str">
            <v>PRECIO UNIT.</v>
          </cell>
          <cell r="G2565" t="str">
            <v>VR. UNITARIO</v>
          </cell>
        </row>
        <row r="2566">
          <cell r="A2566" t="str">
            <v>MO%</v>
          </cell>
          <cell r="B2566" t="str">
            <v>herramienta menor</v>
          </cell>
          <cell r="D2566" t="str">
            <v>%</v>
          </cell>
          <cell r="E2566">
            <v>5</v>
          </cell>
          <cell r="F2566">
            <v>59974.5</v>
          </cell>
          <cell r="G2566">
            <v>2998.73</v>
          </cell>
        </row>
        <row r="2567">
          <cell r="F2567" t="str">
            <v>SUBTOTAL</v>
          </cell>
          <cell r="G2567">
            <v>2998.73</v>
          </cell>
        </row>
        <row r="2569">
          <cell r="A2569" t="str">
            <v>TOTAL COSTO DIRECTO</v>
          </cell>
          <cell r="G2569">
            <v>84952.069999999992</v>
          </cell>
        </row>
        <row r="2571">
          <cell r="A2571" t="str">
            <v>2. COSTOS INDIRECTOS</v>
          </cell>
        </row>
        <row r="2572">
          <cell r="A2572" t="str">
            <v>DESCRIPCIÓN</v>
          </cell>
          <cell r="F2572" t="str">
            <v>PORCENTAJE</v>
          </cell>
          <cell r="G2572" t="str">
            <v>VALOR TOTAL</v>
          </cell>
        </row>
        <row r="2573">
          <cell r="A2573" t="str">
            <v>ADMINISTRACIÓN</v>
          </cell>
          <cell r="F2573">
            <v>0.1875</v>
          </cell>
          <cell r="G2573">
            <v>15928.513124999998</v>
          </cell>
        </row>
        <row r="2574">
          <cell r="A2574" t="str">
            <v>IMPREVISTOS</v>
          </cell>
          <cell r="F2574">
            <v>0</v>
          </cell>
          <cell r="G2574">
            <v>0</v>
          </cell>
        </row>
        <row r="2575">
          <cell r="A2575" t="str">
            <v>UTILIDAD</v>
          </cell>
          <cell r="F2575">
            <v>0.05</v>
          </cell>
          <cell r="G2575">
            <v>4247.6035000000002</v>
          </cell>
        </row>
        <row r="2576">
          <cell r="A2576" t="str">
            <v>TOTAL COSTO INDIRECTO</v>
          </cell>
          <cell r="G2576">
            <v>20176.116624999999</v>
          </cell>
        </row>
        <row r="2577">
          <cell r="A2577" t="str">
            <v>PRECIO UNITARIO APROXIMADO AL PESO</v>
          </cell>
          <cell r="G2577">
            <v>105128.18662499999</v>
          </cell>
        </row>
        <row r="2580">
          <cell r="A2580" t="str">
            <v>DEPARTAMENTO DE ANTIOQUIA</v>
          </cell>
        </row>
        <row r="2581">
          <cell r="A2581" t="str">
            <v>ALCALDIA DE RIONEGRO</v>
          </cell>
        </row>
        <row r="2582">
          <cell r="A2582" t="str">
            <v>PROYECTO:</v>
          </cell>
          <cell r="B2582" t="str">
            <v>PATRIMONIO 07032023</v>
          </cell>
        </row>
        <row r="2583">
          <cell r="A2583" t="str">
            <v>ANÁLISIS DE PRECIOS UNITARIOS</v>
          </cell>
        </row>
        <row r="2585">
          <cell r="A2585" t="str">
            <v>ITEM DE PAGO</v>
          </cell>
          <cell r="B2585" t="str">
            <v>DESCRIPCIÓN</v>
          </cell>
          <cell r="E2585" t="str">
            <v>UNIDAD</v>
          </cell>
          <cell r="F2585" t="str">
            <v>CANTIDAD</v>
          </cell>
          <cell r="G2585" t="str">
            <v>COSTO DIRECTO</v>
          </cell>
        </row>
        <row r="2587">
          <cell r="A2587" t="str">
            <v>1.7.2.1.4</v>
          </cell>
          <cell r="B2587" t="str">
            <v>APH_Suministro, Transporte y Siembra de Arbol tipo AGRUPACIÓN DE HELECHOS. Nombre cientifico: Alsophila cuspidata /  Cyathea cuspidata, nombre común: APH. Incluye excavación (según el tamaño de la bolsa), especies sanas sin plaga, con buen follaje y enrai</v>
          </cell>
          <cell r="E2587" t="str">
            <v>un</v>
          </cell>
          <cell r="F2587">
            <v>8</v>
          </cell>
          <cell r="G2587">
            <v>107803.06999999999</v>
          </cell>
        </row>
        <row r="2588">
          <cell r="A2588" t="str">
            <v>1. COSTOS DIRECTOS</v>
          </cell>
        </row>
        <row r="2589">
          <cell r="A2589" t="str">
            <v>I. EQUIPO</v>
          </cell>
        </row>
        <row r="2590">
          <cell r="A2590" t="str">
            <v>CÓDIGO</v>
          </cell>
          <cell r="B2590" t="str">
            <v>DESCRIPCIÓN</v>
          </cell>
          <cell r="D2590" t="str">
            <v>UNIDAD</v>
          </cell>
          <cell r="E2590" t="str">
            <v>TARIFA</v>
          </cell>
          <cell r="F2590" t="str">
            <v>RENDIMIENTO</v>
          </cell>
          <cell r="G2590" t="str">
            <v>VR. UNITARIO</v>
          </cell>
        </row>
        <row r="2591">
          <cell r="F2591" t="str">
            <v>SUBTOTAL</v>
          </cell>
          <cell r="G2591">
            <v>0</v>
          </cell>
        </row>
        <row r="2592">
          <cell r="A2592" t="str">
            <v>II. MATERIALES</v>
          </cell>
        </row>
        <row r="2593">
          <cell r="A2593" t="str">
            <v>CÓDIGO</v>
          </cell>
          <cell r="B2593" t="str">
            <v>DESCRIPCIÓN</v>
          </cell>
          <cell r="C2593" t="str">
            <v>UNIDAD</v>
          </cell>
          <cell r="D2593" t="str">
            <v>CANTIDAD</v>
          </cell>
          <cell r="E2593" t="str">
            <v>DESP.</v>
          </cell>
          <cell r="F2593" t="str">
            <v>PRECIO UNIT.</v>
          </cell>
          <cell r="G2593" t="str">
            <v>VR. UNITARIO</v>
          </cell>
        </row>
        <row r="2594">
          <cell r="A2594" t="str">
            <v>MT00247</v>
          </cell>
          <cell r="B2594" t="str">
            <v>Borax (Kg)</v>
          </cell>
          <cell r="C2594" t="str">
            <v>kg</v>
          </cell>
          <cell r="D2594">
            <v>0.01</v>
          </cell>
          <cell r="E2594" t="str">
            <v>0%</v>
          </cell>
          <cell r="F2594">
            <v>9050</v>
          </cell>
          <cell r="G2594">
            <v>90.5</v>
          </cell>
        </row>
        <row r="2595">
          <cell r="A2595" t="str">
            <v>MT01466</v>
          </cell>
          <cell r="B2595" t="str">
            <v>Stockosorb (Kg)</v>
          </cell>
          <cell r="C2595" t="str">
            <v>kg</v>
          </cell>
          <cell r="D2595">
            <v>1.4999999999999999E-2</v>
          </cell>
          <cell r="E2595" t="str">
            <v>0%</v>
          </cell>
          <cell r="F2595">
            <v>62216</v>
          </cell>
          <cell r="G2595">
            <v>933.24</v>
          </cell>
        </row>
        <row r="2596">
          <cell r="A2596" t="str">
            <v>MT01713</v>
          </cell>
          <cell r="B2596" t="str">
            <v>Triple 15 (Kg)</v>
          </cell>
          <cell r="C2596" t="str">
            <v>kg</v>
          </cell>
          <cell r="D2596">
            <v>0.05</v>
          </cell>
          <cell r="E2596" t="str">
            <v>0%</v>
          </cell>
          <cell r="F2596">
            <v>16402</v>
          </cell>
          <cell r="G2596">
            <v>820.1</v>
          </cell>
        </row>
        <row r="2597">
          <cell r="A2597" t="str">
            <v>MTE004</v>
          </cell>
          <cell r="B2597" t="str">
            <v>Alsophila cuspidata /  Cyathea cuspidata. Incluye transporte.</v>
          </cell>
          <cell r="C2597" t="str">
            <v>un</v>
          </cell>
          <cell r="D2597">
            <v>1</v>
          </cell>
          <cell r="E2597" t="str">
            <v>0%</v>
          </cell>
          <cell r="F2597">
            <v>42986</v>
          </cell>
          <cell r="G2597">
            <v>42986</v>
          </cell>
        </row>
        <row r="2598">
          <cell r="F2598" t="str">
            <v>SUBTOTAL</v>
          </cell>
          <cell r="G2598">
            <v>44829.84</v>
          </cell>
        </row>
        <row r="2599">
          <cell r="A2599" t="str">
            <v>III. TRANSPORTES</v>
          </cell>
        </row>
        <row r="2600">
          <cell r="A2600" t="str">
            <v>CÓDIGO</v>
          </cell>
          <cell r="B2600" t="str">
            <v>DESCRIPCIÓN</v>
          </cell>
          <cell r="C2600" t="str">
            <v>TIPO</v>
          </cell>
          <cell r="D2600" t="str">
            <v>VOLUMEN/PESO</v>
          </cell>
          <cell r="E2600" t="str">
            <v>DISTANCIA</v>
          </cell>
          <cell r="F2600" t="str">
            <v>TARIFA</v>
          </cell>
          <cell r="G2600" t="str">
            <v>VR. UNITARIO</v>
          </cell>
        </row>
        <row r="2601">
          <cell r="F2601" t="str">
            <v>SUBTOTAL</v>
          </cell>
          <cell r="G2601">
            <v>0</v>
          </cell>
        </row>
        <row r="2602">
          <cell r="A2602" t="str">
            <v>IV. MANO DE OBRA</v>
          </cell>
        </row>
        <row r="2603">
          <cell r="A2603" t="str">
            <v>CÓDIGO</v>
          </cell>
          <cell r="B2603" t="str">
            <v>DESCRIPCIÓN</v>
          </cell>
          <cell r="D2603" t="str">
            <v>CANTIDAD</v>
          </cell>
          <cell r="E2603" t="str">
            <v>JORNAL TOTAL</v>
          </cell>
          <cell r="F2603" t="str">
            <v>RENDIMIENTO</v>
          </cell>
          <cell r="G2603" t="str">
            <v>VR. UNITARIO</v>
          </cell>
        </row>
        <row r="2604">
          <cell r="A2604" t="str">
            <v>MO01048</v>
          </cell>
          <cell r="B2604" t="str">
            <v>Cuadrilla 1 Oficial + 1 Ayudante</v>
          </cell>
          <cell r="D2604">
            <v>1</v>
          </cell>
          <cell r="E2604">
            <v>119949</v>
          </cell>
          <cell r="F2604">
            <v>0.5</v>
          </cell>
          <cell r="G2604">
            <v>59974.5</v>
          </cell>
        </row>
        <row r="2605">
          <cell r="F2605" t="str">
            <v>SUBTOTAL</v>
          </cell>
          <cell r="G2605">
            <v>59974.5</v>
          </cell>
        </row>
        <row r="2606">
          <cell r="A2606" t="str">
            <v>V. HERRAMIENTA MENOR</v>
          </cell>
        </row>
        <row r="2607">
          <cell r="A2607" t="str">
            <v>CÓDIGO</v>
          </cell>
          <cell r="B2607" t="str">
            <v>DESCRIPCIÓN</v>
          </cell>
          <cell r="D2607" t="str">
            <v>UNIDAD</v>
          </cell>
          <cell r="E2607" t="str">
            <v>CANTIDAD</v>
          </cell>
          <cell r="F2607" t="str">
            <v>PRECIO UNIT.</v>
          </cell>
          <cell r="G2607" t="str">
            <v>VR. UNITARIO</v>
          </cell>
        </row>
        <row r="2608">
          <cell r="A2608" t="str">
            <v>MO%</v>
          </cell>
          <cell r="B2608" t="str">
            <v>herramienta menor</v>
          </cell>
          <cell r="D2608" t="str">
            <v>%</v>
          </cell>
          <cell r="E2608">
            <v>5</v>
          </cell>
          <cell r="F2608">
            <v>59974.5</v>
          </cell>
          <cell r="G2608">
            <v>2998.73</v>
          </cell>
        </row>
        <row r="2609">
          <cell r="F2609" t="str">
            <v>SUBTOTAL</v>
          </cell>
          <cell r="G2609">
            <v>2998.73</v>
          </cell>
        </row>
        <row r="2611">
          <cell r="A2611" t="str">
            <v>TOTAL COSTO DIRECTO</v>
          </cell>
          <cell r="G2611">
            <v>107803.06999999999</v>
          </cell>
        </row>
        <row r="2613">
          <cell r="A2613" t="str">
            <v>2. COSTOS INDIRECTOS</v>
          </cell>
        </row>
        <row r="2614">
          <cell r="A2614" t="str">
            <v>DESCRIPCIÓN</v>
          </cell>
          <cell r="F2614" t="str">
            <v>PORCENTAJE</v>
          </cell>
          <cell r="G2614" t="str">
            <v>VALOR TOTAL</v>
          </cell>
        </row>
        <row r="2615">
          <cell r="A2615" t="str">
            <v>ADMINISTRACIÓN</v>
          </cell>
          <cell r="F2615">
            <v>0.1875</v>
          </cell>
          <cell r="G2615">
            <v>20213.075624999998</v>
          </cell>
        </row>
        <row r="2616">
          <cell r="A2616" t="str">
            <v>IMPREVISTOS</v>
          </cell>
          <cell r="F2616">
            <v>0</v>
          </cell>
          <cell r="G2616">
            <v>0</v>
          </cell>
        </row>
        <row r="2617">
          <cell r="A2617" t="str">
            <v>UTILIDAD</v>
          </cell>
          <cell r="F2617">
            <v>0.05</v>
          </cell>
          <cell r="G2617">
            <v>5390.1535000000003</v>
          </cell>
        </row>
        <row r="2618">
          <cell r="A2618" t="str">
            <v>TOTAL COSTO INDIRECTO</v>
          </cell>
          <cell r="G2618">
            <v>25603.229124999998</v>
          </cell>
        </row>
        <row r="2619">
          <cell r="A2619" t="str">
            <v>PRECIO UNITARIO APROXIMADO AL PESO</v>
          </cell>
          <cell r="G2619">
            <v>133406.29912499999</v>
          </cell>
        </row>
        <row r="2622">
          <cell r="A2622" t="str">
            <v>DEPARTAMENTO DE ANTIOQUIA</v>
          </cell>
        </row>
        <row r="2623">
          <cell r="A2623" t="str">
            <v>ALCALDIA DE RIONEGRO</v>
          </cell>
        </row>
        <row r="2624">
          <cell r="A2624" t="str">
            <v>PROYECTO:</v>
          </cell>
          <cell r="B2624" t="str">
            <v>PATRIMONIO 07032023</v>
          </cell>
        </row>
        <row r="2625">
          <cell r="A2625" t="str">
            <v>ANÁLISIS DE PRECIOS UNITARIOS</v>
          </cell>
        </row>
        <row r="2627">
          <cell r="A2627" t="str">
            <v>ITEM DE PAGO</v>
          </cell>
          <cell r="B2627" t="str">
            <v>DESCRIPCIÓN</v>
          </cell>
          <cell r="E2627" t="str">
            <v>UNIDAD</v>
          </cell>
          <cell r="F2627" t="str">
            <v>CANTIDAD</v>
          </cell>
          <cell r="G2627" t="str">
            <v>COSTO DIRECTO</v>
          </cell>
        </row>
        <row r="2629">
          <cell r="A2629" t="str">
            <v>1.7.2.1.5</v>
          </cell>
          <cell r="B2629" t="str">
            <v>PALMA BOBA_Suministro, Transporte y Siembra de Arbol tipo AGRUPACIÓN DE HELECHOS. Nombre cientifico: Cyathea caracasana, nombre común: Palma boba. Incluye excavación (según el tamaño de la bolsa), especies sanas sin plaga, con buen follaje y enraizado com</v>
          </cell>
          <cell r="E2629" t="str">
            <v>un</v>
          </cell>
          <cell r="F2629">
            <v>12</v>
          </cell>
          <cell r="G2629">
            <v>107803.06999999999</v>
          </cell>
        </row>
        <row r="2630">
          <cell r="A2630" t="str">
            <v>1. COSTOS DIRECTOS</v>
          </cell>
        </row>
        <row r="2631">
          <cell r="A2631" t="str">
            <v>I. EQUIPO</v>
          </cell>
        </row>
        <row r="2632">
          <cell r="A2632" t="str">
            <v>CÓDIGO</v>
          </cell>
          <cell r="B2632" t="str">
            <v>DESCRIPCIÓN</v>
          </cell>
          <cell r="D2632" t="str">
            <v>UNIDAD</v>
          </cell>
          <cell r="E2632" t="str">
            <v>TARIFA</v>
          </cell>
          <cell r="F2632" t="str">
            <v>RENDIMIENTO</v>
          </cell>
          <cell r="G2632" t="str">
            <v>VR. UNITARIO</v>
          </cell>
        </row>
        <row r="2633">
          <cell r="F2633" t="str">
            <v>SUBTOTAL</v>
          </cell>
          <cell r="G2633">
            <v>0</v>
          </cell>
        </row>
        <row r="2634">
          <cell r="A2634" t="str">
            <v>II. MATERIALES</v>
          </cell>
        </row>
        <row r="2635">
          <cell r="A2635" t="str">
            <v>CÓDIGO</v>
          </cell>
          <cell r="B2635" t="str">
            <v>DESCRIPCIÓN</v>
          </cell>
          <cell r="C2635" t="str">
            <v>UNIDAD</v>
          </cell>
          <cell r="D2635" t="str">
            <v>CANTIDAD</v>
          </cell>
          <cell r="E2635" t="str">
            <v>DESP.</v>
          </cell>
          <cell r="F2635" t="str">
            <v>PRECIO UNIT.</v>
          </cell>
          <cell r="G2635" t="str">
            <v>VR. UNITARIO</v>
          </cell>
        </row>
        <row r="2636">
          <cell r="A2636" t="str">
            <v>MT00247</v>
          </cell>
          <cell r="B2636" t="str">
            <v>Borax (Kg)</v>
          </cell>
          <cell r="C2636" t="str">
            <v>kg</v>
          </cell>
          <cell r="D2636">
            <v>0.01</v>
          </cell>
          <cell r="E2636" t="str">
            <v>0%</v>
          </cell>
          <cell r="F2636">
            <v>9050</v>
          </cell>
          <cell r="G2636">
            <v>90.5</v>
          </cell>
        </row>
        <row r="2637">
          <cell r="A2637" t="str">
            <v>MT01466</v>
          </cell>
          <cell r="B2637" t="str">
            <v>Stockosorb (Kg)</v>
          </cell>
          <cell r="C2637" t="str">
            <v>kg</v>
          </cell>
          <cell r="D2637">
            <v>1.4999999999999999E-2</v>
          </cell>
          <cell r="E2637" t="str">
            <v>0%</v>
          </cell>
          <cell r="F2637">
            <v>62216</v>
          </cell>
          <cell r="G2637">
            <v>933.24</v>
          </cell>
        </row>
        <row r="2638">
          <cell r="A2638" t="str">
            <v>MT01713</v>
          </cell>
          <cell r="B2638" t="str">
            <v>Triple 15 (Kg)</v>
          </cell>
          <cell r="C2638" t="str">
            <v>kg</v>
          </cell>
          <cell r="D2638">
            <v>0.05</v>
          </cell>
          <cell r="E2638" t="str">
            <v>0%</v>
          </cell>
          <cell r="F2638">
            <v>16402</v>
          </cell>
          <cell r="G2638">
            <v>820.1</v>
          </cell>
        </row>
        <row r="2639">
          <cell r="A2639" t="str">
            <v>MTE005</v>
          </cell>
          <cell r="B2639" t="str">
            <v>Palma boba. Incluye transporte.</v>
          </cell>
          <cell r="C2639" t="str">
            <v>un</v>
          </cell>
          <cell r="D2639">
            <v>1</v>
          </cell>
          <cell r="E2639" t="str">
            <v>0%</v>
          </cell>
          <cell r="F2639">
            <v>42986</v>
          </cell>
          <cell r="G2639">
            <v>42986</v>
          </cell>
        </row>
        <row r="2640">
          <cell r="F2640" t="str">
            <v>SUBTOTAL</v>
          </cell>
          <cell r="G2640">
            <v>44829.84</v>
          </cell>
        </row>
        <row r="2641">
          <cell r="A2641" t="str">
            <v>III. TRANSPORTES</v>
          </cell>
        </row>
        <row r="2642">
          <cell r="A2642" t="str">
            <v>CÓDIGO</v>
          </cell>
          <cell r="B2642" t="str">
            <v>DESCRIPCIÓN</v>
          </cell>
          <cell r="C2642" t="str">
            <v>TIPO</v>
          </cell>
          <cell r="D2642" t="str">
            <v>VOLUMEN/PESO</v>
          </cell>
          <cell r="E2642" t="str">
            <v>DISTANCIA</v>
          </cell>
          <cell r="F2642" t="str">
            <v>TARIFA</v>
          </cell>
          <cell r="G2642" t="str">
            <v>VR. UNITARIO</v>
          </cell>
        </row>
        <row r="2643">
          <cell r="F2643" t="str">
            <v>SUBTOTAL</v>
          </cell>
          <cell r="G2643">
            <v>0</v>
          </cell>
        </row>
        <row r="2644">
          <cell r="A2644" t="str">
            <v>IV. MANO DE OBRA</v>
          </cell>
        </row>
        <row r="2645">
          <cell r="A2645" t="str">
            <v>CÓDIGO</v>
          </cell>
          <cell r="B2645" t="str">
            <v>DESCRIPCIÓN</v>
          </cell>
          <cell r="D2645" t="str">
            <v>CANTIDAD</v>
          </cell>
          <cell r="E2645" t="str">
            <v>JORNAL TOTAL</v>
          </cell>
          <cell r="F2645" t="str">
            <v>RENDIMIENTO</v>
          </cell>
          <cell r="G2645" t="str">
            <v>VR. UNITARIO</v>
          </cell>
        </row>
        <row r="2646">
          <cell r="A2646" t="str">
            <v>MO01048</v>
          </cell>
          <cell r="B2646" t="str">
            <v>Cuadrilla 1 Oficial + 1 Ayudante</v>
          </cell>
          <cell r="D2646">
            <v>1</v>
          </cell>
          <cell r="E2646">
            <v>119949</v>
          </cell>
          <cell r="F2646">
            <v>0.5</v>
          </cell>
          <cell r="G2646">
            <v>59974.5</v>
          </cell>
        </row>
        <row r="2647">
          <cell r="F2647" t="str">
            <v>SUBTOTAL</v>
          </cell>
          <cell r="G2647">
            <v>59974.5</v>
          </cell>
        </row>
        <row r="2648">
          <cell r="A2648" t="str">
            <v>V. HERRAMIENTA MENOR</v>
          </cell>
        </row>
        <row r="2649">
          <cell r="A2649" t="str">
            <v>CÓDIGO</v>
          </cell>
          <cell r="B2649" t="str">
            <v>DESCRIPCIÓN</v>
          </cell>
          <cell r="D2649" t="str">
            <v>UNIDAD</v>
          </cell>
          <cell r="E2649" t="str">
            <v>CANTIDAD</v>
          </cell>
          <cell r="F2649" t="str">
            <v>PRECIO UNIT.</v>
          </cell>
          <cell r="G2649" t="str">
            <v>VR. UNITARIO</v>
          </cell>
        </row>
        <row r="2650">
          <cell r="A2650" t="str">
            <v>MO%</v>
          </cell>
          <cell r="B2650" t="str">
            <v>herramienta menor</v>
          </cell>
          <cell r="D2650" t="str">
            <v>%</v>
          </cell>
          <cell r="E2650">
            <v>5</v>
          </cell>
          <cell r="F2650">
            <v>59974.5</v>
          </cell>
          <cell r="G2650">
            <v>2998.73</v>
          </cell>
        </row>
        <row r="2651">
          <cell r="F2651" t="str">
            <v>SUBTOTAL</v>
          </cell>
          <cell r="G2651">
            <v>2998.73</v>
          </cell>
        </row>
        <row r="2653">
          <cell r="A2653" t="str">
            <v>TOTAL COSTO DIRECTO</v>
          </cell>
          <cell r="G2653">
            <v>107803.06999999999</v>
          </cell>
        </row>
        <row r="2655">
          <cell r="A2655" t="str">
            <v>2. COSTOS INDIRECTOS</v>
          </cell>
        </row>
        <row r="2656">
          <cell r="A2656" t="str">
            <v>DESCRIPCIÓN</v>
          </cell>
          <cell r="F2656" t="str">
            <v>PORCENTAJE</v>
          </cell>
          <cell r="G2656" t="str">
            <v>VALOR TOTAL</v>
          </cell>
        </row>
        <row r="2657">
          <cell r="A2657" t="str">
            <v>ADMINISTRACIÓN</v>
          </cell>
          <cell r="F2657">
            <v>0.1875</v>
          </cell>
          <cell r="G2657">
            <v>20213.075624999998</v>
          </cell>
        </row>
        <row r="2658">
          <cell r="A2658" t="str">
            <v>IMPREVISTOS</v>
          </cell>
          <cell r="F2658">
            <v>0</v>
          </cell>
          <cell r="G2658">
            <v>0</v>
          </cell>
        </row>
        <row r="2659">
          <cell r="A2659" t="str">
            <v>UTILIDAD</v>
          </cell>
          <cell r="F2659">
            <v>0.05</v>
          </cell>
          <cell r="G2659">
            <v>5390.1535000000003</v>
          </cell>
        </row>
        <row r="2660">
          <cell r="A2660" t="str">
            <v>TOTAL COSTO INDIRECTO</v>
          </cell>
          <cell r="G2660">
            <v>25603.229124999998</v>
          </cell>
        </row>
        <row r="2661">
          <cell r="A2661" t="str">
            <v>PRECIO UNITARIO APROXIMADO AL PESO</v>
          </cell>
          <cell r="G2661">
            <v>133406.29912499999</v>
          </cell>
        </row>
        <row r="2664">
          <cell r="A2664" t="str">
            <v>DEPARTAMENTO DE ANTIOQUIA</v>
          </cell>
        </row>
        <row r="2665">
          <cell r="A2665" t="str">
            <v>ALCALDIA DE RIONEGRO</v>
          </cell>
        </row>
        <row r="2666">
          <cell r="A2666" t="str">
            <v>PROYECTO:</v>
          </cell>
          <cell r="B2666" t="str">
            <v>PATRIMONIO 07032023</v>
          </cell>
        </row>
        <row r="2667">
          <cell r="A2667" t="str">
            <v>ANÁLISIS DE PRECIOS UNITARIOS</v>
          </cell>
        </row>
        <row r="2669">
          <cell r="A2669" t="str">
            <v>ITEM DE PAGO</v>
          </cell>
          <cell r="B2669" t="str">
            <v>DESCRIPCIÓN</v>
          </cell>
          <cell r="E2669" t="str">
            <v>UNIDAD</v>
          </cell>
          <cell r="F2669" t="str">
            <v>CANTIDAD</v>
          </cell>
          <cell r="G2669" t="str">
            <v>COSTO DIRECTO</v>
          </cell>
        </row>
        <row r="2671">
          <cell r="A2671" t="str">
            <v>1.7.2.2.1</v>
          </cell>
          <cell r="B2671" t="str">
            <v>PERSEA CAERULEA_Suministro, Transporte y Siembra de Arbol tipo HIERBAS ANUALES. Nombre cientifico: Persea caerulea, nombre común: Persea caerulea. Incluye excavación (según el tamaño de la bolsa), especies sanas sin plaga, con buen follaje y enraizado com</v>
          </cell>
          <cell r="E2671" t="str">
            <v>un</v>
          </cell>
          <cell r="F2671">
            <v>1</v>
          </cell>
          <cell r="G2671">
            <v>84952.069999999992</v>
          </cell>
        </row>
        <row r="2672">
          <cell r="A2672" t="str">
            <v>1. COSTOS DIRECTOS</v>
          </cell>
        </row>
        <row r="2673">
          <cell r="A2673" t="str">
            <v>I. EQUIPO</v>
          </cell>
        </row>
        <row r="2674">
          <cell r="A2674" t="str">
            <v>CÓDIGO</v>
          </cell>
          <cell r="B2674" t="str">
            <v>DESCRIPCIÓN</v>
          </cell>
          <cell r="D2674" t="str">
            <v>UNIDAD</v>
          </cell>
          <cell r="E2674" t="str">
            <v>TARIFA</v>
          </cell>
          <cell r="F2674" t="str">
            <v>RENDIMIENTO</v>
          </cell>
          <cell r="G2674" t="str">
            <v>VR. UNITARIO</v>
          </cell>
        </row>
        <row r="2675">
          <cell r="F2675" t="str">
            <v>SUBTOTAL</v>
          </cell>
          <cell r="G2675">
            <v>0</v>
          </cell>
        </row>
        <row r="2676">
          <cell r="A2676" t="str">
            <v>II. MATERIALES</v>
          </cell>
        </row>
        <row r="2677">
          <cell r="A2677" t="str">
            <v>CÓDIGO</v>
          </cell>
          <cell r="B2677" t="str">
            <v>DESCRIPCIÓN</v>
          </cell>
          <cell r="C2677" t="str">
            <v>UNIDAD</v>
          </cell>
          <cell r="D2677" t="str">
            <v>CANTIDAD</v>
          </cell>
          <cell r="E2677" t="str">
            <v>DESP.</v>
          </cell>
          <cell r="F2677" t="str">
            <v>PRECIO UNIT.</v>
          </cell>
          <cell r="G2677" t="str">
            <v>VR. UNITARIO</v>
          </cell>
        </row>
        <row r="2678">
          <cell r="A2678" t="str">
            <v>MT00247</v>
          </cell>
          <cell r="B2678" t="str">
            <v>Borax (Kg)</v>
          </cell>
          <cell r="C2678" t="str">
            <v>kg</v>
          </cell>
          <cell r="D2678">
            <v>0.01</v>
          </cell>
          <cell r="E2678" t="str">
            <v>0%</v>
          </cell>
          <cell r="F2678">
            <v>9050</v>
          </cell>
          <cell r="G2678">
            <v>90.5</v>
          </cell>
        </row>
        <row r="2679">
          <cell r="A2679" t="str">
            <v>MT01466</v>
          </cell>
          <cell r="B2679" t="str">
            <v>Stockosorb (Kg)</v>
          </cell>
          <cell r="C2679" t="str">
            <v>kg</v>
          </cell>
          <cell r="D2679">
            <v>1.4999999999999999E-2</v>
          </cell>
          <cell r="E2679" t="str">
            <v>0%</v>
          </cell>
          <cell r="F2679">
            <v>62216</v>
          </cell>
          <cell r="G2679">
            <v>933.24</v>
          </cell>
        </row>
        <row r="2680">
          <cell r="A2680" t="str">
            <v>MT01713</v>
          </cell>
          <cell r="B2680" t="str">
            <v>Triple 15 (Kg)</v>
          </cell>
          <cell r="C2680" t="str">
            <v>kg</v>
          </cell>
          <cell r="D2680">
            <v>0.05</v>
          </cell>
          <cell r="E2680" t="str">
            <v>0%</v>
          </cell>
          <cell r="F2680">
            <v>16402</v>
          </cell>
          <cell r="G2680">
            <v>820.1</v>
          </cell>
        </row>
        <row r="2681">
          <cell r="A2681" t="str">
            <v>MTE006</v>
          </cell>
          <cell r="B2681" t="str">
            <v>Persea caerulea. Incluye transporte.</v>
          </cell>
          <cell r="C2681" t="str">
            <v>un</v>
          </cell>
          <cell r="D2681">
            <v>1</v>
          </cell>
          <cell r="E2681" t="str">
            <v>0%</v>
          </cell>
          <cell r="F2681">
            <v>20135</v>
          </cell>
          <cell r="G2681">
            <v>20135</v>
          </cell>
        </row>
        <row r="2682">
          <cell r="F2682" t="str">
            <v>SUBTOTAL</v>
          </cell>
          <cell r="G2682">
            <v>21978.84</v>
          </cell>
        </row>
        <row r="2683">
          <cell r="A2683" t="str">
            <v>III. TRANSPORTES</v>
          </cell>
        </row>
        <row r="2684">
          <cell r="A2684" t="str">
            <v>CÓDIGO</v>
          </cell>
          <cell r="B2684" t="str">
            <v>DESCRIPCIÓN</v>
          </cell>
          <cell r="C2684" t="str">
            <v>TIPO</v>
          </cell>
          <cell r="D2684" t="str">
            <v>VOLUMEN/PESO</v>
          </cell>
          <cell r="E2684" t="str">
            <v>DISTANCIA</v>
          </cell>
          <cell r="F2684" t="str">
            <v>TARIFA</v>
          </cell>
          <cell r="G2684" t="str">
            <v>VR. UNITARIO</v>
          </cell>
        </row>
        <row r="2685">
          <cell r="F2685" t="str">
            <v>SUBTOTAL</v>
          </cell>
          <cell r="G2685">
            <v>0</v>
          </cell>
        </row>
        <row r="2686">
          <cell r="A2686" t="str">
            <v>IV. MANO DE OBRA</v>
          </cell>
        </row>
        <row r="2687">
          <cell r="A2687" t="str">
            <v>CÓDIGO</v>
          </cell>
          <cell r="B2687" t="str">
            <v>DESCRIPCIÓN</v>
          </cell>
          <cell r="D2687" t="str">
            <v>CANTIDAD</v>
          </cell>
          <cell r="E2687" t="str">
            <v>JORNAL TOTAL</v>
          </cell>
          <cell r="F2687" t="str">
            <v>RENDIMIENTO</v>
          </cell>
          <cell r="G2687" t="str">
            <v>VR. UNITARIO</v>
          </cell>
        </row>
        <row r="2688">
          <cell r="A2688" t="str">
            <v>MO01048</v>
          </cell>
          <cell r="B2688" t="str">
            <v>Cuadrilla 1 Oficial + 1 Ayudante</v>
          </cell>
          <cell r="D2688">
            <v>1</v>
          </cell>
          <cell r="E2688">
            <v>119949</v>
          </cell>
          <cell r="F2688">
            <v>0.5</v>
          </cell>
          <cell r="G2688">
            <v>59974.5</v>
          </cell>
        </row>
        <row r="2689">
          <cell r="F2689" t="str">
            <v>SUBTOTAL</v>
          </cell>
          <cell r="G2689">
            <v>59974.5</v>
          </cell>
        </row>
        <row r="2690">
          <cell r="A2690" t="str">
            <v>V. HERRAMIENTA MENOR</v>
          </cell>
        </row>
        <row r="2691">
          <cell r="A2691" t="str">
            <v>CÓDIGO</v>
          </cell>
          <cell r="B2691" t="str">
            <v>DESCRIPCIÓN</v>
          </cell>
          <cell r="D2691" t="str">
            <v>UNIDAD</v>
          </cell>
          <cell r="E2691" t="str">
            <v>CANTIDAD</v>
          </cell>
          <cell r="F2691" t="str">
            <v>PRECIO UNIT.</v>
          </cell>
          <cell r="G2691" t="str">
            <v>VR. UNITARIO</v>
          </cell>
        </row>
        <row r="2692">
          <cell r="A2692" t="str">
            <v>MO%</v>
          </cell>
          <cell r="B2692" t="str">
            <v>herramienta menor</v>
          </cell>
          <cell r="D2692" t="str">
            <v>%</v>
          </cell>
          <cell r="E2692">
            <v>5</v>
          </cell>
          <cell r="F2692">
            <v>59974.5</v>
          </cell>
          <cell r="G2692">
            <v>2998.73</v>
          </cell>
        </row>
        <row r="2693">
          <cell r="F2693" t="str">
            <v>SUBTOTAL</v>
          </cell>
          <cell r="G2693">
            <v>2998.73</v>
          </cell>
        </row>
        <row r="2695">
          <cell r="A2695" t="str">
            <v>TOTAL COSTO DIRECTO</v>
          </cell>
          <cell r="G2695">
            <v>84952.069999999992</v>
          </cell>
        </row>
        <row r="2697">
          <cell r="A2697" t="str">
            <v>2. COSTOS INDIRECTOS</v>
          </cell>
        </row>
        <row r="2698">
          <cell r="A2698" t="str">
            <v>DESCRIPCIÓN</v>
          </cell>
          <cell r="F2698" t="str">
            <v>PORCENTAJE</v>
          </cell>
          <cell r="G2698" t="str">
            <v>VALOR TOTAL</v>
          </cell>
        </row>
        <row r="2699">
          <cell r="A2699" t="str">
            <v>ADMINISTRACIÓN</v>
          </cell>
          <cell r="F2699">
            <v>0.1875</v>
          </cell>
          <cell r="G2699">
            <v>15928.513124999998</v>
          </cell>
        </row>
        <row r="2700">
          <cell r="A2700" t="str">
            <v>IMPREVISTOS</v>
          </cell>
          <cell r="F2700">
            <v>0</v>
          </cell>
          <cell r="G2700">
            <v>0</v>
          </cell>
        </row>
        <row r="2701">
          <cell r="A2701" t="str">
            <v>UTILIDAD</v>
          </cell>
          <cell r="F2701">
            <v>0.05</v>
          </cell>
          <cell r="G2701">
            <v>4247.6035000000002</v>
          </cell>
        </row>
        <row r="2702">
          <cell r="A2702" t="str">
            <v>TOTAL COSTO INDIRECTO</v>
          </cell>
          <cell r="G2702">
            <v>20176.116624999999</v>
          </cell>
        </row>
        <row r="2703">
          <cell r="A2703" t="str">
            <v>PRECIO UNITARIO APROXIMADO AL PESO</v>
          </cell>
          <cell r="G2703">
            <v>105128.18662499999</v>
          </cell>
        </row>
        <row r="2706">
          <cell r="A2706" t="str">
            <v>DEPARTAMENTO DE ANTIOQUIA</v>
          </cell>
        </row>
        <row r="2707">
          <cell r="A2707" t="str">
            <v>ALCALDIA DE RIONEGRO</v>
          </cell>
        </row>
        <row r="2708">
          <cell r="A2708" t="str">
            <v>PROYECTO:</v>
          </cell>
          <cell r="B2708" t="str">
            <v>PATRIMONIO 07032023</v>
          </cell>
        </row>
        <row r="2709">
          <cell r="A2709" t="str">
            <v>ANÁLISIS DE PRECIOS UNITARIOS</v>
          </cell>
        </row>
        <row r="2711">
          <cell r="A2711" t="str">
            <v>ITEM DE PAGO</v>
          </cell>
          <cell r="B2711" t="str">
            <v>DESCRIPCIÓN</v>
          </cell>
          <cell r="E2711" t="str">
            <v>UNIDAD</v>
          </cell>
          <cell r="F2711" t="str">
            <v>CANTIDAD</v>
          </cell>
          <cell r="G2711" t="str">
            <v>COSTO DIRECTO</v>
          </cell>
        </row>
        <row r="2713">
          <cell r="A2713" t="str">
            <v>1.7.2.3.1</v>
          </cell>
          <cell r="B2713" t="str">
            <v>FLORIPONDIO_Suministro, Transporte y Siembra de Arbusto tipo AROMÁTICAS Y DE FLOR. Nombre cientifico: Brugmansia arborea, nombre común: floripondio. Incluye excavación (según el tamaño de la bolsa), especies sanas sin plaga, con buen follaje y enraizado c</v>
          </cell>
          <cell r="E2713" t="str">
            <v>un</v>
          </cell>
          <cell r="F2713">
            <v>1</v>
          </cell>
          <cell r="G2713">
            <v>84952.069999999992</v>
          </cell>
        </row>
        <row r="2714">
          <cell r="A2714" t="str">
            <v>1. COSTOS DIRECTOS</v>
          </cell>
        </row>
        <row r="2715">
          <cell r="A2715" t="str">
            <v>I. EQUIPO</v>
          </cell>
        </row>
        <row r="2716">
          <cell r="A2716" t="str">
            <v>CÓDIGO</v>
          </cell>
          <cell r="B2716" t="str">
            <v>DESCRIPCIÓN</v>
          </cell>
          <cell r="D2716" t="str">
            <v>UNIDAD</v>
          </cell>
          <cell r="E2716" t="str">
            <v>TARIFA</v>
          </cell>
          <cell r="F2716" t="str">
            <v>RENDIMIENTO</v>
          </cell>
          <cell r="G2716" t="str">
            <v>VR. UNITARIO</v>
          </cell>
        </row>
        <row r="2717">
          <cell r="F2717" t="str">
            <v>SUBTOTAL</v>
          </cell>
          <cell r="G2717">
            <v>0</v>
          </cell>
        </row>
        <row r="2718">
          <cell r="A2718" t="str">
            <v>II. MATERIALES</v>
          </cell>
        </row>
        <row r="2719">
          <cell r="A2719" t="str">
            <v>CÓDIGO</v>
          </cell>
          <cell r="B2719" t="str">
            <v>DESCRIPCIÓN</v>
          </cell>
          <cell r="C2719" t="str">
            <v>UNIDAD</v>
          </cell>
          <cell r="D2719" t="str">
            <v>CANTIDAD</v>
          </cell>
          <cell r="E2719" t="str">
            <v>DESP.</v>
          </cell>
          <cell r="F2719" t="str">
            <v>PRECIO UNIT.</v>
          </cell>
          <cell r="G2719" t="str">
            <v>VR. UNITARIO</v>
          </cell>
        </row>
        <row r="2720">
          <cell r="A2720" t="str">
            <v>MT00247</v>
          </cell>
          <cell r="B2720" t="str">
            <v>Borax (Kg)</v>
          </cell>
          <cell r="C2720" t="str">
            <v>kg</v>
          </cell>
          <cell r="D2720">
            <v>0.01</v>
          </cell>
          <cell r="E2720" t="str">
            <v>0%</v>
          </cell>
          <cell r="F2720">
            <v>9050</v>
          </cell>
          <cell r="G2720">
            <v>90.5</v>
          </cell>
        </row>
        <row r="2721">
          <cell r="A2721" t="str">
            <v>MT01466</v>
          </cell>
          <cell r="B2721" t="str">
            <v>Stockosorb (Kg)</v>
          </cell>
          <cell r="C2721" t="str">
            <v>kg</v>
          </cell>
          <cell r="D2721">
            <v>1.4999999999999999E-2</v>
          </cell>
          <cell r="E2721" t="str">
            <v>0%</v>
          </cell>
          <cell r="F2721">
            <v>62216</v>
          </cell>
          <cell r="G2721">
            <v>933.24</v>
          </cell>
        </row>
        <row r="2722">
          <cell r="A2722" t="str">
            <v>MT01713</v>
          </cell>
          <cell r="B2722" t="str">
            <v>Triple 15 (Kg)</v>
          </cell>
          <cell r="C2722" t="str">
            <v>kg</v>
          </cell>
          <cell r="D2722">
            <v>0.05</v>
          </cell>
          <cell r="E2722" t="str">
            <v>0%</v>
          </cell>
          <cell r="F2722">
            <v>16402</v>
          </cell>
          <cell r="G2722">
            <v>820.1</v>
          </cell>
        </row>
        <row r="2723">
          <cell r="A2723" t="str">
            <v>MTE007</v>
          </cell>
          <cell r="B2723" t="str">
            <v>Floripondio. Incluye transporte.</v>
          </cell>
          <cell r="C2723" t="str">
            <v>un</v>
          </cell>
          <cell r="D2723">
            <v>1</v>
          </cell>
          <cell r="E2723" t="str">
            <v>0%</v>
          </cell>
          <cell r="F2723">
            <v>20135</v>
          </cell>
          <cell r="G2723">
            <v>20135</v>
          </cell>
        </row>
        <row r="2724">
          <cell r="F2724" t="str">
            <v>SUBTOTAL</v>
          </cell>
          <cell r="G2724">
            <v>21978.84</v>
          </cell>
        </row>
        <row r="2725">
          <cell r="A2725" t="str">
            <v>III. TRANSPORTES</v>
          </cell>
        </row>
        <row r="2726">
          <cell r="A2726" t="str">
            <v>CÓDIGO</v>
          </cell>
          <cell r="B2726" t="str">
            <v>DESCRIPCIÓN</v>
          </cell>
          <cell r="C2726" t="str">
            <v>TIPO</v>
          </cell>
          <cell r="D2726" t="str">
            <v>VOLUMEN/PESO</v>
          </cell>
          <cell r="E2726" t="str">
            <v>DISTANCIA</v>
          </cell>
          <cell r="F2726" t="str">
            <v>TARIFA</v>
          </cell>
          <cell r="G2726" t="str">
            <v>VR. UNITARIO</v>
          </cell>
        </row>
        <row r="2727">
          <cell r="F2727" t="str">
            <v>SUBTOTAL</v>
          </cell>
          <cell r="G2727">
            <v>0</v>
          </cell>
        </row>
        <row r="2728">
          <cell r="A2728" t="str">
            <v>IV. MANO DE OBRA</v>
          </cell>
        </row>
        <row r="2729">
          <cell r="A2729" t="str">
            <v>CÓDIGO</v>
          </cell>
          <cell r="B2729" t="str">
            <v>DESCRIPCIÓN</v>
          </cell>
          <cell r="D2729" t="str">
            <v>CANTIDAD</v>
          </cell>
          <cell r="E2729" t="str">
            <v>JORNAL TOTAL</v>
          </cell>
          <cell r="F2729" t="str">
            <v>RENDIMIENTO</v>
          </cell>
          <cell r="G2729" t="str">
            <v>VR. UNITARIO</v>
          </cell>
        </row>
        <row r="2730">
          <cell r="A2730" t="str">
            <v>MO01048</v>
          </cell>
          <cell r="B2730" t="str">
            <v>Cuadrilla 1 Oficial + 1 Ayudante</v>
          </cell>
          <cell r="D2730">
            <v>1</v>
          </cell>
          <cell r="E2730">
            <v>119949</v>
          </cell>
          <cell r="F2730">
            <v>0.5</v>
          </cell>
          <cell r="G2730">
            <v>59974.5</v>
          </cell>
        </row>
        <row r="2731">
          <cell r="F2731" t="str">
            <v>SUBTOTAL</v>
          </cell>
          <cell r="G2731">
            <v>59974.5</v>
          </cell>
        </row>
        <row r="2732">
          <cell r="A2732" t="str">
            <v>V. HERRAMIENTA MENOR</v>
          </cell>
        </row>
        <row r="2733">
          <cell r="A2733" t="str">
            <v>CÓDIGO</v>
          </cell>
          <cell r="B2733" t="str">
            <v>DESCRIPCIÓN</v>
          </cell>
          <cell r="D2733" t="str">
            <v>UNIDAD</v>
          </cell>
          <cell r="E2733" t="str">
            <v>CANTIDAD</v>
          </cell>
          <cell r="F2733" t="str">
            <v>PRECIO UNIT.</v>
          </cell>
          <cell r="G2733" t="str">
            <v>VR. UNITARIO</v>
          </cell>
        </row>
        <row r="2734">
          <cell r="A2734" t="str">
            <v>MO%</v>
          </cell>
          <cell r="B2734" t="str">
            <v>herramienta menor</v>
          </cell>
          <cell r="D2734" t="str">
            <v>%</v>
          </cell>
          <cell r="E2734">
            <v>5</v>
          </cell>
          <cell r="F2734">
            <v>59974.5</v>
          </cell>
          <cell r="G2734">
            <v>2998.73</v>
          </cell>
        </row>
        <row r="2735">
          <cell r="F2735" t="str">
            <v>SUBTOTAL</v>
          </cell>
          <cell r="G2735">
            <v>2998.73</v>
          </cell>
        </row>
        <row r="2737">
          <cell r="A2737" t="str">
            <v>TOTAL COSTO DIRECTO</v>
          </cell>
          <cell r="G2737">
            <v>84952.069999999992</v>
          </cell>
        </row>
        <row r="2739">
          <cell r="A2739" t="str">
            <v>2. COSTOS INDIRECTOS</v>
          </cell>
        </row>
        <row r="2740">
          <cell r="A2740" t="str">
            <v>DESCRIPCIÓN</v>
          </cell>
          <cell r="F2740" t="str">
            <v>PORCENTAJE</v>
          </cell>
          <cell r="G2740" t="str">
            <v>VALOR TOTAL</v>
          </cell>
        </row>
        <row r="2741">
          <cell r="A2741" t="str">
            <v>ADMINISTRACIÓN</v>
          </cell>
          <cell r="F2741">
            <v>0.1875</v>
          </cell>
          <cell r="G2741">
            <v>15928.513124999998</v>
          </cell>
        </row>
        <row r="2742">
          <cell r="A2742" t="str">
            <v>IMPREVISTOS</v>
          </cell>
          <cell r="F2742">
            <v>0</v>
          </cell>
          <cell r="G2742">
            <v>0</v>
          </cell>
        </row>
        <row r="2743">
          <cell r="A2743" t="str">
            <v>UTILIDAD</v>
          </cell>
          <cell r="F2743">
            <v>0.05</v>
          </cell>
          <cell r="G2743">
            <v>4247.6035000000002</v>
          </cell>
        </row>
        <row r="2744">
          <cell r="A2744" t="str">
            <v>TOTAL COSTO INDIRECTO</v>
          </cell>
          <cell r="G2744">
            <v>20176.116624999999</v>
          </cell>
        </row>
        <row r="2745">
          <cell r="A2745" t="str">
            <v>PRECIO UNITARIO APROXIMADO AL PESO</v>
          </cell>
          <cell r="G2745">
            <v>105128.18662499999</v>
          </cell>
        </row>
        <row r="2748">
          <cell r="A2748" t="str">
            <v>DEPARTAMENTO DE ANTIOQUIA</v>
          </cell>
        </row>
        <row r="2749">
          <cell r="A2749" t="str">
            <v>ALCALDIA DE RIONEGRO</v>
          </cell>
        </row>
        <row r="2750">
          <cell r="A2750" t="str">
            <v>PROYECTO:</v>
          </cell>
          <cell r="B2750" t="str">
            <v>PATRIMONIO 07032023</v>
          </cell>
        </row>
        <row r="2751">
          <cell r="A2751" t="str">
            <v>ANÁLISIS DE PRECIOS UNITARIOS</v>
          </cell>
        </row>
        <row r="2753">
          <cell r="A2753" t="str">
            <v>ITEM DE PAGO</v>
          </cell>
          <cell r="B2753" t="str">
            <v>DESCRIPCIÓN</v>
          </cell>
          <cell r="E2753" t="str">
            <v>UNIDAD</v>
          </cell>
          <cell r="F2753" t="str">
            <v>CANTIDAD</v>
          </cell>
          <cell r="G2753" t="str">
            <v>COSTO DIRECTO</v>
          </cell>
        </row>
        <row r="2755">
          <cell r="A2755" t="str">
            <v>1.7.2.3.2</v>
          </cell>
          <cell r="B2755" t="str">
            <v xml:space="preserve">CHAGUALO_Suministro, Transporte y Siembra de Arbol tipo AROMÁTICAS Y DE FLOR. Nombre cientifico: Clusia rosea , nombre común: Chagualo. Incluye excavación (según el tamaño de la bolsa), especies sanas sin plaga, con buen follaje y enraizado completamente </v>
          </cell>
          <cell r="E2755" t="str">
            <v>un</v>
          </cell>
          <cell r="F2755">
            <v>1</v>
          </cell>
          <cell r="G2755">
            <v>114364.06999999999</v>
          </cell>
        </row>
        <row r="2756">
          <cell r="A2756" t="str">
            <v>1. COSTOS DIRECTOS</v>
          </cell>
        </row>
        <row r="2757">
          <cell r="A2757" t="str">
            <v>I. EQUIPO</v>
          </cell>
        </row>
        <row r="2758">
          <cell r="A2758" t="str">
            <v>CÓDIGO</v>
          </cell>
          <cell r="B2758" t="str">
            <v>DESCRIPCIÓN</v>
          </cell>
          <cell r="D2758" t="str">
            <v>UNIDAD</v>
          </cell>
          <cell r="E2758" t="str">
            <v>TARIFA</v>
          </cell>
          <cell r="F2758" t="str">
            <v>RENDIMIENTO</v>
          </cell>
          <cell r="G2758" t="str">
            <v>VR. UNITARIO</v>
          </cell>
        </row>
        <row r="2759">
          <cell r="F2759" t="str">
            <v>SUBTOTAL</v>
          </cell>
          <cell r="G2759">
            <v>0</v>
          </cell>
        </row>
        <row r="2760">
          <cell r="A2760" t="str">
            <v>II. MATERIALES</v>
          </cell>
        </row>
        <row r="2761">
          <cell r="A2761" t="str">
            <v>CÓDIGO</v>
          </cell>
          <cell r="B2761" t="str">
            <v>DESCRIPCIÓN</v>
          </cell>
          <cell r="C2761" t="str">
            <v>UNIDAD</v>
          </cell>
          <cell r="D2761" t="str">
            <v>CANTIDAD</v>
          </cell>
          <cell r="E2761" t="str">
            <v>DESP.</v>
          </cell>
          <cell r="F2761" t="str">
            <v>PRECIO UNIT.</v>
          </cell>
          <cell r="G2761" t="str">
            <v>VR. UNITARIO</v>
          </cell>
        </row>
        <row r="2762">
          <cell r="A2762" t="str">
            <v>MT00247</v>
          </cell>
          <cell r="B2762" t="str">
            <v>Borax (Kg)</v>
          </cell>
          <cell r="C2762" t="str">
            <v>kg</v>
          </cell>
          <cell r="D2762">
            <v>0.01</v>
          </cell>
          <cell r="E2762" t="str">
            <v>0%</v>
          </cell>
          <cell r="F2762">
            <v>9050</v>
          </cell>
          <cell r="G2762">
            <v>90.5</v>
          </cell>
        </row>
        <row r="2763">
          <cell r="A2763" t="str">
            <v>MT01466</v>
          </cell>
          <cell r="B2763" t="str">
            <v>Stockosorb (Kg)</v>
          </cell>
          <cell r="C2763" t="str">
            <v>kg</v>
          </cell>
          <cell r="D2763">
            <v>1.4999999999999999E-2</v>
          </cell>
          <cell r="E2763" t="str">
            <v>0%</v>
          </cell>
          <cell r="F2763">
            <v>62216</v>
          </cell>
          <cell r="G2763">
            <v>933.24</v>
          </cell>
        </row>
        <row r="2764">
          <cell r="A2764" t="str">
            <v>MT01713</v>
          </cell>
          <cell r="B2764" t="str">
            <v>Triple 15 (Kg)</v>
          </cell>
          <cell r="C2764" t="str">
            <v>kg</v>
          </cell>
          <cell r="D2764">
            <v>0.05</v>
          </cell>
          <cell r="E2764" t="str">
            <v>0%</v>
          </cell>
          <cell r="F2764">
            <v>16402</v>
          </cell>
          <cell r="G2764">
            <v>820.1</v>
          </cell>
        </row>
        <row r="2765">
          <cell r="A2765" t="str">
            <v>MTE008</v>
          </cell>
          <cell r="B2765" t="str">
            <v>Chagualo. Incluye transporte.</v>
          </cell>
          <cell r="C2765" t="str">
            <v>un</v>
          </cell>
          <cell r="D2765">
            <v>1</v>
          </cell>
          <cell r="E2765" t="str">
            <v>0%</v>
          </cell>
          <cell r="F2765">
            <v>49547</v>
          </cell>
          <cell r="G2765">
            <v>49547</v>
          </cell>
        </row>
        <row r="2766">
          <cell r="F2766" t="str">
            <v>SUBTOTAL</v>
          </cell>
          <cell r="G2766">
            <v>51390.84</v>
          </cell>
        </row>
        <row r="2767">
          <cell r="A2767" t="str">
            <v>III. TRANSPORTES</v>
          </cell>
        </row>
        <row r="2768">
          <cell r="A2768" t="str">
            <v>CÓDIGO</v>
          </cell>
          <cell r="B2768" t="str">
            <v>DESCRIPCIÓN</v>
          </cell>
          <cell r="C2768" t="str">
            <v>TIPO</v>
          </cell>
          <cell r="D2768" t="str">
            <v>VOLUMEN/PESO</v>
          </cell>
          <cell r="E2768" t="str">
            <v>DISTANCIA</v>
          </cell>
          <cell r="F2768" t="str">
            <v>TARIFA</v>
          </cell>
          <cell r="G2768" t="str">
            <v>VR. UNITARIO</v>
          </cell>
        </row>
        <row r="2769">
          <cell r="F2769" t="str">
            <v>SUBTOTAL</v>
          </cell>
          <cell r="G2769">
            <v>0</v>
          </cell>
        </row>
        <row r="2770">
          <cell r="A2770" t="str">
            <v>IV. MANO DE OBRA</v>
          </cell>
        </row>
        <row r="2771">
          <cell r="A2771" t="str">
            <v>CÓDIGO</v>
          </cell>
          <cell r="B2771" t="str">
            <v>DESCRIPCIÓN</v>
          </cell>
          <cell r="D2771" t="str">
            <v>CANTIDAD</v>
          </cell>
          <cell r="E2771" t="str">
            <v>JORNAL TOTAL</v>
          </cell>
          <cell r="F2771" t="str">
            <v>RENDIMIENTO</v>
          </cell>
          <cell r="G2771" t="str">
            <v>VR. UNITARIO</v>
          </cell>
        </row>
        <row r="2772">
          <cell r="A2772" t="str">
            <v>MO01048</v>
          </cell>
          <cell r="B2772" t="str">
            <v>Cuadrilla 1 Oficial + 1 Ayudante</v>
          </cell>
          <cell r="D2772">
            <v>1</v>
          </cell>
          <cell r="E2772">
            <v>119949</v>
          </cell>
          <cell r="F2772">
            <v>0.5</v>
          </cell>
          <cell r="G2772">
            <v>59974.5</v>
          </cell>
        </row>
        <row r="2773">
          <cell r="F2773" t="str">
            <v>SUBTOTAL</v>
          </cell>
          <cell r="G2773">
            <v>59974.5</v>
          </cell>
        </row>
        <row r="2774">
          <cell r="A2774" t="str">
            <v>V. HERRAMIENTA MENOR</v>
          </cell>
        </row>
        <row r="2775">
          <cell r="A2775" t="str">
            <v>CÓDIGO</v>
          </cell>
          <cell r="B2775" t="str">
            <v>DESCRIPCIÓN</v>
          </cell>
          <cell r="D2775" t="str">
            <v>UNIDAD</v>
          </cell>
          <cell r="E2775" t="str">
            <v>CANTIDAD</v>
          </cell>
          <cell r="F2775" t="str">
            <v>PRECIO UNIT.</v>
          </cell>
          <cell r="G2775" t="str">
            <v>VR. UNITARIO</v>
          </cell>
        </row>
        <row r="2776">
          <cell r="A2776" t="str">
            <v>MO%</v>
          </cell>
          <cell r="B2776" t="str">
            <v>herramienta menor</v>
          </cell>
          <cell r="D2776" t="str">
            <v>%</v>
          </cell>
          <cell r="E2776">
            <v>5</v>
          </cell>
          <cell r="F2776">
            <v>59974.5</v>
          </cell>
          <cell r="G2776">
            <v>2998.73</v>
          </cell>
        </row>
        <row r="2777">
          <cell r="F2777" t="str">
            <v>SUBTOTAL</v>
          </cell>
          <cell r="G2777">
            <v>2998.73</v>
          </cell>
        </row>
        <row r="2779">
          <cell r="A2779" t="str">
            <v>TOTAL COSTO DIRECTO</v>
          </cell>
          <cell r="G2779">
            <v>114364.06999999999</v>
          </cell>
        </row>
        <row r="2781">
          <cell r="A2781" t="str">
            <v>2. COSTOS INDIRECTOS</v>
          </cell>
        </row>
        <row r="2782">
          <cell r="A2782" t="str">
            <v>DESCRIPCIÓN</v>
          </cell>
          <cell r="F2782" t="str">
            <v>PORCENTAJE</v>
          </cell>
          <cell r="G2782" t="str">
            <v>VALOR TOTAL</v>
          </cell>
        </row>
        <row r="2783">
          <cell r="A2783" t="str">
            <v>ADMINISTRACIÓN</v>
          </cell>
          <cell r="F2783">
            <v>0.1875</v>
          </cell>
          <cell r="G2783">
            <v>21443.263124999998</v>
          </cell>
        </row>
        <row r="2784">
          <cell r="A2784" t="str">
            <v>IMPREVISTOS</v>
          </cell>
          <cell r="F2784">
            <v>0</v>
          </cell>
          <cell r="G2784">
            <v>0</v>
          </cell>
        </row>
        <row r="2785">
          <cell r="A2785" t="str">
            <v>UTILIDAD</v>
          </cell>
          <cell r="F2785">
            <v>0.05</v>
          </cell>
          <cell r="G2785">
            <v>5718.2034999999996</v>
          </cell>
        </row>
        <row r="2786">
          <cell r="A2786" t="str">
            <v>TOTAL COSTO INDIRECTO</v>
          </cell>
          <cell r="G2786">
            <v>27161.466624999997</v>
          </cell>
        </row>
        <row r="2787">
          <cell r="A2787" t="str">
            <v>PRECIO UNITARIO APROXIMADO AL PESO</v>
          </cell>
          <cell r="G2787">
            <v>141525.53662499998</v>
          </cell>
        </row>
        <row r="2790">
          <cell r="A2790" t="str">
            <v>DEPARTAMENTO DE ANTIOQUIA</v>
          </cell>
        </row>
        <row r="2791">
          <cell r="A2791" t="str">
            <v>ALCALDIA DE RIONEGRO</v>
          </cell>
        </row>
        <row r="2792">
          <cell r="A2792" t="str">
            <v>PROYECTO:</v>
          </cell>
          <cell r="B2792" t="str">
            <v>PATRIMONIO 07032023</v>
          </cell>
        </row>
        <row r="2793">
          <cell r="A2793" t="str">
            <v>ANÁLISIS DE PRECIOS UNITARIOS</v>
          </cell>
        </row>
        <row r="2795">
          <cell r="A2795" t="str">
            <v>ITEM DE PAGO</v>
          </cell>
          <cell r="B2795" t="str">
            <v>DESCRIPCIÓN</v>
          </cell>
          <cell r="E2795" t="str">
            <v>UNIDAD</v>
          </cell>
          <cell r="F2795" t="str">
            <v>CANTIDAD</v>
          </cell>
          <cell r="G2795" t="str">
            <v>COSTO DIRECTO</v>
          </cell>
        </row>
        <row r="2797">
          <cell r="A2797" t="str">
            <v>1.7.2.3.3</v>
          </cell>
          <cell r="B2797" t="str">
            <v>SIETE CUEROS _Suministro, Transporte y Siembra de Arbusto tipo AROMÁTICAS Y DE FLOR. Nombre cientifico: Tibouchina lepidota, nombre común: Siete cueros . Incluye excavación (según el tamaño de la bolsa), especies sanas sin plaga, con buen follaje y enraiz</v>
          </cell>
          <cell r="E2797" t="str">
            <v>un</v>
          </cell>
          <cell r="F2797">
            <v>1</v>
          </cell>
          <cell r="G2797">
            <v>84952.069999999992</v>
          </cell>
        </row>
        <row r="2798">
          <cell r="A2798" t="str">
            <v>1. COSTOS DIRECTOS</v>
          </cell>
        </row>
        <row r="2799">
          <cell r="A2799" t="str">
            <v>I. EQUIPO</v>
          </cell>
        </row>
        <row r="2800">
          <cell r="A2800" t="str">
            <v>CÓDIGO</v>
          </cell>
          <cell r="B2800" t="str">
            <v>DESCRIPCIÓN</v>
          </cell>
          <cell r="D2800" t="str">
            <v>UNIDAD</v>
          </cell>
          <cell r="E2800" t="str">
            <v>TARIFA</v>
          </cell>
          <cell r="F2800" t="str">
            <v>RENDIMIENTO</v>
          </cell>
          <cell r="G2800" t="str">
            <v>VR. UNITARIO</v>
          </cell>
        </row>
        <row r="2801">
          <cell r="F2801" t="str">
            <v>SUBTOTAL</v>
          </cell>
          <cell r="G2801">
            <v>0</v>
          </cell>
        </row>
        <row r="2802">
          <cell r="A2802" t="str">
            <v>II. MATERIALES</v>
          </cell>
        </row>
        <row r="2803">
          <cell r="A2803" t="str">
            <v>CÓDIGO</v>
          </cell>
          <cell r="B2803" t="str">
            <v>DESCRIPCIÓN</v>
          </cell>
          <cell r="C2803" t="str">
            <v>UNIDAD</v>
          </cell>
          <cell r="D2803" t="str">
            <v>CANTIDAD</v>
          </cell>
          <cell r="E2803" t="str">
            <v>DESP.</v>
          </cell>
          <cell r="F2803" t="str">
            <v>PRECIO UNIT.</v>
          </cell>
          <cell r="G2803" t="str">
            <v>VR. UNITARIO</v>
          </cell>
        </row>
        <row r="2804">
          <cell r="A2804" t="str">
            <v>MT00247</v>
          </cell>
          <cell r="B2804" t="str">
            <v>Borax (Kg)</v>
          </cell>
          <cell r="C2804" t="str">
            <v>kg</v>
          </cell>
          <cell r="D2804">
            <v>0.01</v>
          </cell>
          <cell r="E2804" t="str">
            <v>0%</v>
          </cell>
          <cell r="F2804">
            <v>9050</v>
          </cell>
          <cell r="G2804">
            <v>90.5</v>
          </cell>
        </row>
        <row r="2805">
          <cell r="A2805" t="str">
            <v>MT01466</v>
          </cell>
          <cell r="B2805" t="str">
            <v>Stockosorb (Kg)</v>
          </cell>
          <cell r="C2805" t="str">
            <v>kg</v>
          </cell>
          <cell r="D2805">
            <v>1.4999999999999999E-2</v>
          </cell>
          <cell r="E2805" t="str">
            <v>0%</v>
          </cell>
          <cell r="F2805">
            <v>62216</v>
          </cell>
          <cell r="G2805">
            <v>933.24</v>
          </cell>
        </row>
        <row r="2806">
          <cell r="A2806" t="str">
            <v>MT01713</v>
          </cell>
          <cell r="B2806" t="str">
            <v>Triple 15 (Kg)</v>
          </cell>
          <cell r="C2806" t="str">
            <v>kg</v>
          </cell>
          <cell r="D2806">
            <v>0.05</v>
          </cell>
          <cell r="E2806" t="str">
            <v>0%</v>
          </cell>
          <cell r="F2806">
            <v>16402</v>
          </cell>
          <cell r="G2806">
            <v>820.1</v>
          </cell>
        </row>
        <row r="2807">
          <cell r="A2807" t="str">
            <v>MTE009</v>
          </cell>
          <cell r="B2807" t="str">
            <v>Siete cueros. Incluye transporte.</v>
          </cell>
          <cell r="C2807" t="str">
            <v>un</v>
          </cell>
          <cell r="D2807">
            <v>1</v>
          </cell>
          <cell r="E2807" t="str">
            <v>0%</v>
          </cell>
          <cell r="F2807">
            <v>20135</v>
          </cell>
          <cell r="G2807">
            <v>20135</v>
          </cell>
        </row>
        <row r="2808">
          <cell r="F2808" t="str">
            <v>SUBTOTAL</v>
          </cell>
          <cell r="G2808">
            <v>21978.84</v>
          </cell>
        </row>
        <row r="2809">
          <cell r="A2809" t="str">
            <v>III. TRANSPORTES</v>
          </cell>
        </row>
        <row r="2810">
          <cell r="A2810" t="str">
            <v>CÓDIGO</v>
          </cell>
          <cell r="B2810" t="str">
            <v>DESCRIPCIÓN</v>
          </cell>
          <cell r="C2810" t="str">
            <v>TIPO</v>
          </cell>
          <cell r="D2810" t="str">
            <v>VOLUMEN/PESO</v>
          </cell>
          <cell r="E2810" t="str">
            <v>DISTANCIA</v>
          </cell>
          <cell r="F2810" t="str">
            <v>TARIFA</v>
          </cell>
          <cell r="G2810" t="str">
            <v>VR. UNITARIO</v>
          </cell>
        </row>
        <row r="2811">
          <cell r="F2811" t="str">
            <v>SUBTOTAL</v>
          </cell>
          <cell r="G2811">
            <v>0</v>
          </cell>
        </row>
        <row r="2812">
          <cell r="A2812" t="str">
            <v>IV. MANO DE OBRA</v>
          </cell>
        </row>
        <row r="2813">
          <cell r="A2813" t="str">
            <v>CÓDIGO</v>
          </cell>
          <cell r="B2813" t="str">
            <v>DESCRIPCIÓN</v>
          </cell>
          <cell r="D2813" t="str">
            <v>CANTIDAD</v>
          </cell>
          <cell r="E2813" t="str">
            <v>JORNAL TOTAL</v>
          </cell>
          <cell r="F2813" t="str">
            <v>RENDIMIENTO</v>
          </cell>
          <cell r="G2813" t="str">
            <v>VR. UNITARIO</v>
          </cell>
        </row>
        <row r="2814">
          <cell r="A2814" t="str">
            <v>MO01048</v>
          </cell>
          <cell r="B2814" t="str">
            <v>Cuadrilla 1 Oficial + 1 Ayudante</v>
          </cell>
          <cell r="D2814">
            <v>1</v>
          </cell>
          <cell r="E2814">
            <v>119949</v>
          </cell>
          <cell r="F2814">
            <v>0.5</v>
          </cell>
          <cell r="G2814">
            <v>59974.5</v>
          </cell>
        </row>
        <row r="2815">
          <cell r="F2815" t="str">
            <v>SUBTOTAL</v>
          </cell>
          <cell r="G2815">
            <v>59974.5</v>
          </cell>
        </row>
        <row r="2816">
          <cell r="A2816" t="str">
            <v>V. HERRAMIENTA MENOR</v>
          </cell>
        </row>
        <row r="2817">
          <cell r="A2817" t="str">
            <v>CÓDIGO</v>
          </cell>
          <cell r="B2817" t="str">
            <v>DESCRIPCIÓN</v>
          </cell>
          <cell r="D2817" t="str">
            <v>UNIDAD</v>
          </cell>
          <cell r="E2817" t="str">
            <v>CANTIDAD</v>
          </cell>
          <cell r="F2817" t="str">
            <v>PRECIO UNIT.</v>
          </cell>
          <cell r="G2817" t="str">
            <v>VR. UNITARIO</v>
          </cell>
        </row>
        <row r="2818">
          <cell r="A2818" t="str">
            <v>MO%</v>
          </cell>
          <cell r="B2818" t="str">
            <v>herramienta menor</v>
          </cell>
          <cell r="D2818" t="str">
            <v>%</v>
          </cell>
          <cell r="E2818">
            <v>5</v>
          </cell>
          <cell r="F2818">
            <v>59974.5</v>
          </cell>
          <cell r="G2818">
            <v>2998.73</v>
          </cell>
        </row>
        <row r="2819">
          <cell r="F2819" t="str">
            <v>SUBTOTAL</v>
          </cell>
          <cell r="G2819">
            <v>2998.73</v>
          </cell>
        </row>
        <row r="2821">
          <cell r="A2821" t="str">
            <v>TOTAL COSTO DIRECTO</v>
          </cell>
          <cell r="G2821">
            <v>84952.069999999992</v>
          </cell>
        </row>
        <row r="2823">
          <cell r="A2823" t="str">
            <v>2. COSTOS INDIRECTOS</v>
          </cell>
        </row>
        <row r="2824">
          <cell r="A2824" t="str">
            <v>DESCRIPCIÓN</v>
          </cell>
          <cell r="F2824" t="str">
            <v>PORCENTAJE</v>
          </cell>
          <cell r="G2824" t="str">
            <v>VALOR TOTAL</v>
          </cell>
        </row>
        <row r="2825">
          <cell r="A2825" t="str">
            <v>ADMINISTRACIÓN</v>
          </cell>
          <cell r="F2825">
            <v>0.1875</v>
          </cell>
          <cell r="G2825">
            <v>15928.513124999998</v>
          </cell>
        </row>
        <row r="2826">
          <cell r="A2826" t="str">
            <v>IMPREVISTOS</v>
          </cell>
          <cell r="F2826">
            <v>0</v>
          </cell>
          <cell r="G2826">
            <v>0</v>
          </cell>
        </row>
        <row r="2827">
          <cell r="A2827" t="str">
            <v>UTILIDAD</v>
          </cell>
          <cell r="F2827">
            <v>0.05</v>
          </cell>
          <cell r="G2827">
            <v>4247.6035000000002</v>
          </cell>
        </row>
        <row r="2828">
          <cell r="A2828" t="str">
            <v>TOTAL COSTO INDIRECTO</v>
          </cell>
          <cell r="G2828">
            <v>20176.116624999999</v>
          </cell>
        </row>
        <row r="2829">
          <cell r="A2829" t="str">
            <v>PRECIO UNITARIO APROXIMADO AL PESO</v>
          </cell>
          <cell r="G2829">
            <v>105128.18662499999</v>
          </cell>
        </row>
        <row r="2832">
          <cell r="A2832" t="str">
            <v>DEPARTAMENTO DE ANTIOQUIA</v>
          </cell>
        </row>
        <row r="2833">
          <cell r="A2833" t="str">
            <v>ALCALDIA DE RIONEGRO</v>
          </cell>
        </row>
        <row r="2834">
          <cell r="A2834" t="str">
            <v>PROYECTO:</v>
          </cell>
          <cell r="B2834" t="str">
            <v>PATRIMONIO 07032023</v>
          </cell>
        </row>
        <row r="2835">
          <cell r="A2835" t="str">
            <v>ANÁLISIS DE PRECIOS UNITARIOS</v>
          </cell>
        </row>
        <row r="2837">
          <cell r="A2837" t="str">
            <v>ITEM DE PAGO</v>
          </cell>
          <cell r="B2837" t="str">
            <v>DESCRIPCIÓN</v>
          </cell>
          <cell r="E2837" t="str">
            <v>UNIDAD</v>
          </cell>
          <cell r="F2837" t="str">
            <v>CANTIDAD</v>
          </cell>
          <cell r="G2837" t="str">
            <v>COSTO DIRECTO</v>
          </cell>
        </row>
        <row r="2839">
          <cell r="A2839" t="str">
            <v>1.7.2.3.4</v>
          </cell>
          <cell r="B2839" t="str">
            <v>DPH_Suministro, Transporte y Siembra de Arbusto tipo AROMÁTICAS Y DE FLOR. Nombre cientifico: Diplostephium antioquense / Lundellia, nombre común: DPH. Incluye excavación (según el tamaño de la bolsa), especies sanas sin plaga, con buen follaje y enraizad</v>
          </cell>
          <cell r="E2839" t="str">
            <v>un</v>
          </cell>
          <cell r="F2839">
            <v>1</v>
          </cell>
          <cell r="G2839">
            <v>166625.07</v>
          </cell>
        </row>
        <row r="2840">
          <cell r="A2840" t="str">
            <v>1. COSTOS DIRECTOS</v>
          </cell>
        </row>
        <row r="2841">
          <cell r="A2841" t="str">
            <v>I. EQUIPO</v>
          </cell>
        </row>
        <row r="2842">
          <cell r="A2842" t="str">
            <v>CÓDIGO</v>
          </cell>
          <cell r="B2842" t="str">
            <v>DESCRIPCIÓN</v>
          </cell>
          <cell r="D2842" t="str">
            <v>UNIDAD</v>
          </cell>
          <cell r="E2842" t="str">
            <v>TARIFA</v>
          </cell>
          <cell r="F2842" t="str">
            <v>RENDIMIENTO</v>
          </cell>
          <cell r="G2842" t="str">
            <v>VR. UNITARIO</v>
          </cell>
        </row>
        <row r="2843">
          <cell r="F2843" t="str">
            <v>SUBTOTAL</v>
          </cell>
          <cell r="G2843">
            <v>0</v>
          </cell>
        </row>
        <row r="2844">
          <cell r="A2844" t="str">
            <v>II. MATERIALES</v>
          </cell>
        </row>
        <row r="2845">
          <cell r="A2845" t="str">
            <v>CÓDIGO</v>
          </cell>
          <cell r="B2845" t="str">
            <v>DESCRIPCIÓN</v>
          </cell>
          <cell r="C2845" t="str">
            <v>UNIDAD</v>
          </cell>
          <cell r="D2845" t="str">
            <v>CANTIDAD</v>
          </cell>
          <cell r="E2845" t="str">
            <v>DESP.</v>
          </cell>
          <cell r="F2845" t="str">
            <v>PRECIO UNIT.</v>
          </cell>
          <cell r="G2845" t="str">
            <v>VR. UNITARIO</v>
          </cell>
        </row>
        <row r="2846">
          <cell r="A2846" t="str">
            <v>MT00247</v>
          </cell>
          <cell r="B2846" t="str">
            <v>Borax (Kg)</v>
          </cell>
          <cell r="C2846" t="str">
            <v>kg</v>
          </cell>
          <cell r="D2846">
            <v>0.01</v>
          </cell>
          <cell r="E2846" t="str">
            <v>0%</v>
          </cell>
          <cell r="F2846">
            <v>9050</v>
          </cell>
          <cell r="G2846">
            <v>90.5</v>
          </cell>
        </row>
        <row r="2847">
          <cell r="A2847" t="str">
            <v>MT01466</v>
          </cell>
          <cell r="B2847" t="str">
            <v>Stockosorb (Kg)</v>
          </cell>
          <cell r="C2847" t="str">
            <v>kg</v>
          </cell>
          <cell r="D2847">
            <v>1.4999999999999999E-2</v>
          </cell>
          <cell r="E2847" t="str">
            <v>0%</v>
          </cell>
          <cell r="F2847">
            <v>62216</v>
          </cell>
          <cell r="G2847">
            <v>933.24</v>
          </cell>
        </row>
        <row r="2848">
          <cell r="A2848" t="str">
            <v>MT01713</v>
          </cell>
          <cell r="B2848" t="str">
            <v>Triple 15 (Kg)</v>
          </cell>
          <cell r="C2848" t="str">
            <v>kg</v>
          </cell>
          <cell r="D2848">
            <v>0.05</v>
          </cell>
          <cell r="E2848" t="str">
            <v>0%</v>
          </cell>
          <cell r="F2848">
            <v>16402</v>
          </cell>
          <cell r="G2848">
            <v>820.1</v>
          </cell>
        </row>
        <row r="2849">
          <cell r="A2849" t="str">
            <v>MTE0010</v>
          </cell>
          <cell r="B2849" t="str">
            <v>Diplostephium antioquense / Lundellia. Incluye transporte.</v>
          </cell>
          <cell r="C2849" t="str">
            <v>un</v>
          </cell>
          <cell r="D2849">
            <v>1</v>
          </cell>
          <cell r="E2849" t="str">
            <v>0%</v>
          </cell>
          <cell r="F2849">
            <v>101808</v>
          </cell>
          <cell r="G2849">
            <v>101808</v>
          </cell>
        </row>
        <row r="2850">
          <cell r="F2850" t="str">
            <v>SUBTOTAL</v>
          </cell>
          <cell r="G2850">
            <v>103651.84</v>
          </cell>
        </row>
        <row r="2851">
          <cell r="A2851" t="str">
            <v>III. TRANSPORTES</v>
          </cell>
        </row>
        <row r="2852">
          <cell r="A2852" t="str">
            <v>CÓDIGO</v>
          </cell>
          <cell r="B2852" t="str">
            <v>DESCRIPCIÓN</v>
          </cell>
          <cell r="C2852" t="str">
            <v>TIPO</v>
          </cell>
          <cell r="D2852" t="str">
            <v>VOLUMEN/PESO</v>
          </cell>
          <cell r="E2852" t="str">
            <v>DISTANCIA</v>
          </cell>
          <cell r="F2852" t="str">
            <v>TARIFA</v>
          </cell>
          <cell r="G2852" t="str">
            <v>VR. UNITARIO</v>
          </cell>
        </row>
        <row r="2853">
          <cell r="F2853" t="str">
            <v>SUBTOTAL</v>
          </cell>
          <cell r="G2853">
            <v>0</v>
          </cell>
        </row>
        <row r="2854">
          <cell r="A2854" t="str">
            <v>IV. MANO DE OBRA</v>
          </cell>
        </row>
        <row r="2855">
          <cell r="A2855" t="str">
            <v>CÓDIGO</v>
          </cell>
          <cell r="B2855" t="str">
            <v>DESCRIPCIÓN</v>
          </cell>
          <cell r="D2855" t="str">
            <v>CANTIDAD</v>
          </cell>
          <cell r="E2855" t="str">
            <v>JORNAL TOTAL</v>
          </cell>
          <cell r="F2855" t="str">
            <v>RENDIMIENTO</v>
          </cell>
          <cell r="G2855" t="str">
            <v>VR. UNITARIO</v>
          </cell>
        </row>
        <row r="2856">
          <cell r="A2856" t="str">
            <v>MO01048</v>
          </cell>
          <cell r="B2856" t="str">
            <v>Cuadrilla 1 Oficial + 1 Ayudante</v>
          </cell>
          <cell r="D2856">
            <v>1</v>
          </cell>
          <cell r="E2856">
            <v>119949</v>
          </cell>
          <cell r="F2856">
            <v>0.5</v>
          </cell>
          <cell r="G2856">
            <v>59974.5</v>
          </cell>
        </row>
        <row r="2857">
          <cell r="F2857" t="str">
            <v>SUBTOTAL</v>
          </cell>
          <cell r="G2857">
            <v>59974.5</v>
          </cell>
        </row>
        <row r="2858">
          <cell r="A2858" t="str">
            <v>V. HERRAMIENTA MENOR</v>
          </cell>
        </row>
        <row r="2859">
          <cell r="A2859" t="str">
            <v>CÓDIGO</v>
          </cell>
          <cell r="B2859" t="str">
            <v>DESCRIPCIÓN</v>
          </cell>
          <cell r="D2859" t="str">
            <v>UNIDAD</v>
          </cell>
          <cell r="E2859" t="str">
            <v>CANTIDAD</v>
          </cell>
          <cell r="F2859" t="str">
            <v>PRECIO UNIT.</v>
          </cell>
          <cell r="G2859" t="str">
            <v>VR. UNITARIO</v>
          </cell>
        </row>
        <row r="2860">
          <cell r="A2860" t="str">
            <v>MO%</v>
          </cell>
          <cell r="B2860" t="str">
            <v>herramienta menor</v>
          </cell>
          <cell r="D2860" t="str">
            <v>%</v>
          </cell>
          <cell r="E2860">
            <v>5</v>
          </cell>
          <cell r="F2860">
            <v>59974.5</v>
          </cell>
          <cell r="G2860">
            <v>2998.73</v>
          </cell>
        </row>
        <row r="2861">
          <cell r="F2861" t="str">
            <v>SUBTOTAL</v>
          </cell>
          <cell r="G2861">
            <v>2998.73</v>
          </cell>
        </row>
        <row r="2863">
          <cell r="A2863" t="str">
            <v>TOTAL COSTO DIRECTO</v>
          </cell>
          <cell r="G2863">
            <v>166625.07</v>
          </cell>
        </row>
        <row r="2865">
          <cell r="A2865" t="str">
            <v>2. COSTOS INDIRECTOS</v>
          </cell>
        </row>
        <row r="2866">
          <cell r="A2866" t="str">
            <v>DESCRIPCIÓN</v>
          </cell>
          <cell r="F2866" t="str">
            <v>PORCENTAJE</v>
          </cell>
          <cell r="G2866" t="str">
            <v>VALOR TOTAL</v>
          </cell>
        </row>
        <row r="2867">
          <cell r="A2867" t="str">
            <v>ADMINISTRACIÓN</v>
          </cell>
          <cell r="F2867">
            <v>0.1875</v>
          </cell>
          <cell r="G2867">
            <v>31242.200625000001</v>
          </cell>
        </row>
        <row r="2868">
          <cell r="A2868" t="str">
            <v>IMPREVISTOS</v>
          </cell>
          <cell r="F2868">
            <v>0</v>
          </cell>
          <cell r="G2868">
            <v>0</v>
          </cell>
        </row>
        <row r="2869">
          <cell r="A2869" t="str">
            <v>UTILIDAD</v>
          </cell>
          <cell r="F2869">
            <v>0.05</v>
          </cell>
          <cell r="G2869">
            <v>8331.2535000000007</v>
          </cell>
        </row>
        <row r="2870">
          <cell r="A2870" t="str">
            <v>TOTAL COSTO INDIRECTO</v>
          </cell>
          <cell r="G2870">
            <v>39573.454125000004</v>
          </cell>
        </row>
        <row r="2871">
          <cell r="A2871" t="str">
            <v>PRECIO UNITARIO APROXIMADO AL PESO</v>
          </cell>
          <cell r="G2871">
            <v>206198.524125</v>
          </cell>
        </row>
        <row r="2874">
          <cell r="A2874" t="str">
            <v>DEPARTAMENTO DE ANTIOQUIA</v>
          </cell>
        </row>
        <row r="2875">
          <cell r="A2875" t="str">
            <v>ALCALDIA DE RIONEGRO</v>
          </cell>
        </row>
        <row r="2876">
          <cell r="A2876" t="str">
            <v>PROYECTO:</v>
          </cell>
          <cell r="B2876" t="str">
            <v>PATRIMONIO 07032023</v>
          </cell>
        </row>
        <row r="2877">
          <cell r="A2877" t="str">
            <v>ANÁLISIS DE PRECIOS UNITARIOS</v>
          </cell>
        </row>
        <row r="2879">
          <cell r="A2879" t="str">
            <v>ITEM DE PAGO</v>
          </cell>
          <cell r="B2879" t="str">
            <v>DESCRIPCIÓN</v>
          </cell>
          <cell r="E2879" t="str">
            <v>UNIDAD</v>
          </cell>
          <cell r="F2879" t="str">
            <v>CANTIDAD</v>
          </cell>
          <cell r="G2879" t="str">
            <v>COSTO DIRECTO</v>
          </cell>
        </row>
        <row r="2881">
          <cell r="A2881" t="str">
            <v>1.7.2.3.5</v>
          </cell>
          <cell r="B2881" t="str">
            <v>AMARRABOLLO _Suministro, Transporte y Siembra de Arbusto tipo AROMÁTICAS Y DE FLOR. Nombre cientifico: Blakea princeps / Meriania nobilis, nombre común: Amarrabollo . Incluye excavación (según el tamaño de la bolsa), especies sanas sin plaga, con buen fol</v>
          </cell>
          <cell r="E2881" t="str">
            <v>un</v>
          </cell>
          <cell r="F2881">
            <v>2</v>
          </cell>
          <cell r="G2881">
            <v>84952.069999999992</v>
          </cell>
        </row>
        <row r="2882">
          <cell r="A2882" t="str">
            <v>1. COSTOS DIRECTOS</v>
          </cell>
        </row>
        <row r="2883">
          <cell r="A2883" t="str">
            <v>I. EQUIPO</v>
          </cell>
        </row>
        <row r="2884">
          <cell r="A2884" t="str">
            <v>CÓDIGO</v>
          </cell>
          <cell r="B2884" t="str">
            <v>DESCRIPCIÓN</v>
          </cell>
          <cell r="D2884" t="str">
            <v>UNIDAD</v>
          </cell>
          <cell r="E2884" t="str">
            <v>TARIFA</v>
          </cell>
          <cell r="F2884" t="str">
            <v>RENDIMIENTO</v>
          </cell>
          <cell r="G2884" t="str">
            <v>VR. UNITARIO</v>
          </cell>
        </row>
        <row r="2885">
          <cell r="F2885" t="str">
            <v>SUBTOTAL</v>
          </cell>
          <cell r="G2885">
            <v>0</v>
          </cell>
        </row>
        <row r="2886">
          <cell r="A2886" t="str">
            <v>II. MATERIALES</v>
          </cell>
        </row>
        <row r="2887">
          <cell r="A2887" t="str">
            <v>CÓDIGO</v>
          </cell>
          <cell r="B2887" t="str">
            <v>DESCRIPCIÓN</v>
          </cell>
          <cell r="C2887" t="str">
            <v>UNIDAD</v>
          </cell>
          <cell r="D2887" t="str">
            <v>CANTIDAD</v>
          </cell>
          <cell r="E2887" t="str">
            <v>DESP.</v>
          </cell>
          <cell r="F2887" t="str">
            <v>PRECIO UNIT.</v>
          </cell>
          <cell r="G2887" t="str">
            <v>VR. UNITARIO</v>
          </cell>
        </row>
        <row r="2888">
          <cell r="A2888" t="str">
            <v>MT00247</v>
          </cell>
          <cell r="B2888" t="str">
            <v>Borax (Kg)</v>
          </cell>
          <cell r="C2888" t="str">
            <v>kg</v>
          </cell>
          <cell r="D2888">
            <v>0.01</v>
          </cell>
          <cell r="E2888" t="str">
            <v>0%</v>
          </cell>
          <cell r="F2888">
            <v>9050</v>
          </cell>
          <cell r="G2888">
            <v>90.5</v>
          </cell>
        </row>
        <row r="2889">
          <cell r="A2889" t="str">
            <v>MT01466</v>
          </cell>
          <cell r="B2889" t="str">
            <v>Stockosorb (Kg)</v>
          </cell>
          <cell r="C2889" t="str">
            <v>kg</v>
          </cell>
          <cell r="D2889">
            <v>1.4999999999999999E-2</v>
          </cell>
          <cell r="E2889" t="str">
            <v>0%</v>
          </cell>
          <cell r="F2889">
            <v>62216</v>
          </cell>
          <cell r="G2889">
            <v>933.24</v>
          </cell>
        </row>
        <row r="2890">
          <cell r="A2890" t="str">
            <v>MT01713</v>
          </cell>
          <cell r="B2890" t="str">
            <v>Triple 15 (Kg)</v>
          </cell>
          <cell r="C2890" t="str">
            <v>kg</v>
          </cell>
          <cell r="D2890">
            <v>0.05</v>
          </cell>
          <cell r="E2890" t="str">
            <v>0%</v>
          </cell>
          <cell r="F2890">
            <v>16402</v>
          </cell>
          <cell r="G2890">
            <v>820.1</v>
          </cell>
        </row>
        <row r="2891">
          <cell r="A2891" t="str">
            <v>MTE0011</v>
          </cell>
          <cell r="B2891" t="str">
            <v>Amarrabollo. Incluye transporte.</v>
          </cell>
          <cell r="C2891" t="str">
            <v>un</v>
          </cell>
          <cell r="D2891">
            <v>1</v>
          </cell>
          <cell r="E2891" t="str">
            <v>0%</v>
          </cell>
          <cell r="F2891">
            <v>20135</v>
          </cell>
          <cell r="G2891">
            <v>20135</v>
          </cell>
        </row>
        <row r="2892">
          <cell r="F2892" t="str">
            <v>SUBTOTAL</v>
          </cell>
          <cell r="G2892">
            <v>21978.84</v>
          </cell>
        </row>
        <row r="2893">
          <cell r="A2893" t="str">
            <v>III. TRANSPORTES</v>
          </cell>
        </row>
        <row r="2894">
          <cell r="A2894" t="str">
            <v>CÓDIGO</v>
          </cell>
          <cell r="B2894" t="str">
            <v>DESCRIPCIÓN</v>
          </cell>
          <cell r="C2894" t="str">
            <v>TIPO</v>
          </cell>
          <cell r="D2894" t="str">
            <v>VOLUMEN/PESO</v>
          </cell>
          <cell r="E2894" t="str">
            <v>DISTANCIA</v>
          </cell>
          <cell r="F2894" t="str">
            <v>TARIFA</v>
          </cell>
          <cell r="G2894" t="str">
            <v>VR. UNITARIO</v>
          </cell>
        </row>
        <row r="2895">
          <cell r="F2895" t="str">
            <v>SUBTOTAL</v>
          </cell>
          <cell r="G2895">
            <v>0</v>
          </cell>
        </row>
        <row r="2896">
          <cell r="A2896" t="str">
            <v>IV. MANO DE OBRA</v>
          </cell>
        </row>
        <row r="2897">
          <cell r="A2897" t="str">
            <v>CÓDIGO</v>
          </cell>
          <cell r="B2897" t="str">
            <v>DESCRIPCIÓN</v>
          </cell>
          <cell r="D2897" t="str">
            <v>CANTIDAD</v>
          </cell>
          <cell r="E2897" t="str">
            <v>JORNAL TOTAL</v>
          </cell>
          <cell r="F2897" t="str">
            <v>RENDIMIENTO</v>
          </cell>
          <cell r="G2897" t="str">
            <v>VR. UNITARIO</v>
          </cell>
        </row>
        <row r="2898">
          <cell r="A2898" t="str">
            <v>MO01048</v>
          </cell>
          <cell r="B2898" t="str">
            <v>Cuadrilla 1 Oficial + 1 Ayudante</v>
          </cell>
          <cell r="D2898">
            <v>1</v>
          </cell>
          <cell r="E2898">
            <v>119949</v>
          </cell>
          <cell r="F2898">
            <v>0.5</v>
          </cell>
          <cell r="G2898">
            <v>59974.5</v>
          </cell>
        </row>
        <row r="2899">
          <cell r="F2899" t="str">
            <v>SUBTOTAL</v>
          </cell>
          <cell r="G2899">
            <v>59974.5</v>
          </cell>
        </row>
        <row r="2900">
          <cell r="A2900" t="str">
            <v>V. HERRAMIENTA MENOR</v>
          </cell>
        </row>
        <row r="2901">
          <cell r="A2901" t="str">
            <v>CÓDIGO</v>
          </cell>
          <cell r="B2901" t="str">
            <v>DESCRIPCIÓN</v>
          </cell>
          <cell r="D2901" t="str">
            <v>UNIDAD</v>
          </cell>
          <cell r="E2901" t="str">
            <v>CANTIDAD</v>
          </cell>
          <cell r="F2901" t="str">
            <v>PRECIO UNIT.</v>
          </cell>
          <cell r="G2901" t="str">
            <v>VR. UNITARIO</v>
          </cell>
        </row>
        <row r="2902">
          <cell r="A2902" t="str">
            <v>MO%</v>
          </cell>
          <cell r="B2902" t="str">
            <v>herramienta menor</v>
          </cell>
          <cell r="D2902" t="str">
            <v>%</v>
          </cell>
          <cell r="E2902">
            <v>5</v>
          </cell>
          <cell r="F2902">
            <v>59974.5</v>
          </cell>
          <cell r="G2902">
            <v>2998.73</v>
          </cell>
        </row>
        <row r="2903">
          <cell r="F2903" t="str">
            <v>SUBTOTAL</v>
          </cell>
          <cell r="G2903">
            <v>2998.73</v>
          </cell>
        </row>
        <row r="2905">
          <cell r="A2905" t="str">
            <v>TOTAL COSTO DIRECTO</v>
          </cell>
          <cell r="G2905">
            <v>84952.069999999992</v>
          </cell>
        </row>
        <row r="2907">
          <cell r="A2907" t="str">
            <v>2. COSTOS INDIRECTOS</v>
          </cell>
        </row>
        <row r="2908">
          <cell r="A2908" t="str">
            <v>DESCRIPCIÓN</v>
          </cell>
          <cell r="F2908" t="str">
            <v>PORCENTAJE</v>
          </cell>
          <cell r="G2908" t="str">
            <v>VALOR TOTAL</v>
          </cell>
        </row>
        <row r="2909">
          <cell r="A2909" t="str">
            <v>ADMINISTRACIÓN</v>
          </cell>
          <cell r="F2909">
            <v>0.1875</v>
          </cell>
          <cell r="G2909">
            <v>15928.513124999998</v>
          </cell>
        </row>
        <row r="2910">
          <cell r="A2910" t="str">
            <v>IMPREVISTOS</v>
          </cell>
          <cell r="F2910">
            <v>0</v>
          </cell>
          <cell r="G2910">
            <v>0</v>
          </cell>
        </row>
        <row r="2911">
          <cell r="A2911" t="str">
            <v>UTILIDAD</v>
          </cell>
          <cell r="F2911">
            <v>0.05</v>
          </cell>
          <cell r="G2911">
            <v>4247.6035000000002</v>
          </cell>
        </row>
        <row r="2912">
          <cell r="A2912" t="str">
            <v>TOTAL COSTO INDIRECTO</v>
          </cell>
          <cell r="G2912">
            <v>20176.116624999999</v>
          </cell>
        </row>
        <row r="2913">
          <cell r="A2913" t="str">
            <v>PRECIO UNITARIO APROXIMADO AL PESO</v>
          </cell>
          <cell r="G2913">
            <v>105128.18662499999</v>
          </cell>
        </row>
        <row r="2916">
          <cell r="A2916" t="str">
            <v>DEPARTAMENTO DE ANTIOQUIA</v>
          </cell>
        </row>
        <row r="2917">
          <cell r="A2917" t="str">
            <v>ALCALDIA DE RIONEGRO</v>
          </cell>
        </row>
        <row r="2918">
          <cell r="A2918" t="str">
            <v>PROYECTO:</v>
          </cell>
          <cell r="B2918" t="str">
            <v>PATRIMONIO 07032023</v>
          </cell>
        </row>
        <row r="2919">
          <cell r="A2919" t="str">
            <v>ANÁLISIS DE PRECIOS UNITARIOS</v>
          </cell>
        </row>
        <row r="2921">
          <cell r="A2921" t="str">
            <v>ITEM DE PAGO</v>
          </cell>
          <cell r="B2921" t="str">
            <v>DESCRIPCIÓN</v>
          </cell>
          <cell r="E2921" t="str">
            <v>UNIDAD</v>
          </cell>
          <cell r="F2921" t="str">
            <v>CANTIDAD</v>
          </cell>
          <cell r="G2921" t="str">
            <v>COSTO DIRECTO</v>
          </cell>
        </row>
        <row r="2923">
          <cell r="A2923" t="str">
            <v>1.7.2.3.6</v>
          </cell>
          <cell r="B2923" t="str">
            <v>SAUCO_Suministro, Transporte y Siembra de Arbusto tipo AROMÁTICAS Y DE FLOR. Nombre cientifico: Sambucus nigra, nombre común: Sauco. Incluye excavación (según el tamaño de la bolsa), especies sanas sin plaga, con buen follaje y enraizado completamente des</v>
          </cell>
          <cell r="E2923" t="str">
            <v>un</v>
          </cell>
          <cell r="F2923">
            <v>2</v>
          </cell>
          <cell r="G2923">
            <v>84952.069999999992</v>
          </cell>
        </row>
        <row r="2924">
          <cell r="A2924" t="str">
            <v>1. COSTOS DIRECTOS</v>
          </cell>
        </row>
        <row r="2925">
          <cell r="A2925" t="str">
            <v>I. EQUIPO</v>
          </cell>
        </row>
        <row r="2926">
          <cell r="A2926" t="str">
            <v>CÓDIGO</v>
          </cell>
          <cell r="B2926" t="str">
            <v>DESCRIPCIÓN</v>
          </cell>
          <cell r="D2926" t="str">
            <v>UNIDAD</v>
          </cell>
          <cell r="E2926" t="str">
            <v>TARIFA</v>
          </cell>
          <cell r="F2926" t="str">
            <v>RENDIMIENTO</v>
          </cell>
          <cell r="G2926" t="str">
            <v>VR. UNITARIO</v>
          </cell>
        </row>
        <row r="2927">
          <cell r="F2927" t="str">
            <v>SUBTOTAL</v>
          </cell>
          <cell r="G2927">
            <v>0</v>
          </cell>
        </row>
        <row r="2928">
          <cell r="A2928" t="str">
            <v>II. MATERIALES</v>
          </cell>
        </row>
        <row r="2929">
          <cell r="A2929" t="str">
            <v>CÓDIGO</v>
          </cell>
          <cell r="B2929" t="str">
            <v>DESCRIPCIÓN</v>
          </cell>
          <cell r="C2929" t="str">
            <v>UNIDAD</v>
          </cell>
          <cell r="D2929" t="str">
            <v>CANTIDAD</v>
          </cell>
          <cell r="E2929" t="str">
            <v>DESP.</v>
          </cell>
          <cell r="F2929" t="str">
            <v>PRECIO UNIT.</v>
          </cell>
          <cell r="G2929" t="str">
            <v>VR. UNITARIO</v>
          </cell>
        </row>
        <row r="2930">
          <cell r="A2930" t="str">
            <v>MT00247</v>
          </cell>
          <cell r="B2930" t="str">
            <v>Borax (Kg)</v>
          </cell>
          <cell r="C2930" t="str">
            <v>kg</v>
          </cell>
          <cell r="D2930">
            <v>0.01</v>
          </cell>
          <cell r="E2930" t="str">
            <v>0%</v>
          </cell>
          <cell r="F2930">
            <v>9050</v>
          </cell>
          <cell r="G2930">
            <v>90.5</v>
          </cell>
        </row>
        <row r="2931">
          <cell r="A2931" t="str">
            <v>MT01466</v>
          </cell>
          <cell r="B2931" t="str">
            <v>Stockosorb (Kg)</v>
          </cell>
          <cell r="C2931" t="str">
            <v>kg</v>
          </cell>
          <cell r="D2931">
            <v>1.4999999999999999E-2</v>
          </cell>
          <cell r="E2931" t="str">
            <v>0%</v>
          </cell>
          <cell r="F2931">
            <v>62216</v>
          </cell>
          <cell r="G2931">
            <v>933.24</v>
          </cell>
        </row>
        <row r="2932">
          <cell r="A2932" t="str">
            <v>MT01713</v>
          </cell>
          <cell r="B2932" t="str">
            <v>Triple 15 (Kg)</v>
          </cell>
          <cell r="C2932" t="str">
            <v>kg</v>
          </cell>
          <cell r="D2932">
            <v>0.05</v>
          </cell>
          <cell r="E2932" t="str">
            <v>0%</v>
          </cell>
          <cell r="F2932">
            <v>16402</v>
          </cell>
          <cell r="G2932">
            <v>820.1</v>
          </cell>
        </row>
        <row r="2933">
          <cell r="A2933" t="str">
            <v>MTE0012</v>
          </cell>
          <cell r="B2933" t="str">
            <v>Sauco. Incluye transporte.</v>
          </cell>
          <cell r="C2933" t="str">
            <v>un</v>
          </cell>
          <cell r="D2933">
            <v>1</v>
          </cell>
          <cell r="E2933" t="str">
            <v>0%</v>
          </cell>
          <cell r="F2933">
            <v>20135</v>
          </cell>
          <cell r="G2933">
            <v>20135</v>
          </cell>
        </row>
        <row r="2934">
          <cell r="F2934" t="str">
            <v>SUBTOTAL</v>
          </cell>
          <cell r="G2934">
            <v>21978.84</v>
          </cell>
        </row>
        <row r="2935">
          <cell r="A2935" t="str">
            <v>III. TRANSPORTES</v>
          </cell>
        </row>
        <row r="2936">
          <cell r="A2936" t="str">
            <v>CÓDIGO</v>
          </cell>
          <cell r="B2936" t="str">
            <v>DESCRIPCIÓN</v>
          </cell>
          <cell r="C2936" t="str">
            <v>TIPO</v>
          </cell>
          <cell r="D2936" t="str">
            <v>VOLUMEN/PESO</v>
          </cell>
          <cell r="E2936" t="str">
            <v>DISTANCIA</v>
          </cell>
          <cell r="F2936" t="str">
            <v>TARIFA</v>
          </cell>
          <cell r="G2936" t="str">
            <v>VR. UNITARIO</v>
          </cell>
        </row>
        <row r="2937">
          <cell r="F2937" t="str">
            <v>SUBTOTAL</v>
          </cell>
          <cell r="G2937">
            <v>0</v>
          </cell>
        </row>
        <row r="2938">
          <cell r="A2938" t="str">
            <v>IV. MANO DE OBRA</v>
          </cell>
        </row>
        <row r="2939">
          <cell r="A2939" t="str">
            <v>CÓDIGO</v>
          </cell>
          <cell r="B2939" t="str">
            <v>DESCRIPCIÓN</v>
          </cell>
          <cell r="D2939" t="str">
            <v>CANTIDAD</v>
          </cell>
          <cell r="E2939" t="str">
            <v>JORNAL TOTAL</v>
          </cell>
          <cell r="F2939" t="str">
            <v>RENDIMIENTO</v>
          </cell>
          <cell r="G2939" t="str">
            <v>VR. UNITARIO</v>
          </cell>
        </row>
        <row r="2940">
          <cell r="A2940" t="str">
            <v>MO01048</v>
          </cell>
          <cell r="B2940" t="str">
            <v>Cuadrilla 1 Oficial + 1 Ayudante</v>
          </cell>
          <cell r="D2940">
            <v>1</v>
          </cell>
          <cell r="E2940">
            <v>119949</v>
          </cell>
          <cell r="F2940">
            <v>0.5</v>
          </cell>
          <cell r="G2940">
            <v>59974.5</v>
          </cell>
        </row>
        <row r="2941">
          <cell r="F2941" t="str">
            <v>SUBTOTAL</v>
          </cell>
          <cell r="G2941">
            <v>59974.5</v>
          </cell>
        </row>
        <row r="2942">
          <cell r="A2942" t="str">
            <v>V. HERRAMIENTA MENOR</v>
          </cell>
        </row>
        <row r="2943">
          <cell r="A2943" t="str">
            <v>CÓDIGO</v>
          </cell>
          <cell r="B2943" t="str">
            <v>DESCRIPCIÓN</v>
          </cell>
          <cell r="D2943" t="str">
            <v>UNIDAD</v>
          </cell>
          <cell r="E2943" t="str">
            <v>CANTIDAD</v>
          </cell>
          <cell r="F2943" t="str">
            <v>PRECIO UNIT.</v>
          </cell>
          <cell r="G2943" t="str">
            <v>VR. UNITARIO</v>
          </cell>
        </row>
        <row r="2944">
          <cell r="A2944" t="str">
            <v>MO%</v>
          </cell>
          <cell r="B2944" t="str">
            <v>herramienta menor</v>
          </cell>
          <cell r="D2944" t="str">
            <v>%</v>
          </cell>
          <cell r="E2944">
            <v>5</v>
          </cell>
          <cell r="F2944">
            <v>59974.5</v>
          </cell>
          <cell r="G2944">
            <v>2998.73</v>
          </cell>
        </row>
        <row r="2945">
          <cell r="F2945" t="str">
            <v>SUBTOTAL</v>
          </cell>
          <cell r="G2945">
            <v>2998.73</v>
          </cell>
        </row>
        <row r="2947">
          <cell r="A2947" t="str">
            <v>TOTAL COSTO DIRECTO</v>
          </cell>
          <cell r="G2947">
            <v>84952.069999999992</v>
          </cell>
        </row>
        <row r="2949">
          <cell r="A2949" t="str">
            <v>2. COSTOS INDIRECTOS</v>
          </cell>
        </row>
        <row r="2950">
          <cell r="A2950" t="str">
            <v>DESCRIPCIÓN</v>
          </cell>
          <cell r="F2950" t="str">
            <v>PORCENTAJE</v>
          </cell>
          <cell r="G2950" t="str">
            <v>VALOR TOTAL</v>
          </cell>
        </row>
        <row r="2951">
          <cell r="A2951" t="str">
            <v>ADMINISTRACIÓN</v>
          </cell>
          <cell r="F2951">
            <v>0.1875</v>
          </cell>
          <cell r="G2951">
            <v>15928.513124999998</v>
          </cell>
        </row>
        <row r="2952">
          <cell r="A2952" t="str">
            <v>IMPREVISTOS</v>
          </cell>
          <cell r="F2952">
            <v>0</v>
          </cell>
          <cell r="G2952">
            <v>0</v>
          </cell>
        </row>
        <row r="2953">
          <cell r="A2953" t="str">
            <v>UTILIDAD</v>
          </cell>
          <cell r="F2953">
            <v>0.05</v>
          </cell>
          <cell r="G2953">
            <v>4247.6035000000002</v>
          </cell>
        </row>
        <row r="2954">
          <cell r="A2954" t="str">
            <v>TOTAL COSTO INDIRECTO</v>
          </cell>
          <cell r="G2954">
            <v>20176.116624999999</v>
          </cell>
        </row>
        <row r="2955">
          <cell r="A2955" t="str">
            <v>PRECIO UNITARIO APROXIMADO AL PESO</v>
          </cell>
          <cell r="G2955">
            <v>105128.18662499999</v>
          </cell>
        </row>
        <row r="2958">
          <cell r="A2958" t="str">
            <v>DEPARTAMENTO DE ANTIOQUIA</v>
          </cell>
        </row>
        <row r="2959">
          <cell r="A2959" t="str">
            <v>ALCALDIA DE RIONEGRO</v>
          </cell>
        </row>
        <row r="2960">
          <cell r="A2960" t="str">
            <v>PROYECTO:</v>
          </cell>
          <cell r="B2960" t="str">
            <v>PATRIMONIO 07032023</v>
          </cell>
        </row>
        <row r="2961">
          <cell r="A2961" t="str">
            <v>ANÁLISIS DE PRECIOS UNITARIOS</v>
          </cell>
        </row>
        <row r="2963">
          <cell r="A2963" t="str">
            <v>ITEM DE PAGO</v>
          </cell>
          <cell r="B2963" t="str">
            <v>DESCRIPCIÓN</v>
          </cell>
          <cell r="E2963" t="str">
            <v>UNIDAD</v>
          </cell>
          <cell r="F2963" t="str">
            <v>CANTIDAD</v>
          </cell>
          <cell r="G2963" t="str">
            <v>COSTO DIRECTO</v>
          </cell>
        </row>
        <row r="2965">
          <cell r="A2965" t="str">
            <v>1.7.2.3.7</v>
          </cell>
          <cell r="B2965" t="str">
            <v>TABAQUILLO_Suministro, Transporte y Siembra de Arbusto tipo AROMÁTICAS Y DE FLOR. Nombre cientifico: Symbolanthus pterocalyx, nombre común: Tabaquillo. Incluye excavación (según el tamaño de la bolsa), especies sanas sin plaga, con buen follaje y enraizad</v>
          </cell>
          <cell r="E2965" t="str">
            <v>un</v>
          </cell>
          <cell r="F2965">
            <v>2</v>
          </cell>
          <cell r="G2965">
            <v>84952.069999999992</v>
          </cell>
        </row>
        <row r="2966">
          <cell r="A2966" t="str">
            <v>1. COSTOS DIRECTOS</v>
          </cell>
        </row>
        <row r="2967">
          <cell r="A2967" t="str">
            <v>I. EQUIPO</v>
          </cell>
        </row>
        <row r="2968">
          <cell r="A2968" t="str">
            <v>CÓDIGO</v>
          </cell>
          <cell r="B2968" t="str">
            <v>DESCRIPCIÓN</v>
          </cell>
          <cell r="D2968" t="str">
            <v>UNIDAD</v>
          </cell>
          <cell r="E2968" t="str">
            <v>TARIFA</v>
          </cell>
          <cell r="F2968" t="str">
            <v>RENDIMIENTO</v>
          </cell>
          <cell r="G2968" t="str">
            <v>VR. UNITARIO</v>
          </cell>
        </row>
        <row r="2969">
          <cell r="F2969" t="str">
            <v>SUBTOTAL</v>
          </cell>
          <cell r="G2969">
            <v>0</v>
          </cell>
        </row>
        <row r="2970">
          <cell r="A2970" t="str">
            <v>II. MATERIALES</v>
          </cell>
        </row>
        <row r="2971">
          <cell r="A2971" t="str">
            <v>CÓDIGO</v>
          </cell>
          <cell r="B2971" t="str">
            <v>DESCRIPCIÓN</v>
          </cell>
          <cell r="C2971" t="str">
            <v>UNIDAD</v>
          </cell>
          <cell r="D2971" t="str">
            <v>CANTIDAD</v>
          </cell>
          <cell r="E2971" t="str">
            <v>DESP.</v>
          </cell>
          <cell r="F2971" t="str">
            <v>PRECIO UNIT.</v>
          </cell>
          <cell r="G2971" t="str">
            <v>VR. UNITARIO</v>
          </cell>
        </row>
        <row r="2972">
          <cell r="A2972" t="str">
            <v>MT00247</v>
          </cell>
          <cell r="B2972" t="str">
            <v>Borax (Kg)</v>
          </cell>
          <cell r="C2972" t="str">
            <v>kg</v>
          </cell>
          <cell r="D2972">
            <v>0.01</v>
          </cell>
          <cell r="E2972" t="str">
            <v>0%</v>
          </cell>
          <cell r="F2972">
            <v>9050</v>
          </cell>
          <cell r="G2972">
            <v>90.5</v>
          </cell>
        </row>
        <row r="2973">
          <cell r="A2973" t="str">
            <v>MT01466</v>
          </cell>
          <cell r="B2973" t="str">
            <v>Stockosorb (Kg)</v>
          </cell>
          <cell r="C2973" t="str">
            <v>kg</v>
          </cell>
          <cell r="D2973">
            <v>1.4999999999999999E-2</v>
          </cell>
          <cell r="E2973" t="str">
            <v>0%</v>
          </cell>
          <cell r="F2973">
            <v>62216</v>
          </cell>
          <cell r="G2973">
            <v>933.24</v>
          </cell>
        </row>
        <row r="2974">
          <cell r="A2974" t="str">
            <v>MT01713</v>
          </cell>
          <cell r="B2974" t="str">
            <v>Triple 15 (Kg)</v>
          </cell>
          <cell r="C2974" t="str">
            <v>kg</v>
          </cell>
          <cell r="D2974">
            <v>0.05</v>
          </cell>
          <cell r="E2974" t="str">
            <v>0%</v>
          </cell>
          <cell r="F2974">
            <v>16402</v>
          </cell>
          <cell r="G2974">
            <v>820.1</v>
          </cell>
        </row>
        <row r="2975">
          <cell r="A2975" t="str">
            <v>MTE0013</v>
          </cell>
          <cell r="B2975" t="str">
            <v>Tabaquillo. Incluye transporte.</v>
          </cell>
          <cell r="C2975" t="str">
            <v>un</v>
          </cell>
          <cell r="D2975">
            <v>1</v>
          </cell>
          <cell r="E2975" t="str">
            <v>0%</v>
          </cell>
          <cell r="F2975">
            <v>20135</v>
          </cell>
          <cell r="G2975">
            <v>20135</v>
          </cell>
        </row>
        <row r="2976">
          <cell r="F2976" t="str">
            <v>SUBTOTAL</v>
          </cell>
          <cell r="G2976">
            <v>21978.84</v>
          </cell>
        </row>
        <row r="2977">
          <cell r="A2977" t="str">
            <v>III. TRANSPORTES</v>
          </cell>
        </row>
        <row r="2978">
          <cell r="A2978" t="str">
            <v>CÓDIGO</v>
          </cell>
          <cell r="B2978" t="str">
            <v>DESCRIPCIÓN</v>
          </cell>
          <cell r="C2978" t="str">
            <v>TIPO</v>
          </cell>
          <cell r="D2978" t="str">
            <v>VOLUMEN/PESO</v>
          </cell>
          <cell r="E2978" t="str">
            <v>DISTANCIA</v>
          </cell>
          <cell r="F2978" t="str">
            <v>TARIFA</v>
          </cell>
          <cell r="G2978" t="str">
            <v>VR. UNITARIO</v>
          </cell>
        </row>
        <row r="2979">
          <cell r="F2979" t="str">
            <v>SUBTOTAL</v>
          </cell>
          <cell r="G2979">
            <v>0</v>
          </cell>
        </row>
        <row r="2980">
          <cell r="A2980" t="str">
            <v>IV. MANO DE OBRA</v>
          </cell>
        </row>
        <row r="2981">
          <cell r="A2981" t="str">
            <v>CÓDIGO</v>
          </cell>
          <cell r="B2981" t="str">
            <v>DESCRIPCIÓN</v>
          </cell>
          <cell r="D2981" t="str">
            <v>CANTIDAD</v>
          </cell>
          <cell r="E2981" t="str">
            <v>JORNAL TOTAL</v>
          </cell>
          <cell r="F2981" t="str">
            <v>RENDIMIENTO</v>
          </cell>
          <cell r="G2981" t="str">
            <v>VR. UNITARIO</v>
          </cell>
        </row>
        <row r="2982">
          <cell r="A2982" t="str">
            <v>MO01048</v>
          </cell>
          <cell r="B2982" t="str">
            <v>Cuadrilla 1 Oficial + 1 Ayudante</v>
          </cell>
          <cell r="D2982">
            <v>1</v>
          </cell>
          <cell r="E2982">
            <v>119949</v>
          </cell>
          <cell r="F2982">
            <v>0.5</v>
          </cell>
          <cell r="G2982">
            <v>59974.5</v>
          </cell>
        </row>
        <row r="2983">
          <cell r="F2983" t="str">
            <v>SUBTOTAL</v>
          </cell>
          <cell r="G2983">
            <v>59974.5</v>
          </cell>
        </row>
        <row r="2984">
          <cell r="A2984" t="str">
            <v>V. HERRAMIENTA MENOR</v>
          </cell>
        </row>
        <row r="2985">
          <cell r="A2985" t="str">
            <v>CÓDIGO</v>
          </cell>
          <cell r="B2985" t="str">
            <v>DESCRIPCIÓN</v>
          </cell>
          <cell r="D2985" t="str">
            <v>UNIDAD</v>
          </cell>
          <cell r="E2985" t="str">
            <v>CANTIDAD</v>
          </cell>
          <cell r="F2985" t="str">
            <v>PRECIO UNIT.</v>
          </cell>
          <cell r="G2985" t="str">
            <v>VR. UNITARIO</v>
          </cell>
        </row>
        <row r="2986">
          <cell r="A2986" t="str">
            <v>MO%</v>
          </cell>
          <cell r="B2986" t="str">
            <v>herramienta menor</v>
          </cell>
          <cell r="D2986" t="str">
            <v>%</v>
          </cell>
          <cell r="E2986">
            <v>5</v>
          </cell>
          <cell r="F2986">
            <v>59974.5</v>
          </cell>
          <cell r="G2986">
            <v>2998.73</v>
          </cell>
        </row>
        <row r="2987">
          <cell r="F2987" t="str">
            <v>SUBTOTAL</v>
          </cell>
          <cell r="G2987">
            <v>2998.73</v>
          </cell>
        </row>
        <row r="2989">
          <cell r="A2989" t="str">
            <v>TOTAL COSTO DIRECTO</v>
          </cell>
          <cell r="G2989">
            <v>84952.069999999992</v>
          </cell>
        </row>
        <row r="2991">
          <cell r="A2991" t="str">
            <v>2. COSTOS INDIRECTOS</v>
          </cell>
        </row>
        <row r="2992">
          <cell r="A2992" t="str">
            <v>DESCRIPCIÓN</v>
          </cell>
          <cell r="F2992" t="str">
            <v>PORCENTAJE</v>
          </cell>
          <cell r="G2992" t="str">
            <v>VALOR TOTAL</v>
          </cell>
        </row>
        <row r="2993">
          <cell r="A2993" t="str">
            <v>ADMINISTRACIÓN</v>
          </cell>
          <cell r="F2993">
            <v>0.1875</v>
          </cell>
          <cell r="G2993">
            <v>15928.513124999998</v>
          </cell>
        </row>
        <row r="2994">
          <cell r="A2994" t="str">
            <v>IMPREVISTOS</v>
          </cell>
          <cell r="F2994">
            <v>0</v>
          </cell>
          <cell r="G2994">
            <v>0</v>
          </cell>
        </row>
        <row r="2995">
          <cell r="A2995" t="str">
            <v>UTILIDAD</v>
          </cell>
          <cell r="F2995">
            <v>0.05</v>
          </cell>
          <cell r="G2995">
            <v>4247.6035000000002</v>
          </cell>
        </row>
        <row r="2996">
          <cell r="A2996" t="str">
            <v>TOTAL COSTO INDIRECTO</v>
          </cell>
          <cell r="G2996">
            <v>20176.116624999999</v>
          </cell>
        </row>
        <row r="2997">
          <cell r="A2997" t="str">
            <v>PRECIO UNITARIO APROXIMADO AL PESO</v>
          </cell>
          <cell r="G2997">
            <v>105128.18662499999</v>
          </cell>
        </row>
        <row r="3000">
          <cell r="A3000" t="str">
            <v>DEPARTAMENTO DE ANTIOQUIA</v>
          </cell>
        </row>
        <row r="3001">
          <cell r="A3001" t="str">
            <v>ALCALDIA DE RIONEGRO</v>
          </cell>
        </row>
        <row r="3002">
          <cell r="A3002" t="str">
            <v>PROYECTO:</v>
          </cell>
          <cell r="B3002" t="str">
            <v>PATRIMONIO 07032023</v>
          </cell>
        </row>
        <row r="3003">
          <cell r="A3003" t="str">
            <v>ANÁLISIS DE PRECIOS UNITARIOS</v>
          </cell>
        </row>
        <row r="3005">
          <cell r="A3005" t="str">
            <v>ITEM DE PAGO</v>
          </cell>
          <cell r="B3005" t="str">
            <v>DESCRIPCIÓN</v>
          </cell>
          <cell r="E3005" t="str">
            <v>UNIDAD</v>
          </cell>
          <cell r="F3005" t="str">
            <v>CANTIDAD</v>
          </cell>
          <cell r="G3005" t="str">
            <v>COSTO DIRECTO</v>
          </cell>
        </row>
        <row r="3007">
          <cell r="A3007" t="str">
            <v>1.7.2.3.8</v>
          </cell>
          <cell r="B3007" t="str">
            <v>CHIRLOBIRLO_Suministro, Transporte y Siembra de Arbol tipo AROMÁTICAS Y DE FLOR. Nombre cientifico: Abatia parviflora, nombre común: Chirlobirlo. Incluye excavación (según el tamaño de la bolsa), especies sanas sin plaga, con buen follaje y enraizado comp</v>
          </cell>
          <cell r="E3007" t="str">
            <v>un</v>
          </cell>
          <cell r="F3007">
            <v>1</v>
          </cell>
          <cell r="G3007">
            <v>84952.069999999992</v>
          </cell>
        </row>
        <row r="3008">
          <cell r="A3008" t="str">
            <v>1. COSTOS DIRECTOS</v>
          </cell>
        </row>
        <row r="3009">
          <cell r="A3009" t="str">
            <v>I. EQUIPO</v>
          </cell>
        </row>
        <row r="3010">
          <cell r="A3010" t="str">
            <v>CÓDIGO</v>
          </cell>
          <cell r="B3010" t="str">
            <v>DESCRIPCIÓN</v>
          </cell>
          <cell r="D3010" t="str">
            <v>UNIDAD</v>
          </cell>
          <cell r="E3010" t="str">
            <v>TARIFA</v>
          </cell>
          <cell r="F3010" t="str">
            <v>RENDIMIENTO</v>
          </cell>
          <cell r="G3010" t="str">
            <v>VR. UNITARIO</v>
          </cell>
        </row>
        <row r="3011">
          <cell r="F3011" t="str">
            <v>SUBTOTAL</v>
          </cell>
          <cell r="G3011">
            <v>0</v>
          </cell>
        </row>
        <row r="3012">
          <cell r="A3012" t="str">
            <v>II. MATERIALES</v>
          </cell>
        </row>
        <row r="3013">
          <cell r="A3013" t="str">
            <v>CÓDIGO</v>
          </cell>
          <cell r="B3013" t="str">
            <v>DESCRIPCIÓN</v>
          </cell>
          <cell r="C3013" t="str">
            <v>UNIDAD</v>
          </cell>
          <cell r="D3013" t="str">
            <v>CANTIDAD</v>
          </cell>
          <cell r="E3013" t="str">
            <v>DESP.</v>
          </cell>
          <cell r="F3013" t="str">
            <v>PRECIO UNIT.</v>
          </cell>
          <cell r="G3013" t="str">
            <v>VR. UNITARIO</v>
          </cell>
        </row>
        <row r="3014">
          <cell r="A3014" t="str">
            <v>MT00247</v>
          </cell>
          <cell r="B3014" t="str">
            <v>Borax (Kg)</v>
          </cell>
          <cell r="C3014" t="str">
            <v>kg</v>
          </cell>
          <cell r="D3014">
            <v>0.01</v>
          </cell>
          <cell r="E3014" t="str">
            <v>0%</v>
          </cell>
          <cell r="F3014">
            <v>9050</v>
          </cell>
          <cell r="G3014">
            <v>90.5</v>
          </cell>
        </row>
        <row r="3015">
          <cell r="A3015" t="str">
            <v>MT01466</v>
          </cell>
          <cell r="B3015" t="str">
            <v>Stockosorb (Kg)</v>
          </cell>
          <cell r="C3015" t="str">
            <v>kg</v>
          </cell>
          <cell r="D3015">
            <v>1.4999999999999999E-2</v>
          </cell>
          <cell r="E3015" t="str">
            <v>0%</v>
          </cell>
          <cell r="F3015">
            <v>62216</v>
          </cell>
          <cell r="G3015">
            <v>933.24</v>
          </cell>
        </row>
        <row r="3016">
          <cell r="A3016" t="str">
            <v>MT01713</v>
          </cell>
          <cell r="B3016" t="str">
            <v>Triple 15 (Kg)</v>
          </cell>
          <cell r="C3016" t="str">
            <v>kg</v>
          </cell>
          <cell r="D3016">
            <v>0.05</v>
          </cell>
          <cell r="E3016" t="str">
            <v>0%</v>
          </cell>
          <cell r="F3016">
            <v>16402</v>
          </cell>
          <cell r="G3016">
            <v>820.1</v>
          </cell>
        </row>
        <row r="3017">
          <cell r="A3017" t="str">
            <v>MTE0014</v>
          </cell>
          <cell r="B3017" t="str">
            <v>Chirlobirlo. Incluye transporte.</v>
          </cell>
          <cell r="C3017" t="str">
            <v>un</v>
          </cell>
          <cell r="D3017">
            <v>1</v>
          </cell>
          <cell r="E3017" t="str">
            <v>0%</v>
          </cell>
          <cell r="F3017">
            <v>20135</v>
          </cell>
          <cell r="G3017">
            <v>20135</v>
          </cell>
        </row>
        <row r="3018">
          <cell r="F3018" t="str">
            <v>SUBTOTAL</v>
          </cell>
          <cell r="G3018">
            <v>21978.84</v>
          </cell>
        </row>
        <row r="3019">
          <cell r="A3019" t="str">
            <v>III. TRANSPORTES</v>
          </cell>
        </row>
        <row r="3020">
          <cell r="A3020" t="str">
            <v>CÓDIGO</v>
          </cell>
          <cell r="B3020" t="str">
            <v>DESCRIPCIÓN</v>
          </cell>
          <cell r="C3020" t="str">
            <v>TIPO</v>
          </cell>
          <cell r="D3020" t="str">
            <v>VOLUMEN/PESO</v>
          </cell>
          <cell r="E3020" t="str">
            <v>DISTANCIA</v>
          </cell>
          <cell r="F3020" t="str">
            <v>TARIFA</v>
          </cell>
          <cell r="G3020" t="str">
            <v>VR. UNITARIO</v>
          </cell>
        </row>
        <row r="3021">
          <cell r="F3021" t="str">
            <v>SUBTOTAL</v>
          </cell>
          <cell r="G3021">
            <v>0</v>
          </cell>
        </row>
        <row r="3022">
          <cell r="A3022" t="str">
            <v>IV. MANO DE OBRA</v>
          </cell>
        </row>
        <row r="3023">
          <cell r="A3023" t="str">
            <v>CÓDIGO</v>
          </cell>
          <cell r="B3023" t="str">
            <v>DESCRIPCIÓN</v>
          </cell>
          <cell r="D3023" t="str">
            <v>CANTIDAD</v>
          </cell>
          <cell r="E3023" t="str">
            <v>JORNAL TOTAL</v>
          </cell>
          <cell r="F3023" t="str">
            <v>RENDIMIENTO</v>
          </cell>
          <cell r="G3023" t="str">
            <v>VR. UNITARIO</v>
          </cell>
        </row>
        <row r="3024">
          <cell r="A3024" t="str">
            <v>MO01048</v>
          </cell>
          <cell r="B3024" t="str">
            <v>Cuadrilla 1 Oficial + 1 Ayudante</v>
          </cell>
          <cell r="D3024">
            <v>1</v>
          </cell>
          <cell r="E3024">
            <v>119949</v>
          </cell>
          <cell r="F3024">
            <v>0.5</v>
          </cell>
          <cell r="G3024">
            <v>59974.5</v>
          </cell>
        </row>
        <row r="3025">
          <cell r="F3025" t="str">
            <v>SUBTOTAL</v>
          </cell>
          <cell r="G3025">
            <v>59974.5</v>
          </cell>
        </row>
        <row r="3026">
          <cell r="A3026" t="str">
            <v>V. HERRAMIENTA MENOR</v>
          </cell>
        </row>
        <row r="3027">
          <cell r="A3027" t="str">
            <v>CÓDIGO</v>
          </cell>
          <cell r="B3027" t="str">
            <v>DESCRIPCIÓN</v>
          </cell>
          <cell r="D3027" t="str">
            <v>UNIDAD</v>
          </cell>
          <cell r="E3027" t="str">
            <v>CANTIDAD</v>
          </cell>
          <cell r="F3027" t="str">
            <v>PRECIO UNIT.</v>
          </cell>
          <cell r="G3027" t="str">
            <v>VR. UNITARIO</v>
          </cell>
        </row>
        <row r="3028">
          <cell r="A3028" t="str">
            <v>MO%</v>
          </cell>
          <cell r="B3028" t="str">
            <v>herramienta menor</v>
          </cell>
          <cell r="D3028" t="str">
            <v>%</v>
          </cell>
          <cell r="E3028">
            <v>5</v>
          </cell>
          <cell r="F3028">
            <v>59974.5</v>
          </cell>
          <cell r="G3028">
            <v>2998.73</v>
          </cell>
        </row>
        <row r="3029">
          <cell r="F3029" t="str">
            <v>SUBTOTAL</v>
          </cell>
          <cell r="G3029">
            <v>2998.73</v>
          </cell>
        </row>
        <row r="3031">
          <cell r="A3031" t="str">
            <v>TOTAL COSTO DIRECTO</v>
          </cell>
          <cell r="G3031">
            <v>84952.069999999992</v>
          </cell>
        </row>
        <row r="3033">
          <cell r="A3033" t="str">
            <v>2. COSTOS INDIRECTOS</v>
          </cell>
        </row>
        <row r="3034">
          <cell r="A3034" t="str">
            <v>DESCRIPCIÓN</v>
          </cell>
          <cell r="F3034" t="str">
            <v>PORCENTAJE</v>
          </cell>
          <cell r="G3034" t="str">
            <v>VALOR TOTAL</v>
          </cell>
        </row>
        <row r="3035">
          <cell r="A3035" t="str">
            <v>ADMINISTRACIÓN</v>
          </cell>
          <cell r="F3035">
            <v>0.1875</v>
          </cell>
          <cell r="G3035">
            <v>15928.513124999998</v>
          </cell>
        </row>
        <row r="3036">
          <cell r="A3036" t="str">
            <v>IMPREVISTOS</v>
          </cell>
          <cell r="F3036">
            <v>0</v>
          </cell>
          <cell r="G3036">
            <v>0</v>
          </cell>
        </row>
        <row r="3037">
          <cell r="A3037" t="str">
            <v>UTILIDAD</v>
          </cell>
          <cell r="F3037">
            <v>0.05</v>
          </cell>
          <cell r="G3037">
            <v>4247.6035000000002</v>
          </cell>
        </row>
        <row r="3038">
          <cell r="A3038" t="str">
            <v>TOTAL COSTO INDIRECTO</v>
          </cell>
          <cell r="G3038">
            <v>20176.116624999999</v>
          </cell>
        </row>
        <row r="3039">
          <cell r="A3039" t="str">
            <v>PRECIO UNITARIO APROXIMADO AL PESO</v>
          </cell>
          <cell r="G3039">
            <v>105128.18662499999</v>
          </cell>
        </row>
        <row r="3042">
          <cell r="A3042" t="str">
            <v>DEPARTAMENTO DE ANTIOQUIA</v>
          </cell>
        </row>
        <row r="3043">
          <cell r="A3043" t="str">
            <v>ALCALDIA DE RIONEGRO</v>
          </cell>
        </row>
        <row r="3044">
          <cell r="A3044" t="str">
            <v>PROYECTO:</v>
          </cell>
          <cell r="B3044" t="str">
            <v>PATRIMONIO 07032023</v>
          </cell>
        </row>
        <row r="3045">
          <cell r="A3045" t="str">
            <v>ANÁLISIS DE PRECIOS UNITARIOS</v>
          </cell>
        </row>
        <row r="3047">
          <cell r="A3047" t="str">
            <v>ITEM DE PAGO</v>
          </cell>
          <cell r="B3047" t="str">
            <v>DESCRIPCIÓN</v>
          </cell>
          <cell r="E3047" t="str">
            <v>UNIDAD</v>
          </cell>
          <cell r="F3047" t="str">
            <v>CANTIDAD</v>
          </cell>
          <cell r="G3047" t="str">
            <v>COSTO DIRECTO</v>
          </cell>
        </row>
        <row r="3049">
          <cell r="A3049" t="str">
            <v>1.7.2.4.1</v>
          </cell>
          <cell r="B3049" t="str">
            <v>TRONADOR _Suministro, Transporte y Siembra de Arbusto tipo MARANTACEAE. Nombre cientifico: Tecoma stans, nombre común: Tronador . Incluye excavación (según el tamaño de la bolsa), especies sanas sin plaga, con buen follaje y enraizado completamente desarr</v>
          </cell>
          <cell r="E3049" t="str">
            <v>un</v>
          </cell>
          <cell r="F3049">
            <v>4</v>
          </cell>
          <cell r="G3049">
            <v>84952.069999999992</v>
          </cell>
        </row>
        <row r="3050">
          <cell r="A3050" t="str">
            <v>1. COSTOS DIRECTOS</v>
          </cell>
        </row>
        <row r="3051">
          <cell r="A3051" t="str">
            <v>I. EQUIPO</v>
          </cell>
        </row>
        <row r="3052">
          <cell r="A3052" t="str">
            <v>CÓDIGO</v>
          </cell>
          <cell r="B3052" t="str">
            <v>DESCRIPCIÓN</v>
          </cell>
          <cell r="D3052" t="str">
            <v>UNIDAD</v>
          </cell>
          <cell r="E3052" t="str">
            <v>TARIFA</v>
          </cell>
          <cell r="F3052" t="str">
            <v>RENDIMIENTO</v>
          </cell>
          <cell r="G3052" t="str">
            <v>VR. UNITARIO</v>
          </cell>
        </row>
        <row r="3053">
          <cell r="F3053" t="str">
            <v>SUBTOTAL</v>
          </cell>
          <cell r="G3053">
            <v>0</v>
          </cell>
        </row>
        <row r="3054">
          <cell r="A3054" t="str">
            <v>II. MATERIALES</v>
          </cell>
        </row>
        <row r="3055">
          <cell r="A3055" t="str">
            <v>CÓDIGO</v>
          </cell>
          <cell r="B3055" t="str">
            <v>DESCRIPCIÓN</v>
          </cell>
          <cell r="C3055" t="str">
            <v>UNIDAD</v>
          </cell>
          <cell r="D3055" t="str">
            <v>CANTIDAD</v>
          </cell>
          <cell r="E3055" t="str">
            <v>DESP.</v>
          </cell>
          <cell r="F3055" t="str">
            <v>PRECIO UNIT.</v>
          </cell>
          <cell r="G3055" t="str">
            <v>VR. UNITARIO</v>
          </cell>
        </row>
        <row r="3056">
          <cell r="A3056" t="str">
            <v>MT00247</v>
          </cell>
          <cell r="B3056" t="str">
            <v>Borax (Kg)</v>
          </cell>
          <cell r="C3056" t="str">
            <v>kg</v>
          </cell>
          <cell r="D3056">
            <v>0.01</v>
          </cell>
          <cell r="E3056" t="str">
            <v>0%</v>
          </cell>
          <cell r="F3056">
            <v>9050</v>
          </cell>
          <cell r="G3056">
            <v>90.5</v>
          </cell>
        </row>
        <row r="3057">
          <cell r="A3057" t="str">
            <v>MT01466</v>
          </cell>
          <cell r="B3057" t="str">
            <v>Stockosorb (Kg)</v>
          </cell>
          <cell r="C3057" t="str">
            <v>kg</v>
          </cell>
          <cell r="D3057">
            <v>1.4999999999999999E-2</v>
          </cell>
          <cell r="E3057" t="str">
            <v>0%</v>
          </cell>
          <cell r="F3057">
            <v>62216</v>
          </cell>
          <cell r="G3057">
            <v>933.24</v>
          </cell>
        </row>
        <row r="3058">
          <cell r="A3058" t="str">
            <v>MT01713</v>
          </cell>
          <cell r="B3058" t="str">
            <v>Triple 15 (Kg)</v>
          </cell>
          <cell r="C3058" t="str">
            <v>kg</v>
          </cell>
          <cell r="D3058">
            <v>0.05</v>
          </cell>
          <cell r="E3058" t="str">
            <v>0%</v>
          </cell>
          <cell r="F3058">
            <v>16402</v>
          </cell>
          <cell r="G3058">
            <v>820.1</v>
          </cell>
        </row>
        <row r="3059">
          <cell r="A3059" t="str">
            <v>MTE0015</v>
          </cell>
          <cell r="B3059" t="str">
            <v>Tronador. Incluye transporte.</v>
          </cell>
          <cell r="C3059" t="str">
            <v>un</v>
          </cell>
          <cell r="D3059">
            <v>1</v>
          </cell>
          <cell r="E3059" t="str">
            <v>0%</v>
          </cell>
          <cell r="F3059">
            <v>20135</v>
          </cell>
          <cell r="G3059">
            <v>20135</v>
          </cell>
        </row>
        <row r="3060">
          <cell r="F3060" t="str">
            <v>SUBTOTAL</v>
          </cell>
          <cell r="G3060">
            <v>21978.84</v>
          </cell>
        </row>
        <row r="3061">
          <cell r="A3061" t="str">
            <v>III. TRANSPORTES</v>
          </cell>
        </row>
        <row r="3062">
          <cell r="A3062" t="str">
            <v>CÓDIGO</v>
          </cell>
          <cell r="B3062" t="str">
            <v>DESCRIPCIÓN</v>
          </cell>
          <cell r="C3062" t="str">
            <v>TIPO</v>
          </cell>
          <cell r="D3062" t="str">
            <v>VOLUMEN/PESO</v>
          </cell>
          <cell r="E3062" t="str">
            <v>DISTANCIA</v>
          </cell>
          <cell r="F3062" t="str">
            <v>TARIFA</v>
          </cell>
          <cell r="G3062" t="str">
            <v>VR. UNITARIO</v>
          </cell>
        </row>
        <row r="3063">
          <cell r="F3063" t="str">
            <v>SUBTOTAL</v>
          </cell>
          <cell r="G3063">
            <v>0</v>
          </cell>
        </row>
        <row r="3064">
          <cell r="A3064" t="str">
            <v>IV. MANO DE OBRA</v>
          </cell>
        </row>
        <row r="3065">
          <cell r="A3065" t="str">
            <v>CÓDIGO</v>
          </cell>
          <cell r="B3065" t="str">
            <v>DESCRIPCIÓN</v>
          </cell>
          <cell r="D3065" t="str">
            <v>CANTIDAD</v>
          </cell>
          <cell r="E3065" t="str">
            <v>JORNAL TOTAL</v>
          </cell>
          <cell r="F3065" t="str">
            <v>RENDIMIENTO</v>
          </cell>
          <cell r="G3065" t="str">
            <v>VR. UNITARIO</v>
          </cell>
        </row>
        <row r="3066">
          <cell r="A3066" t="str">
            <v>MO01048</v>
          </cell>
          <cell r="B3066" t="str">
            <v>Cuadrilla 1 Oficial + 1 Ayudante</v>
          </cell>
          <cell r="D3066">
            <v>1</v>
          </cell>
          <cell r="E3066">
            <v>119949</v>
          </cell>
          <cell r="F3066">
            <v>0.5</v>
          </cell>
          <cell r="G3066">
            <v>59974.5</v>
          </cell>
        </row>
        <row r="3067">
          <cell r="F3067" t="str">
            <v>SUBTOTAL</v>
          </cell>
          <cell r="G3067">
            <v>59974.5</v>
          </cell>
        </row>
        <row r="3068">
          <cell r="A3068" t="str">
            <v>V. HERRAMIENTA MENOR</v>
          </cell>
        </row>
        <row r="3069">
          <cell r="A3069" t="str">
            <v>CÓDIGO</v>
          </cell>
          <cell r="B3069" t="str">
            <v>DESCRIPCIÓN</v>
          </cell>
          <cell r="D3069" t="str">
            <v>UNIDAD</v>
          </cell>
          <cell r="E3069" t="str">
            <v>CANTIDAD</v>
          </cell>
          <cell r="F3069" t="str">
            <v>PRECIO UNIT.</v>
          </cell>
          <cell r="G3069" t="str">
            <v>VR. UNITARIO</v>
          </cell>
        </row>
        <row r="3070">
          <cell r="A3070" t="str">
            <v>MO%</v>
          </cell>
          <cell r="B3070" t="str">
            <v>herramienta menor</v>
          </cell>
          <cell r="D3070" t="str">
            <v>%</v>
          </cell>
          <cell r="E3070">
            <v>5</v>
          </cell>
          <cell r="F3070">
            <v>59974.5</v>
          </cell>
          <cell r="G3070">
            <v>2998.73</v>
          </cell>
        </row>
        <row r="3071">
          <cell r="F3071" t="str">
            <v>SUBTOTAL</v>
          </cell>
          <cell r="G3071">
            <v>2998.73</v>
          </cell>
        </row>
        <row r="3073">
          <cell r="A3073" t="str">
            <v>TOTAL COSTO DIRECTO</v>
          </cell>
          <cell r="G3073">
            <v>84952.069999999992</v>
          </cell>
        </row>
        <row r="3075">
          <cell r="A3075" t="str">
            <v>2. COSTOS INDIRECTOS</v>
          </cell>
        </row>
        <row r="3076">
          <cell r="A3076" t="str">
            <v>DESCRIPCIÓN</v>
          </cell>
          <cell r="F3076" t="str">
            <v>PORCENTAJE</v>
          </cell>
          <cell r="G3076" t="str">
            <v>VALOR TOTAL</v>
          </cell>
        </row>
        <row r="3077">
          <cell r="A3077" t="str">
            <v>ADMINISTRACIÓN</v>
          </cell>
          <cell r="F3077">
            <v>0.1875</v>
          </cell>
          <cell r="G3077">
            <v>15928.513124999998</v>
          </cell>
        </row>
        <row r="3078">
          <cell r="A3078" t="str">
            <v>IMPREVISTOS</v>
          </cell>
          <cell r="F3078">
            <v>0</v>
          </cell>
          <cell r="G3078">
            <v>0</v>
          </cell>
        </row>
        <row r="3079">
          <cell r="A3079" t="str">
            <v>UTILIDAD</v>
          </cell>
          <cell r="F3079">
            <v>0.05</v>
          </cell>
          <cell r="G3079">
            <v>4247.6035000000002</v>
          </cell>
        </row>
        <row r="3080">
          <cell r="A3080" t="str">
            <v>TOTAL COSTO INDIRECTO</v>
          </cell>
          <cell r="G3080">
            <v>20176.116624999999</v>
          </cell>
        </row>
        <row r="3081">
          <cell r="A3081" t="str">
            <v>PRECIO UNITARIO APROXIMADO AL PESO</v>
          </cell>
          <cell r="G3081">
            <v>105128.18662499999</v>
          </cell>
        </row>
        <row r="3084">
          <cell r="A3084" t="str">
            <v>DEPARTAMENTO DE ANTIOQUIA</v>
          </cell>
        </row>
        <row r="3085">
          <cell r="A3085" t="str">
            <v>ALCALDIA DE RIONEGRO</v>
          </cell>
        </row>
        <row r="3086">
          <cell r="A3086" t="str">
            <v>PROYECTO:</v>
          </cell>
          <cell r="B3086" t="str">
            <v>PATRIMONIO 07032023</v>
          </cell>
        </row>
        <row r="3087">
          <cell r="A3087" t="str">
            <v>ANÁLISIS DE PRECIOS UNITARIOS</v>
          </cell>
        </row>
        <row r="3089">
          <cell r="A3089" t="str">
            <v>ITEM DE PAGO</v>
          </cell>
          <cell r="B3089" t="str">
            <v>DESCRIPCIÓN</v>
          </cell>
          <cell r="E3089" t="str">
            <v>UNIDAD</v>
          </cell>
          <cell r="F3089" t="str">
            <v>CANTIDAD</v>
          </cell>
          <cell r="G3089" t="str">
            <v>COSTO DIRECTO</v>
          </cell>
        </row>
        <row r="3091">
          <cell r="A3091" t="str">
            <v>1.7.2.4.2</v>
          </cell>
          <cell r="B3091" t="str">
            <v>CROTON_Suministro, Transporte y Siembra de Arbusto tipo MARANTACEAE. Nombre cientifico: Codiaeum variegatum, nombre común: Croton. Incluye excavación (según el tamaño de la bolsa), especies sanas sin plaga, con buen follaje y enraizado completamente desar</v>
          </cell>
          <cell r="E3091" t="str">
            <v>un</v>
          </cell>
          <cell r="F3091">
            <v>5</v>
          </cell>
          <cell r="G3091">
            <v>80428.069999999992</v>
          </cell>
        </row>
        <row r="3092">
          <cell r="A3092" t="str">
            <v>1. COSTOS DIRECTOS</v>
          </cell>
        </row>
        <row r="3093">
          <cell r="A3093" t="str">
            <v>I. EQUIPO</v>
          </cell>
        </row>
        <row r="3094">
          <cell r="A3094" t="str">
            <v>CÓDIGO</v>
          </cell>
          <cell r="B3094" t="str">
            <v>DESCRIPCIÓN</v>
          </cell>
          <cell r="D3094" t="str">
            <v>UNIDAD</v>
          </cell>
          <cell r="E3094" t="str">
            <v>TARIFA</v>
          </cell>
          <cell r="F3094" t="str">
            <v>RENDIMIENTO</v>
          </cell>
          <cell r="G3094" t="str">
            <v>VR. UNITARIO</v>
          </cell>
        </row>
        <row r="3095">
          <cell r="F3095" t="str">
            <v>SUBTOTAL</v>
          </cell>
          <cell r="G3095">
            <v>0</v>
          </cell>
        </row>
        <row r="3096">
          <cell r="A3096" t="str">
            <v>II. MATERIALES</v>
          </cell>
        </row>
        <row r="3097">
          <cell r="A3097" t="str">
            <v>CÓDIGO</v>
          </cell>
          <cell r="B3097" t="str">
            <v>DESCRIPCIÓN</v>
          </cell>
          <cell r="C3097" t="str">
            <v>UNIDAD</v>
          </cell>
          <cell r="D3097" t="str">
            <v>CANTIDAD</v>
          </cell>
          <cell r="E3097" t="str">
            <v>DESP.</v>
          </cell>
          <cell r="F3097" t="str">
            <v>PRECIO UNIT.</v>
          </cell>
          <cell r="G3097" t="str">
            <v>VR. UNITARIO</v>
          </cell>
        </row>
        <row r="3098">
          <cell r="A3098" t="str">
            <v>MT00247</v>
          </cell>
          <cell r="B3098" t="str">
            <v>Borax (Kg)</v>
          </cell>
          <cell r="C3098" t="str">
            <v>kg</v>
          </cell>
          <cell r="D3098">
            <v>0.01</v>
          </cell>
          <cell r="E3098" t="str">
            <v>0%</v>
          </cell>
          <cell r="F3098">
            <v>9050</v>
          </cell>
          <cell r="G3098">
            <v>90.5</v>
          </cell>
        </row>
        <row r="3099">
          <cell r="A3099" t="str">
            <v>MT01466</v>
          </cell>
          <cell r="B3099" t="str">
            <v>Stockosorb (Kg)</v>
          </cell>
          <cell r="C3099" t="str">
            <v>kg</v>
          </cell>
          <cell r="D3099">
            <v>1.4999999999999999E-2</v>
          </cell>
          <cell r="E3099" t="str">
            <v>0%</v>
          </cell>
          <cell r="F3099">
            <v>62216</v>
          </cell>
          <cell r="G3099">
            <v>933.24</v>
          </cell>
        </row>
        <row r="3100">
          <cell r="A3100" t="str">
            <v>MT01713</v>
          </cell>
          <cell r="B3100" t="str">
            <v>Triple 15 (Kg)</v>
          </cell>
          <cell r="C3100" t="str">
            <v>kg</v>
          </cell>
          <cell r="D3100">
            <v>0.05</v>
          </cell>
          <cell r="E3100" t="str">
            <v>0%</v>
          </cell>
          <cell r="F3100">
            <v>16402</v>
          </cell>
          <cell r="G3100">
            <v>820.1</v>
          </cell>
        </row>
        <row r="3101">
          <cell r="A3101" t="str">
            <v>MTE0016</v>
          </cell>
          <cell r="B3101" t="str">
            <v>Croton. Incluye transporte.</v>
          </cell>
          <cell r="C3101" t="str">
            <v>un</v>
          </cell>
          <cell r="D3101">
            <v>1</v>
          </cell>
          <cell r="E3101" t="str">
            <v>0%</v>
          </cell>
          <cell r="F3101">
            <v>15611</v>
          </cell>
          <cell r="G3101">
            <v>15611</v>
          </cell>
        </row>
        <row r="3102">
          <cell r="F3102" t="str">
            <v>SUBTOTAL</v>
          </cell>
          <cell r="G3102">
            <v>17454.84</v>
          </cell>
        </row>
        <row r="3103">
          <cell r="A3103" t="str">
            <v>III. TRANSPORTES</v>
          </cell>
        </row>
        <row r="3104">
          <cell r="A3104" t="str">
            <v>CÓDIGO</v>
          </cell>
          <cell r="B3104" t="str">
            <v>DESCRIPCIÓN</v>
          </cell>
          <cell r="C3104" t="str">
            <v>TIPO</v>
          </cell>
          <cell r="D3104" t="str">
            <v>VOLUMEN/PESO</v>
          </cell>
          <cell r="E3104" t="str">
            <v>DISTANCIA</v>
          </cell>
          <cell r="F3104" t="str">
            <v>TARIFA</v>
          </cell>
          <cell r="G3104" t="str">
            <v>VR. UNITARIO</v>
          </cell>
        </row>
        <row r="3105">
          <cell r="F3105" t="str">
            <v>SUBTOTAL</v>
          </cell>
          <cell r="G3105">
            <v>0</v>
          </cell>
        </row>
        <row r="3106">
          <cell r="A3106" t="str">
            <v>IV. MANO DE OBRA</v>
          </cell>
        </row>
        <row r="3107">
          <cell r="A3107" t="str">
            <v>CÓDIGO</v>
          </cell>
          <cell r="B3107" t="str">
            <v>DESCRIPCIÓN</v>
          </cell>
          <cell r="D3107" t="str">
            <v>CANTIDAD</v>
          </cell>
          <cell r="E3107" t="str">
            <v>JORNAL TOTAL</v>
          </cell>
          <cell r="F3107" t="str">
            <v>RENDIMIENTO</v>
          </cell>
          <cell r="G3107" t="str">
            <v>VR. UNITARIO</v>
          </cell>
        </row>
        <row r="3108">
          <cell r="A3108" t="str">
            <v>MO01048</v>
          </cell>
          <cell r="B3108" t="str">
            <v>Cuadrilla 1 Oficial + 1 Ayudante</v>
          </cell>
          <cell r="D3108">
            <v>1</v>
          </cell>
          <cell r="E3108">
            <v>119949</v>
          </cell>
          <cell r="F3108">
            <v>0.5</v>
          </cell>
          <cell r="G3108">
            <v>59974.5</v>
          </cell>
        </row>
        <row r="3109">
          <cell r="F3109" t="str">
            <v>SUBTOTAL</v>
          </cell>
          <cell r="G3109">
            <v>59974.5</v>
          </cell>
        </row>
        <row r="3110">
          <cell r="A3110" t="str">
            <v>V. HERRAMIENTA MENOR</v>
          </cell>
        </row>
        <row r="3111">
          <cell r="A3111" t="str">
            <v>CÓDIGO</v>
          </cell>
          <cell r="B3111" t="str">
            <v>DESCRIPCIÓN</v>
          </cell>
          <cell r="D3111" t="str">
            <v>UNIDAD</v>
          </cell>
          <cell r="E3111" t="str">
            <v>CANTIDAD</v>
          </cell>
          <cell r="F3111" t="str">
            <v>PRECIO UNIT.</v>
          </cell>
          <cell r="G3111" t="str">
            <v>VR. UNITARIO</v>
          </cell>
        </row>
        <row r="3112">
          <cell r="A3112" t="str">
            <v>MO%</v>
          </cell>
          <cell r="B3112" t="str">
            <v>herramienta menor</v>
          </cell>
          <cell r="D3112" t="str">
            <v>%</v>
          </cell>
          <cell r="E3112">
            <v>5</v>
          </cell>
          <cell r="F3112">
            <v>59974.5</v>
          </cell>
          <cell r="G3112">
            <v>2998.73</v>
          </cell>
        </row>
        <row r="3113">
          <cell r="F3113" t="str">
            <v>SUBTOTAL</v>
          </cell>
          <cell r="G3113">
            <v>2998.73</v>
          </cell>
        </row>
        <row r="3115">
          <cell r="A3115" t="str">
            <v>TOTAL COSTO DIRECTO</v>
          </cell>
          <cell r="G3115">
            <v>80428.069999999992</v>
          </cell>
        </row>
        <row r="3117">
          <cell r="A3117" t="str">
            <v>2. COSTOS INDIRECTOS</v>
          </cell>
        </row>
        <row r="3118">
          <cell r="A3118" t="str">
            <v>DESCRIPCIÓN</v>
          </cell>
          <cell r="F3118" t="str">
            <v>PORCENTAJE</v>
          </cell>
          <cell r="G3118" t="str">
            <v>VALOR TOTAL</v>
          </cell>
        </row>
        <row r="3119">
          <cell r="A3119" t="str">
            <v>ADMINISTRACIÓN</v>
          </cell>
          <cell r="F3119">
            <v>0.1875</v>
          </cell>
          <cell r="G3119">
            <v>15080.263124999998</v>
          </cell>
        </row>
        <row r="3120">
          <cell r="A3120" t="str">
            <v>IMPREVISTOS</v>
          </cell>
          <cell r="F3120">
            <v>0</v>
          </cell>
          <cell r="G3120">
            <v>0</v>
          </cell>
        </row>
        <row r="3121">
          <cell r="A3121" t="str">
            <v>UTILIDAD</v>
          </cell>
          <cell r="F3121">
            <v>0.05</v>
          </cell>
          <cell r="G3121">
            <v>4021.4034999999999</v>
          </cell>
        </row>
        <row r="3122">
          <cell r="A3122" t="str">
            <v>TOTAL COSTO INDIRECTO</v>
          </cell>
          <cell r="G3122">
            <v>19101.666624999998</v>
          </cell>
        </row>
        <row r="3123">
          <cell r="A3123" t="str">
            <v>PRECIO UNITARIO APROXIMADO AL PESO</v>
          </cell>
          <cell r="G3123">
            <v>99529.73662499999</v>
          </cell>
        </row>
        <row r="3126">
          <cell r="A3126" t="str">
            <v>DEPARTAMENTO DE ANTIOQUIA</v>
          </cell>
        </row>
        <row r="3127">
          <cell r="A3127" t="str">
            <v>ALCALDIA DE RIONEGRO</v>
          </cell>
        </row>
        <row r="3128">
          <cell r="A3128" t="str">
            <v>PROYECTO:</v>
          </cell>
          <cell r="B3128" t="str">
            <v>PATRIMONIO 07032023</v>
          </cell>
        </row>
        <row r="3129">
          <cell r="A3129" t="str">
            <v>ANÁLISIS DE PRECIOS UNITARIOS</v>
          </cell>
        </row>
        <row r="3131">
          <cell r="A3131" t="str">
            <v>ITEM DE PAGO</v>
          </cell>
          <cell r="B3131" t="str">
            <v>DESCRIPCIÓN</v>
          </cell>
          <cell r="E3131" t="str">
            <v>UNIDAD</v>
          </cell>
          <cell r="F3131" t="str">
            <v>CANTIDAD</v>
          </cell>
          <cell r="G3131" t="str">
            <v>COSTO DIRECTO</v>
          </cell>
        </row>
        <row r="3133">
          <cell r="A3133" t="str">
            <v>1.7.2.5.1</v>
          </cell>
          <cell r="B3133" t="str">
            <v>FEIJOA_Suministro, Transporte y Siembra de Arbusto tipo FRUTALES . Nombre cientifico: Acca sellowiana, nombre común: Feijoa. Incluye excavación (según el tamaño de la bolsa), especies sanas sin plaga, con buen follaje y enraizado completamente desarrollad</v>
          </cell>
          <cell r="E3133" t="str">
            <v>un</v>
          </cell>
          <cell r="F3133">
            <v>12</v>
          </cell>
          <cell r="G3133">
            <v>84952.069999999992</v>
          </cell>
        </row>
        <row r="3134">
          <cell r="A3134" t="str">
            <v>1. COSTOS DIRECTOS</v>
          </cell>
        </row>
        <row r="3135">
          <cell r="A3135" t="str">
            <v>I. EQUIPO</v>
          </cell>
        </row>
        <row r="3136">
          <cell r="A3136" t="str">
            <v>CÓDIGO</v>
          </cell>
          <cell r="B3136" t="str">
            <v>DESCRIPCIÓN</v>
          </cell>
          <cell r="D3136" t="str">
            <v>UNIDAD</v>
          </cell>
          <cell r="E3136" t="str">
            <v>TARIFA</v>
          </cell>
          <cell r="F3136" t="str">
            <v>RENDIMIENTO</v>
          </cell>
          <cell r="G3136" t="str">
            <v>VR. UNITARIO</v>
          </cell>
        </row>
        <row r="3137">
          <cell r="F3137" t="str">
            <v>SUBTOTAL</v>
          </cell>
          <cell r="G3137">
            <v>0</v>
          </cell>
        </row>
        <row r="3138">
          <cell r="A3138" t="str">
            <v>II. MATERIALES</v>
          </cell>
        </row>
        <row r="3139">
          <cell r="A3139" t="str">
            <v>CÓDIGO</v>
          </cell>
          <cell r="B3139" t="str">
            <v>DESCRIPCIÓN</v>
          </cell>
          <cell r="C3139" t="str">
            <v>UNIDAD</v>
          </cell>
          <cell r="D3139" t="str">
            <v>CANTIDAD</v>
          </cell>
          <cell r="E3139" t="str">
            <v>DESP.</v>
          </cell>
          <cell r="F3139" t="str">
            <v>PRECIO UNIT.</v>
          </cell>
          <cell r="G3139" t="str">
            <v>VR. UNITARIO</v>
          </cell>
        </row>
        <row r="3140">
          <cell r="A3140" t="str">
            <v>MT00247</v>
          </cell>
          <cell r="B3140" t="str">
            <v>Borax (Kg)</v>
          </cell>
          <cell r="C3140" t="str">
            <v>kg</v>
          </cell>
          <cell r="D3140">
            <v>0.01</v>
          </cell>
          <cell r="E3140" t="str">
            <v>0%</v>
          </cell>
          <cell r="F3140">
            <v>9050</v>
          </cell>
          <cell r="G3140">
            <v>90.5</v>
          </cell>
        </row>
        <row r="3141">
          <cell r="A3141" t="str">
            <v>MT01466</v>
          </cell>
          <cell r="B3141" t="str">
            <v>Stockosorb (Kg)</v>
          </cell>
          <cell r="C3141" t="str">
            <v>kg</v>
          </cell>
          <cell r="D3141">
            <v>1.4999999999999999E-2</v>
          </cell>
          <cell r="E3141" t="str">
            <v>0%</v>
          </cell>
          <cell r="F3141">
            <v>62216</v>
          </cell>
          <cell r="G3141">
            <v>933.24</v>
          </cell>
        </row>
        <row r="3142">
          <cell r="A3142" t="str">
            <v>MT01713</v>
          </cell>
          <cell r="B3142" t="str">
            <v>Triple 15 (Kg)</v>
          </cell>
          <cell r="C3142" t="str">
            <v>kg</v>
          </cell>
          <cell r="D3142">
            <v>0.05</v>
          </cell>
          <cell r="E3142" t="str">
            <v>0%</v>
          </cell>
          <cell r="F3142">
            <v>16402</v>
          </cell>
          <cell r="G3142">
            <v>820.1</v>
          </cell>
        </row>
        <row r="3143">
          <cell r="A3143" t="str">
            <v>MTE0017</v>
          </cell>
          <cell r="B3143" t="str">
            <v>Feijoa. Incluye transporte.</v>
          </cell>
          <cell r="C3143" t="str">
            <v>un</v>
          </cell>
          <cell r="D3143">
            <v>1</v>
          </cell>
          <cell r="E3143" t="str">
            <v>0%</v>
          </cell>
          <cell r="F3143">
            <v>20135</v>
          </cell>
          <cell r="G3143">
            <v>20135</v>
          </cell>
        </row>
        <row r="3144">
          <cell r="F3144" t="str">
            <v>SUBTOTAL</v>
          </cell>
          <cell r="G3144">
            <v>21978.84</v>
          </cell>
        </row>
        <row r="3145">
          <cell r="A3145" t="str">
            <v>III. TRANSPORTES</v>
          </cell>
        </row>
        <row r="3146">
          <cell r="A3146" t="str">
            <v>CÓDIGO</v>
          </cell>
          <cell r="B3146" t="str">
            <v>DESCRIPCIÓN</v>
          </cell>
          <cell r="C3146" t="str">
            <v>TIPO</v>
          </cell>
          <cell r="D3146" t="str">
            <v>VOLUMEN/PESO</v>
          </cell>
          <cell r="E3146" t="str">
            <v>DISTANCIA</v>
          </cell>
          <cell r="F3146" t="str">
            <v>TARIFA</v>
          </cell>
          <cell r="G3146" t="str">
            <v>VR. UNITARIO</v>
          </cell>
        </row>
        <row r="3147">
          <cell r="F3147" t="str">
            <v>SUBTOTAL</v>
          </cell>
          <cell r="G3147">
            <v>0</v>
          </cell>
        </row>
        <row r="3148">
          <cell r="A3148" t="str">
            <v>IV. MANO DE OBRA</v>
          </cell>
        </row>
        <row r="3149">
          <cell r="A3149" t="str">
            <v>CÓDIGO</v>
          </cell>
          <cell r="B3149" t="str">
            <v>DESCRIPCIÓN</v>
          </cell>
          <cell r="D3149" t="str">
            <v>CANTIDAD</v>
          </cell>
          <cell r="E3149" t="str">
            <v>JORNAL TOTAL</v>
          </cell>
          <cell r="F3149" t="str">
            <v>RENDIMIENTO</v>
          </cell>
          <cell r="G3149" t="str">
            <v>VR. UNITARIO</v>
          </cell>
        </row>
        <row r="3150">
          <cell r="A3150" t="str">
            <v>MO01048</v>
          </cell>
          <cell r="B3150" t="str">
            <v>Cuadrilla 1 Oficial + 1 Ayudante</v>
          </cell>
          <cell r="D3150">
            <v>1</v>
          </cell>
          <cell r="E3150">
            <v>119949</v>
          </cell>
          <cell r="F3150">
            <v>0.5</v>
          </cell>
          <cell r="G3150">
            <v>59974.5</v>
          </cell>
        </row>
        <row r="3151">
          <cell r="F3151" t="str">
            <v>SUBTOTAL</v>
          </cell>
          <cell r="G3151">
            <v>59974.5</v>
          </cell>
        </row>
        <row r="3152">
          <cell r="A3152" t="str">
            <v>V. HERRAMIENTA MENOR</v>
          </cell>
        </row>
        <row r="3153">
          <cell r="A3153" t="str">
            <v>CÓDIGO</v>
          </cell>
          <cell r="B3153" t="str">
            <v>DESCRIPCIÓN</v>
          </cell>
          <cell r="D3153" t="str">
            <v>UNIDAD</v>
          </cell>
          <cell r="E3153" t="str">
            <v>CANTIDAD</v>
          </cell>
          <cell r="F3153" t="str">
            <v>PRECIO UNIT.</v>
          </cell>
          <cell r="G3153" t="str">
            <v>VR. UNITARIO</v>
          </cell>
        </row>
        <row r="3154">
          <cell r="A3154" t="str">
            <v>MO%</v>
          </cell>
          <cell r="B3154" t="str">
            <v>herramienta menor</v>
          </cell>
          <cell r="D3154" t="str">
            <v>%</v>
          </cell>
          <cell r="E3154">
            <v>5</v>
          </cell>
          <cell r="F3154">
            <v>59974.5</v>
          </cell>
          <cell r="G3154">
            <v>2998.73</v>
          </cell>
        </row>
        <row r="3155">
          <cell r="F3155" t="str">
            <v>SUBTOTAL</v>
          </cell>
          <cell r="G3155">
            <v>2998.73</v>
          </cell>
        </row>
        <row r="3157">
          <cell r="A3157" t="str">
            <v>TOTAL COSTO DIRECTO</v>
          </cell>
          <cell r="G3157">
            <v>84952.069999999992</v>
          </cell>
        </row>
        <row r="3159">
          <cell r="A3159" t="str">
            <v>2. COSTOS INDIRECTOS</v>
          </cell>
        </row>
        <row r="3160">
          <cell r="A3160" t="str">
            <v>DESCRIPCIÓN</v>
          </cell>
          <cell r="F3160" t="str">
            <v>PORCENTAJE</v>
          </cell>
          <cell r="G3160" t="str">
            <v>VALOR TOTAL</v>
          </cell>
        </row>
        <row r="3161">
          <cell r="A3161" t="str">
            <v>ADMINISTRACIÓN</v>
          </cell>
          <cell r="F3161">
            <v>0.1875</v>
          </cell>
          <cell r="G3161">
            <v>15928.513124999998</v>
          </cell>
        </row>
        <row r="3162">
          <cell r="A3162" t="str">
            <v>IMPREVISTOS</v>
          </cell>
          <cell r="F3162">
            <v>0</v>
          </cell>
          <cell r="G3162">
            <v>0</v>
          </cell>
        </row>
        <row r="3163">
          <cell r="A3163" t="str">
            <v>UTILIDAD</v>
          </cell>
          <cell r="F3163">
            <v>0.05</v>
          </cell>
          <cell r="G3163">
            <v>4247.6035000000002</v>
          </cell>
        </row>
        <row r="3164">
          <cell r="A3164" t="str">
            <v>TOTAL COSTO INDIRECTO</v>
          </cell>
          <cell r="G3164">
            <v>20176.116624999999</v>
          </cell>
        </row>
        <row r="3165">
          <cell r="A3165" t="str">
            <v>PRECIO UNITARIO APROXIMADO AL PESO</v>
          </cell>
          <cell r="G3165">
            <v>105128.18662499999</v>
          </cell>
        </row>
        <row r="3168">
          <cell r="A3168" t="str">
            <v>DEPARTAMENTO DE ANTIOQUIA</v>
          </cell>
        </row>
        <row r="3169">
          <cell r="A3169" t="str">
            <v>ALCALDIA DE RIONEGRO</v>
          </cell>
        </row>
        <row r="3170">
          <cell r="A3170" t="str">
            <v>PROYECTO:</v>
          </cell>
          <cell r="B3170" t="str">
            <v>PATRIMONIO 07032023</v>
          </cell>
        </row>
        <row r="3171">
          <cell r="A3171" t="str">
            <v>ANÁLISIS DE PRECIOS UNITARIOS</v>
          </cell>
        </row>
        <row r="3173">
          <cell r="A3173" t="str">
            <v>ITEM DE PAGO</v>
          </cell>
          <cell r="B3173" t="str">
            <v>DESCRIPCIÓN</v>
          </cell>
          <cell r="E3173" t="str">
            <v>UNIDAD</v>
          </cell>
          <cell r="F3173" t="str">
            <v>CANTIDAD</v>
          </cell>
          <cell r="G3173" t="str">
            <v>COSTO DIRECTO</v>
          </cell>
        </row>
        <row r="3175">
          <cell r="A3175" t="str">
            <v>1.7.2.5.2</v>
          </cell>
          <cell r="B3175" t="str">
            <v xml:space="preserve">ARBOLOCO_Suministro, Transporte y Siembra de Arbol tipo FRUTALES . Nombre cientifico: Montanoa quadrangularis , nombre común: Arboloco. Incluye excavación (según el tamaño de la bolsa), especies sanas sin plaga, con buen follaje y enraizado completamente </v>
          </cell>
          <cell r="E3175" t="str">
            <v>un</v>
          </cell>
          <cell r="F3175">
            <v>1</v>
          </cell>
          <cell r="G3175">
            <v>66514.069999999992</v>
          </cell>
        </row>
        <row r="3176">
          <cell r="A3176" t="str">
            <v>1. COSTOS DIRECTOS</v>
          </cell>
        </row>
        <row r="3177">
          <cell r="A3177" t="str">
            <v>I. EQUIPO</v>
          </cell>
        </row>
        <row r="3178">
          <cell r="A3178" t="str">
            <v>CÓDIGO</v>
          </cell>
          <cell r="B3178" t="str">
            <v>DESCRIPCIÓN</v>
          </cell>
          <cell r="D3178" t="str">
            <v>UNIDAD</v>
          </cell>
          <cell r="E3178" t="str">
            <v>TARIFA</v>
          </cell>
          <cell r="F3178" t="str">
            <v>RENDIMIENTO</v>
          </cell>
          <cell r="G3178" t="str">
            <v>VR. UNITARIO</v>
          </cell>
        </row>
        <row r="3179">
          <cell r="F3179" t="str">
            <v>SUBTOTAL</v>
          </cell>
          <cell r="G3179">
            <v>0</v>
          </cell>
        </row>
        <row r="3180">
          <cell r="A3180" t="str">
            <v>II. MATERIALES</v>
          </cell>
        </row>
        <row r="3181">
          <cell r="A3181" t="str">
            <v>CÓDIGO</v>
          </cell>
          <cell r="B3181" t="str">
            <v>DESCRIPCIÓN</v>
          </cell>
          <cell r="C3181" t="str">
            <v>UNIDAD</v>
          </cell>
          <cell r="D3181" t="str">
            <v>CANTIDAD</v>
          </cell>
          <cell r="E3181" t="str">
            <v>DESP.</v>
          </cell>
          <cell r="F3181" t="str">
            <v>PRECIO UNIT.</v>
          </cell>
          <cell r="G3181" t="str">
            <v>VR. UNITARIO</v>
          </cell>
        </row>
        <row r="3182">
          <cell r="A3182" t="str">
            <v>MT00247</v>
          </cell>
          <cell r="B3182" t="str">
            <v>Borax (Kg)</v>
          </cell>
          <cell r="C3182" t="str">
            <v>kg</v>
          </cell>
          <cell r="D3182">
            <v>0.01</v>
          </cell>
          <cell r="E3182" t="str">
            <v>0%</v>
          </cell>
          <cell r="F3182">
            <v>9050</v>
          </cell>
          <cell r="G3182">
            <v>90.5</v>
          </cell>
        </row>
        <row r="3183">
          <cell r="A3183" t="str">
            <v>MT01466</v>
          </cell>
          <cell r="B3183" t="str">
            <v>Stockosorb (Kg)</v>
          </cell>
          <cell r="C3183" t="str">
            <v>kg</v>
          </cell>
          <cell r="D3183">
            <v>1.4999999999999999E-2</v>
          </cell>
          <cell r="E3183" t="str">
            <v>0%</v>
          </cell>
          <cell r="F3183">
            <v>62216</v>
          </cell>
          <cell r="G3183">
            <v>933.24</v>
          </cell>
        </row>
        <row r="3184">
          <cell r="A3184" t="str">
            <v>MT01713</v>
          </cell>
          <cell r="B3184" t="str">
            <v>Triple 15 (Kg)</v>
          </cell>
          <cell r="C3184" t="str">
            <v>kg</v>
          </cell>
          <cell r="D3184">
            <v>0.05</v>
          </cell>
          <cell r="E3184" t="str">
            <v>0%</v>
          </cell>
          <cell r="F3184">
            <v>16402</v>
          </cell>
          <cell r="G3184">
            <v>820.1</v>
          </cell>
        </row>
        <row r="3185">
          <cell r="A3185" t="str">
            <v>MTE0018</v>
          </cell>
          <cell r="B3185" t="str">
            <v>Arboloco. Incluye transporte.</v>
          </cell>
          <cell r="C3185" t="str">
            <v>un</v>
          </cell>
          <cell r="D3185">
            <v>1</v>
          </cell>
          <cell r="E3185" t="str">
            <v>0%</v>
          </cell>
          <cell r="F3185">
            <v>1697</v>
          </cell>
          <cell r="G3185">
            <v>1697</v>
          </cell>
        </row>
        <row r="3186">
          <cell r="F3186" t="str">
            <v>SUBTOTAL</v>
          </cell>
          <cell r="G3186">
            <v>3540.84</v>
          </cell>
        </row>
        <row r="3187">
          <cell r="A3187" t="str">
            <v>III. TRANSPORTES</v>
          </cell>
        </row>
        <row r="3188">
          <cell r="A3188" t="str">
            <v>CÓDIGO</v>
          </cell>
          <cell r="B3188" t="str">
            <v>DESCRIPCIÓN</v>
          </cell>
          <cell r="C3188" t="str">
            <v>TIPO</v>
          </cell>
          <cell r="D3188" t="str">
            <v>VOLUMEN/PESO</v>
          </cell>
          <cell r="E3188" t="str">
            <v>DISTANCIA</v>
          </cell>
          <cell r="F3188" t="str">
            <v>TARIFA</v>
          </cell>
          <cell r="G3188" t="str">
            <v>VR. UNITARIO</v>
          </cell>
        </row>
        <row r="3189">
          <cell r="F3189" t="str">
            <v>SUBTOTAL</v>
          </cell>
          <cell r="G3189">
            <v>0</v>
          </cell>
        </row>
        <row r="3190">
          <cell r="A3190" t="str">
            <v>IV. MANO DE OBRA</v>
          </cell>
        </row>
        <row r="3191">
          <cell r="A3191" t="str">
            <v>CÓDIGO</v>
          </cell>
          <cell r="B3191" t="str">
            <v>DESCRIPCIÓN</v>
          </cell>
          <cell r="D3191" t="str">
            <v>CANTIDAD</v>
          </cell>
          <cell r="E3191" t="str">
            <v>JORNAL TOTAL</v>
          </cell>
          <cell r="F3191" t="str">
            <v>RENDIMIENTO</v>
          </cell>
          <cell r="G3191" t="str">
            <v>VR. UNITARIO</v>
          </cell>
        </row>
        <row r="3192">
          <cell r="A3192" t="str">
            <v>MO01048</v>
          </cell>
          <cell r="B3192" t="str">
            <v>Cuadrilla 1 Oficial + 1 Ayudante</v>
          </cell>
          <cell r="D3192">
            <v>1</v>
          </cell>
          <cell r="E3192">
            <v>119949</v>
          </cell>
          <cell r="F3192">
            <v>0.5</v>
          </cell>
          <cell r="G3192">
            <v>59974.5</v>
          </cell>
        </row>
        <row r="3193">
          <cell r="F3193" t="str">
            <v>SUBTOTAL</v>
          </cell>
          <cell r="G3193">
            <v>59974.5</v>
          </cell>
        </row>
        <row r="3194">
          <cell r="A3194" t="str">
            <v>V. HERRAMIENTA MENOR</v>
          </cell>
        </row>
        <row r="3195">
          <cell r="A3195" t="str">
            <v>CÓDIGO</v>
          </cell>
          <cell r="B3195" t="str">
            <v>DESCRIPCIÓN</v>
          </cell>
          <cell r="D3195" t="str">
            <v>UNIDAD</v>
          </cell>
          <cell r="E3195" t="str">
            <v>CANTIDAD</v>
          </cell>
          <cell r="F3195" t="str">
            <v>PRECIO UNIT.</v>
          </cell>
          <cell r="G3195" t="str">
            <v>VR. UNITARIO</v>
          </cell>
        </row>
        <row r="3196">
          <cell r="A3196" t="str">
            <v>MO%</v>
          </cell>
          <cell r="B3196" t="str">
            <v>herramienta menor</v>
          </cell>
          <cell r="D3196" t="str">
            <v>%</v>
          </cell>
          <cell r="E3196">
            <v>5</v>
          </cell>
          <cell r="F3196">
            <v>59974.5</v>
          </cell>
          <cell r="G3196">
            <v>2998.73</v>
          </cell>
        </row>
        <row r="3197">
          <cell r="F3197" t="str">
            <v>SUBTOTAL</v>
          </cell>
          <cell r="G3197">
            <v>2998.73</v>
          </cell>
        </row>
        <row r="3199">
          <cell r="A3199" t="str">
            <v>TOTAL COSTO DIRECTO</v>
          </cell>
          <cell r="G3199">
            <v>66514.069999999992</v>
          </cell>
        </row>
        <row r="3201">
          <cell r="A3201" t="str">
            <v>2. COSTOS INDIRECTOS</v>
          </cell>
        </row>
        <row r="3202">
          <cell r="A3202" t="str">
            <v>DESCRIPCIÓN</v>
          </cell>
          <cell r="F3202" t="str">
            <v>PORCENTAJE</v>
          </cell>
          <cell r="G3202" t="str">
            <v>VALOR TOTAL</v>
          </cell>
        </row>
        <row r="3203">
          <cell r="A3203" t="str">
            <v>ADMINISTRACIÓN</v>
          </cell>
          <cell r="F3203">
            <v>0.1875</v>
          </cell>
          <cell r="G3203">
            <v>12471.388124999998</v>
          </cell>
        </row>
        <row r="3204">
          <cell r="A3204" t="str">
            <v>IMPREVISTOS</v>
          </cell>
          <cell r="F3204">
            <v>0</v>
          </cell>
          <cell r="G3204">
            <v>0</v>
          </cell>
        </row>
        <row r="3205">
          <cell r="A3205" t="str">
            <v>UTILIDAD</v>
          </cell>
          <cell r="F3205">
            <v>0.05</v>
          </cell>
          <cell r="G3205">
            <v>3325.7034999999996</v>
          </cell>
        </row>
        <row r="3206">
          <cell r="A3206" t="str">
            <v>TOTAL COSTO INDIRECTO</v>
          </cell>
          <cell r="G3206">
            <v>15797.091624999997</v>
          </cell>
        </row>
        <row r="3207">
          <cell r="A3207" t="str">
            <v>PRECIO UNITARIO APROXIMADO AL PESO</v>
          </cell>
          <cell r="G3207">
            <v>82311.161624999993</v>
          </cell>
        </row>
        <row r="3210">
          <cell r="A3210" t="str">
            <v>DEPARTAMENTO DE ANTIOQUIA</v>
          </cell>
        </row>
        <row r="3211">
          <cell r="A3211" t="str">
            <v>ALCALDIA DE RIONEGRO</v>
          </cell>
        </row>
        <row r="3212">
          <cell r="A3212" t="str">
            <v>PROYECTO:</v>
          </cell>
          <cell r="B3212" t="str">
            <v>PATRIMONIO 07032023</v>
          </cell>
        </row>
        <row r="3213">
          <cell r="A3213" t="str">
            <v>ANÁLISIS DE PRECIOS UNITARIOS</v>
          </cell>
        </row>
        <row r="3215">
          <cell r="A3215" t="str">
            <v>ITEM DE PAGO</v>
          </cell>
          <cell r="B3215" t="str">
            <v>DESCRIPCIÓN</v>
          </cell>
          <cell r="E3215" t="str">
            <v>UNIDAD</v>
          </cell>
          <cell r="F3215" t="str">
            <v>CANTIDAD</v>
          </cell>
          <cell r="G3215" t="str">
            <v>COSTO DIRECTO</v>
          </cell>
        </row>
        <row r="3217">
          <cell r="A3217" t="str">
            <v>1.7.2.6.1</v>
          </cell>
          <cell r="B3217" t="str">
            <v>CANDELO_Suministro, Transporte y Siembra de Arbol tipo RIZOMATOSAS Y DE HOJA GRANDE . Nombre cientifico: Hyeronima antioquensis, nombre común: Candelo. Incluye excavación (según el tamaño de la bolsa), especies sanas sin plaga, con buen follaje y enraizad</v>
          </cell>
          <cell r="E3217" t="str">
            <v>un</v>
          </cell>
          <cell r="F3217">
            <v>1</v>
          </cell>
          <cell r="G3217">
            <v>84952.069999999992</v>
          </cell>
        </row>
        <row r="3218">
          <cell r="A3218" t="str">
            <v>1. COSTOS DIRECTOS</v>
          </cell>
        </row>
        <row r="3219">
          <cell r="A3219" t="str">
            <v>I. EQUIPO</v>
          </cell>
        </row>
        <row r="3220">
          <cell r="A3220" t="str">
            <v>CÓDIGO</v>
          </cell>
          <cell r="B3220" t="str">
            <v>DESCRIPCIÓN</v>
          </cell>
          <cell r="D3220" t="str">
            <v>UNIDAD</v>
          </cell>
          <cell r="E3220" t="str">
            <v>TARIFA</v>
          </cell>
          <cell r="F3220" t="str">
            <v>RENDIMIENTO</v>
          </cell>
          <cell r="G3220" t="str">
            <v>VR. UNITARIO</v>
          </cell>
        </row>
        <row r="3221">
          <cell r="F3221" t="str">
            <v>SUBTOTAL</v>
          </cell>
          <cell r="G3221">
            <v>0</v>
          </cell>
        </row>
        <row r="3222">
          <cell r="A3222" t="str">
            <v>II. MATERIALES</v>
          </cell>
        </row>
        <row r="3223">
          <cell r="A3223" t="str">
            <v>CÓDIGO</v>
          </cell>
          <cell r="B3223" t="str">
            <v>DESCRIPCIÓN</v>
          </cell>
          <cell r="C3223" t="str">
            <v>UNIDAD</v>
          </cell>
          <cell r="D3223" t="str">
            <v>CANTIDAD</v>
          </cell>
          <cell r="E3223" t="str">
            <v>DESP.</v>
          </cell>
          <cell r="F3223" t="str">
            <v>PRECIO UNIT.</v>
          </cell>
          <cell r="G3223" t="str">
            <v>VR. UNITARIO</v>
          </cell>
        </row>
        <row r="3224">
          <cell r="A3224" t="str">
            <v>MT00247</v>
          </cell>
          <cell r="B3224" t="str">
            <v>Borax (Kg)</v>
          </cell>
          <cell r="C3224" t="str">
            <v>kg</v>
          </cell>
          <cell r="D3224">
            <v>0.01</v>
          </cell>
          <cell r="E3224" t="str">
            <v>0%</v>
          </cell>
          <cell r="F3224">
            <v>9050</v>
          </cell>
          <cell r="G3224">
            <v>90.5</v>
          </cell>
        </row>
        <row r="3225">
          <cell r="A3225" t="str">
            <v>MT01466</v>
          </cell>
          <cell r="B3225" t="str">
            <v>Stockosorb (Kg)</v>
          </cell>
          <cell r="C3225" t="str">
            <v>kg</v>
          </cell>
          <cell r="D3225">
            <v>1.4999999999999999E-2</v>
          </cell>
          <cell r="E3225" t="str">
            <v>0%</v>
          </cell>
          <cell r="F3225">
            <v>62216</v>
          </cell>
          <cell r="G3225">
            <v>933.24</v>
          </cell>
        </row>
        <row r="3226">
          <cell r="A3226" t="str">
            <v>MT01713</v>
          </cell>
          <cell r="B3226" t="str">
            <v>Triple 15 (Kg)</v>
          </cell>
          <cell r="C3226" t="str">
            <v>kg</v>
          </cell>
          <cell r="D3226">
            <v>0.05</v>
          </cell>
          <cell r="E3226" t="str">
            <v>0%</v>
          </cell>
          <cell r="F3226">
            <v>16402</v>
          </cell>
          <cell r="G3226">
            <v>820.1</v>
          </cell>
        </row>
        <row r="3227">
          <cell r="A3227" t="str">
            <v>MTE0019</v>
          </cell>
          <cell r="B3227" t="str">
            <v>Candelo. Incluye transporte.</v>
          </cell>
          <cell r="C3227" t="str">
            <v>un</v>
          </cell>
          <cell r="D3227">
            <v>1</v>
          </cell>
          <cell r="E3227" t="str">
            <v>0%</v>
          </cell>
          <cell r="F3227">
            <v>20135</v>
          </cell>
          <cell r="G3227">
            <v>20135</v>
          </cell>
        </row>
        <row r="3228">
          <cell r="F3228" t="str">
            <v>SUBTOTAL</v>
          </cell>
          <cell r="G3228">
            <v>21978.84</v>
          </cell>
        </row>
        <row r="3229">
          <cell r="A3229" t="str">
            <v>III. TRANSPORTES</v>
          </cell>
        </row>
        <row r="3230">
          <cell r="A3230" t="str">
            <v>CÓDIGO</v>
          </cell>
          <cell r="B3230" t="str">
            <v>DESCRIPCIÓN</v>
          </cell>
          <cell r="C3230" t="str">
            <v>TIPO</v>
          </cell>
          <cell r="D3230" t="str">
            <v>VOLUMEN/PESO</v>
          </cell>
          <cell r="E3230" t="str">
            <v>DISTANCIA</v>
          </cell>
          <cell r="F3230" t="str">
            <v>TARIFA</v>
          </cell>
          <cell r="G3230" t="str">
            <v>VR. UNITARIO</v>
          </cell>
        </row>
        <row r="3231">
          <cell r="F3231" t="str">
            <v>SUBTOTAL</v>
          </cell>
          <cell r="G3231">
            <v>0</v>
          </cell>
        </row>
        <row r="3232">
          <cell r="A3232" t="str">
            <v>IV. MANO DE OBRA</v>
          </cell>
        </row>
        <row r="3233">
          <cell r="A3233" t="str">
            <v>CÓDIGO</v>
          </cell>
          <cell r="B3233" t="str">
            <v>DESCRIPCIÓN</v>
          </cell>
          <cell r="D3233" t="str">
            <v>CANTIDAD</v>
          </cell>
          <cell r="E3233" t="str">
            <v>JORNAL TOTAL</v>
          </cell>
          <cell r="F3233" t="str">
            <v>RENDIMIENTO</v>
          </cell>
          <cell r="G3233" t="str">
            <v>VR. UNITARIO</v>
          </cell>
        </row>
        <row r="3234">
          <cell r="A3234" t="str">
            <v>MO01048</v>
          </cell>
          <cell r="B3234" t="str">
            <v>Cuadrilla 1 Oficial + 1 Ayudante</v>
          </cell>
          <cell r="D3234">
            <v>1</v>
          </cell>
          <cell r="E3234">
            <v>119949</v>
          </cell>
          <cell r="F3234">
            <v>0.5</v>
          </cell>
          <cell r="G3234">
            <v>59974.5</v>
          </cell>
        </row>
        <row r="3235">
          <cell r="F3235" t="str">
            <v>SUBTOTAL</v>
          </cell>
          <cell r="G3235">
            <v>59974.5</v>
          </cell>
        </row>
        <row r="3236">
          <cell r="A3236" t="str">
            <v>V. HERRAMIENTA MENOR</v>
          </cell>
        </row>
        <row r="3237">
          <cell r="A3237" t="str">
            <v>CÓDIGO</v>
          </cell>
          <cell r="B3237" t="str">
            <v>DESCRIPCIÓN</v>
          </cell>
          <cell r="D3237" t="str">
            <v>UNIDAD</v>
          </cell>
          <cell r="E3237" t="str">
            <v>CANTIDAD</v>
          </cell>
          <cell r="F3237" t="str">
            <v>PRECIO UNIT.</v>
          </cell>
          <cell r="G3237" t="str">
            <v>VR. UNITARIO</v>
          </cell>
        </row>
        <row r="3238">
          <cell r="A3238" t="str">
            <v>MO%</v>
          </cell>
          <cell r="B3238" t="str">
            <v>herramienta menor</v>
          </cell>
          <cell r="D3238" t="str">
            <v>%</v>
          </cell>
          <cell r="E3238">
            <v>5</v>
          </cell>
          <cell r="F3238">
            <v>59974.5</v>
          </cell>
          <cell r="G3238">
            <v>2998.73</v>
          </cell>
        </row>
        <row r="3239">
          <cell r="F3239" t="str">
            <v>SUBTOTAL</v>
          </cell>
          <cell r="G3239">
            <v>2998.73</v>
          </cell>
        </row>
        <row r="3241">
          <cell r="A3241" t="str">
            <v>TOTAL COSTO DIRECTO</v>
          </cell>
          <cell r="G3241">
            <v>84952.069999999992</v>
          </cell>
        </row>
        <row r="3243">
          <cell r="A3243" t="str">
            <v>2. COSTOS INDIRECTOS</v>
          </cell>
        </row>
        <row r="3244">
          <cell r="A3244" t="str">
            <v>DESCRIPCIÓN</v>
          </cell>
          <cell r="F3244" t="str">
            <v>PORCENTAJE</v>
          </cell>
          <cell r="G3244" t="str">
            <v>VALOR TOTAL</v>
          </cell>
        </row>
        <row r="3245">
          <cell r="A3245" t="str">
            <v>ADMINISTRACIÓN</v>
          </cell>
          <cell r="F3245">
            <v>0.1875</v>
          </cell>
          <cell r="G3245">
            <v>15928.513124999998</v>
          </cell>
        </row>
        <row r="3246">
          <cell r="A3246" t="str">
            <v>IMPREVISTOS</v>
          </cell>
          <cell r="F3246">
            <v>0</v>
          </cell>
          <cell r="G3246">
            <v>0</v>
          </cell>
        </row>
        <row r="3247">
          <cell r="A3247" t="str">
            <v>UTILIDAD</v>
          </cell>
          <cell r="F3247">
            <v>0.05</v>
          </cell>
          <cell r="G3247">
            <v>4247.6035000000002</v>
          </cell>
        </row>
        <row r="3248">
          <cell r="A3248" t="str">
            <v>TOTAL COSTO INDIRECTO</v>
          </cell>
          <cell r="G3248">
            <v>20176.116624999999</v>
          </cell>
        </row>
        <row r="3249">
          <cell r="A3249" t="str">
            <v>PRECIO UNITARIO APROXIMADO AL PESO</v>
          </cell>
          <cell r="G3249">
            <v>105128.18662499999</v>
          </cell>
        </row>
        <row r="3252">
          <cell r="A3252" t="str">
            <v>DEPARTAMENTO DE ANTIOQUIA</v>
          </cell>
        </row>
        <row r="3253">
          <cell r="A3253" t="str">
            <v>ALCALDIA DE RIONEGRO</v>
          </cell>
        </row>
        <row r="3254">
          <cell r="A3254" t="str">
            <v>PROYECTO:</v>
          </cell>
          <cell r="B3254" t="str">
            <v>PATRIMONIO 07032023</v>
          </cell>
        </row>
        <row r="3255">
          <cell r="A3255" t="str">
            <v>ANÁLISIS DE PRECIOS UNITARIOS</v>
          </cell>
        </row>
        <row r="3257">
          <cell r="A3257" t="str">
            <v>ITEM DE PAGO</v>
          </cell>
          <cell r="B3257" t="str">
            <v>DESCRIPCIÓN</v>
          </cell>
          <cell r="E3257" t="str">
            <v>UNIDAD</v>
          </cell>
          <cell r="F3257" t="str">
            <v>CANTIDAD</v>
          </cell>
          <cell r="G3257" t="str">
            <v>COSTO DIRECTO</v>
          </cell>
        </row>
        <row r="3259">
          <cell r="A3259" t="str">
            <v>1.7.2.6.2</v>
          </cell>
          <cell r="B3259" t="str">
            <v>CEDRO NEGRO _Suministro, Transporte y Siembra de Arbol tipo RIZOMATOSAS Y DE HOJA GRANDE . Nombre cientifico: Juglans neotropica, nombre común: Cedro Negro . Incluye excavación (según el tamaño de la bolsa), especies sanas sin plaga, con buen follaje y en</v>
          </cell>
          <cell r="E3259" t="str">
            <v>un</v>
          </cell>
          <cell r="F3259">
            <v>1</v>
          </cell>
          <cell r="G3259">
            <v>84952.069999999992</v>
          </cell>
        </row>
        <row r="3260">
          <cell r="A3260" t="str">
            <v>1. COSTOS DIRECTOS</v>
          </cell>
        </row>
        <row r="3261">
          <cell r="A3261" t="str">
            <v>I. EQUIPO</v>
          </cell>
        </row>
        <row r="3262">
          <cell r="A3262" t="str">
            <v>CÓDIGO</v>
          </cell>
          <cell r="B3262" t="str">
            <v>DESCRIPCIÓN</v>
          </cell>
          <cell r="D3262" t="str">
            <v>UNIDAD</v>
          </cell>
          <cell r="E3262" t="str">
            <v>TARIFA</v>
          </cell>
          <cell r="F3262" t="str">
            <v>RENDIMIENTO</v>
          </cell>
          <cell r="G3262" t="str">
            <v>VR. UNITARIO</v>
          </cell>
        </row>
        <row r="3263">
          <cell r="F3263" t="str">
            <v>SUBTOTAL</v>
          </cell>
          <cell r="G3263">
            <v>0</v>
          </cell>
        </row>
        <row r="3264">
          <cell r="A3264" t="str">
            <v>II. MATERIALES</v>
          </cell>
        </row>
        <row r="3265">
          <cell r="A3265" t="str">
            <v>CÓDIGO</v>
          </cell>
          <cell r="B3265" t="str">
            <v>DESCRIPCIÓN</v>
          </cell>
          <cell r="C3265" t="str">
            <v>UNIDAD</v>
          </cell>
          <cell r="D3265" t="str">
            <v>CANTIDAD</v>
          </cell>
          <cell r="E3265" t="str">
            <v>DESP.</v>
          </cell>
          <cell r="F3265" t="str">
            <v>PRECIO UNIT.</v>
          </cell>
          <cell r="G3265" t="str">
            <v>VR. UNITARIO</v>
          </cell>
        </row>
        <row r="3266">
          <cell r="A3266" t="str">
            <v>MT00247</v>
          </cell>
          <cell r="B3266" t="str">
            <v>Borax (Kg)</v>
          </cell>
          <cell r="C3266" t="str">
            <v>kg</v>
          </cell>
          <cell r="D3266">
            <v>0.01</v>
          </cell>
          <cell r="E3266" t="str">
            <v>0%</v>
          </cell>
          <cell r="F3266">
            <v>9050</v>
          </cell>
          <cell r="G3266">
            <v>90.5</v>
          </cell>
        </row>
        <row r="3267">
          <cell r="A3267" t="str">
            <v>MT01466</v>
          </cell>
          <cell r="B3267" t="str">
            <v>Stockosorb (Kg)</v>
          </cell>
          <cell r="C3267" t="str">
            <v>kg</v>
          </cell>
          <cell r="D3267">
            <v>1.4999999999999999E-2</v>
          </cell>
          <cell r="E3267" t="str">
            <v>0%</v>
          </cell>
          <cell r="F3267">
            <v>62216</v>
          </cell>
          <cell r="G3267">
            <v>933.24</v>
          </cell>
        </row>
        <row r="3268">
          <cell r="A3268" t="str">
            <v>MT01713</v>
          </cell>
          <cell r="B3268" t="str">
            <v>Triple 15 (Kg)</v>
          </cell>
          <cell r="C3268" t="str">
            <v>kg</v>
          </cell>
          <cell r="D3268">
            <v>0.05</v>
          </cell>
          <cell r="E3268" t="str">
            <v>0%</v>
          </cell>
          <cell r="F3268">
            <v>16402</v>
          </cell>
          <cell r="G3268">
            <v>820.1</v>
          </cell>
        </row>
        <row r="3269">
          <cell r="A3269" t="str">
            <v>MTE0020</v>
          </cell>
          <cell r="B3269" t="str">
            <v>Cedro Negro. Incluye transporte.</v>
          </cell>
          <cell r="C3269" t="str">
            <v>un</v>
          </cell>
          <cell r="D3269">
            <v>1</v>
          </cell>
          <cell r="E3269" t="str">
            <v>0%</v>
          </cell>
          <cell r="F3269">
            <v>20135</v>
          </cell>
          <cell r="G3269">
            <v>20135</v>
          </cell>
        </row>
        <row r="3270">
          <cell r="F3270" t="str">
            <v>SUBTOTAL</v>
          </cell>
          <cell r="G3270">
            <v>21978.84</v>
          </cell>
        </row>
        <row r="3271">
          <cell r="A3271" t="str">
            <v>III. TRANSPORTES</v>
          </cell>
        </row>
        <row r="3272">
          <cell r="A3272" t="str">
            <v>CÓDIGO</v>
          </cell>
          <cell r="B3272" t="str">
            <v>DESCRIPCIÓN</v>
          </cell>
          <cell r="C3272" t="str">
            <v>TIPO</v>
          </cell>
          <cell r="D3272" t="str">
            <v>VOLUMEN/PESO</v>
          </cell>
          <cell r="E3272" t="str">
            <v>DISTANCIA</v>
          </cell>
          <cell r="F3272" t="str">
            <v>TARIFA</v>
          </cell>
          <cell r="G3272" t="str">
            <v>VR. UNITARIO</v>
          </cell>
        </row>
        <row r="3273">
          <cell r="F3273" t="str">
            <v>SUBTOTAL</v>
          </cell>
          <cell r="G3273">
            <v>0</v>
          </cell>
        </row>
        <row r="3274">
          <cell r="A3274" t="str">
            <v>IV. MANO DE OBRA</v>
          </cell>
        </row>
        <row r="3275">
          <cell r="A3275" t="str">
            <v>CÓDIGO</v>
          </cell>
          <cell r="B3275" t="str">
            <v>DESCRIPCIÓN</v>
          </cell>
          <cell r="D3275" t="str">
            <v>CANTIDAD</v>
          </cell>
          <cell r="E3275" t="str">
            <v>JORNAL TOTAL</v>
          </cell>
          <cell r="F3275" t="str">
            <v>RENDIMIENTO</v>
          </cell>
          <cell r="G3275" t="str">
            <v>VR. UNITARIO</v>
          </cell>
        </row>
        <row r="3276">
          <cell r="A3276" t="str">
            <v>MO01048</v>
          </cell>
          <cell r="B3276" t="str">
            <v>Cuadrilla 1 Oficial + 1 Ayudante</v>
          </cell>
          <cell r="D3276">
            <v>1</v>
          </cell>
          <cell r="E3276">
            <v>119949</v>
          </cell>
          <cell r="F3276">
            <v>0.5</v>
          </cell>
          <cell r="G3276">
            <v>59974.5</v>
          </cell>
        </row>
        <row r="3277">
          <cell r="F3277" t="str">
            <v>SUBTOTAL</v>
          </cell>
          <cell r="G3277">
            <v>59974.5</v>
          </cell>
        </row>
        <row r="3278">
          <cell r="A3278" t="str">
            <v>V. HERRAMIENTA MENOR</v>
          </cell>
        </row>
        <row r="3279">
          <cell r="A3279" t="str">
            <v>CÓDIGO</v>
          </cell>
          <cell r="B3279" t="str">
            <v>DESCRIPCIÓN</v>
          </cell>
          <cell r="D3279" t="str">
            <v>UNIDAD</v>
          </cell>
          <cell r="E3279" t="str">
            <v>CANTIDAD</v>
          </cell>
          <cell r="F3279" t="str">
            <v>PRECIO UNIT.</v>
          </cell>
          <cell r="G3279" t="str">
            <v>VR. UNITARIO</v>
          </cell>
        </row>
        <row r="3280">
          <cell r="A3280" t="str">
            <v>MO%</v>
          </cell>
          <cell r="B3280" t="str">
            <v>herramienta menor</v>
          </cell>
          <cell r="D3280" t="str">
            <v>%</v>
          </cell>
          <cell r="E3280">
            <v>5</v>
          </cell>
          <cell r="F3280">
            <v>59974.5</v>
          </cell>
          <cell r="G3280">
            <v>2998.73</v>
          </cell>
        </row>
        <row r="3281">
          <cell r="F3281" t="str">
            <v>SUBTOTAL</v>
          </cell>
          <cell r="G3281">
            <v>2998.73</v>
          </cell>
        </row>
        <row r="3283">
          <cell r="A3283" t="str">
            <v>TOTAL COSTO DIRECTO</v>
          </cell>
          <cell r="G3283">
            <v>84952.069999999992</v>
          </cell>
        </row>
        <row r="3285">
          <cell r="A3285" t="str">
            <v>2. COSTOS INDIRECTOS</v>
          </cell>
        </row>
        <row r="3286">
          <cell r="A3286" t="str">
            <v>DESCRIPCIÓN</v>
          </cell>
          <cell r="F3286" t="str">
            <v>PORCENTAJE</v>
          </cell>
          <cell r="G3286" t="str">
            <v>VALOR TOTAL</v>
          </cell>
        </row>
        <row r="3287">
          <cell r="A3287" t="str">
            <v>ADMINISTRACIÓN</v>
          </cell>
          <cell r="F3287">
            <v>0.1875</v>
          </cell>
          <cell r="G3287">
            <v>15928.513124999998</v>
          </cell>
        </row>
        <row r="3288">
          <cell r="A3288" t="str">
            <v>IMPREVISTOS</v>
          </cell>
          <cell r="F3288">
            <v>0</v>
          </cell>
          <cell r="G3288">
            <v>0</v>
          </cell>
        </row>
        <row r="3289">
          <cell r="A3289" t="str">
            <v>UTILIDAD</v>
          </cell>
          <cell r="F3289">
            <v>0.05</v>
          </cell>
          <cell r="G3289">
            <v>4247.6035000000002</v>
          </cell>
        </row>
        <row r="3290">
          <cell r="A3290" t="str">
            <v>TOTAL COSTO INDIRECTO</v>
          </cell>
          <cell r="G3290">
            <v>20176.116624999999</v>
          </cell>
        </row>
        <row r="3291">
          <cell r="A3291" t="str">
            <v>PRECIO UNITARIO APROXIMADO AL PESO</v>
          </cell>
          <cell r="G3291">
            <v>105128.18662499999</v>
          </cell>
        </row>
        <row r="3294">
          <cell r="A3294" t="str">
            <v>DEPARTAMENTO DE ANTIOQUIA</v>
          </cell>
        </row>
        <row r="3295">
          <cell r="A3295" t="str">
            <v>ALCALDIA DE RIONEGRO</v>
          </cell>
        </row>
        <row r="3296">
          <cell r="A3296" t="str">
            <v>PROYECTO:</v>
          </cell>
          <cell r="B3296" t="str">
            <v>PATRIMONIO 07032023</v>
          </cell>
        </row>
        <row r="3297">
          <cell r="A3297" t="str">
            <v>ANÁLISIS DE PRECIOS UNITARIOS</v>
          </cell>
        </row>
        <row r="3299">
          <cell r="A3299" t="str">
            <v>ITEM DE PAGO</v>
          </cell>
          <cell r="B3299" t="str">
            <v>DESCRIPCIÓN</v>
          </cell>
          <cell r="E3299" t="str">
            <v>UNIDAD</v>
          </cell>
          <cell r="F3299" t="str">
            <v>CANTIDAD</v>
          </cell>
          <cell r="G3299" t="str">
            <v>COSTO DIRECTO</v>
          </cell>
        </row>
        <row r="3301">
          <cell r="A3301" t="str">
            <v>1.7.2.6.3</v>
          </cell>
          <cell r="B3301" t="str">
            <v>ROBLE ANDINO_Suministro, Transporte y Siembra de Arbol tipo RIZOMATOSAS Y DE HOJA GRANDE . Nombre cientifico: Quercus humbolti , nombre común: Roble andino. Incluye excavación (según el tamaño de la bolsa), especies sanas sin plaga, con buen follaje y enr</v>
          </cell>
          <cell r="E3301" t="str">
            <v>un</v>
          </cell>
          <cell r="F3301">
            <v>1</v>
          </cell>
          <cell r="G3301">
            <v>84952.069999999992</v>
          </cell>
        </row>
        <row r="3302">
          <cell r="A3302" t="str">
            <v>1. COSTOS DIRECTOS</v>
          </cell>
        </row>
        <row r="3303">
          <cell r="A3303" t="str">
            <v>I. EQUIPO</v>
          </cell>
        </row>
        <row r="3304">
          <cell r="A3304" t="str">
            <v>CÓDIGO</v>
          </cell>
          <cell r="B3304" t="str">
            <v>DESCRIPCIÓN</v>
          </cell>
          <cell r="D3304" t="str">
            <v>UNIDAD</v>
          </cell>
          <cell r="E3304" t="str">
            <v>TARIFA</v>
          </cell>
          <cell r="F3304" t="str">
            <v>RENDIMIENTO</v>
          </cell>
          <cell r="G3304" t="str">
            <v>VR. UNITARIO</v>
          </cell>
        </row>
        <row r="3305">
          <cell r="F3305" t="str">
            <v>SUBTOTAL</v>
          </cell>
          <cell r="G3305">
            <v>0</v>
          </cell>
        </row>
        <row r="3306">
          <cell r="A3306" t="str">
            <v>II. MATERIALES</v>
          </cell>
        </row>
        <row r="3307">
          <cell r="A3307" t="str">
            <v>CÓDIGO</v>
          </cell>
          <cell r="B3307" t="str">
            <v>DESCRIPCIÓN</v>
          </cell>
          <cell r="C3307" t="str">
            <v>UNIDAD</v>
          </cell>
          <cell r="D3307" t="str">
            <v>CANTIDAD</v>
          </cell>
          <cell r="E3307" t="str">
            <v>DESP.</v>
          </cell>
          <cell r="F3307" t="str">
            <v>PRECIO UNIT.</v>
          </cell>
          <cell r="G3307" t="str">
            <v>VR. UNITARIO</v>
          </cell>
        </row>
        <row r="3308">
          <cell r="A3308" t="str">
            <v>MT00247</v>
          </cell>
          <cell r="B3308" t="str">
            <v>Borax (Kg)</v>
          </cell>
          <cell r="C3308" t="str">
            <v>kg</v>
          </cell>
          <cell r="D3308">
            <v>0.01</v>
          </cell>
          <cell r="E3308" t="str">
            <v>0%</v>
          </cell>
          <cell r="F3308">
            <v>9050</v>
          </cell>
          <cell r="G3308">
            <v>90.5</v>
          </cell>
        </row>
        <row r="3309">
          <cell r="A3309" t="str">
            <v>MT01466</v>
          </cell>
          <cell r="B3309" t="str">
            <v>Stockosorb (Kg)</v>
          </cell>
          <cell r="C3309" t="str">
            <v>kg</v>
          </cell>
          <cell r="D3309">
            <v>1.4999999999999999E-2</v>
          </cell>
          <cell r="E3309" t="str">
            <v>0%</v>
          </cell>
          <cell r="F3309">
            <v>62216</v>
          </cell>
          <cell r="G3309">
            <v>933.24</v>
          </cell>
        </row>
        <row r="3310">
          <cell r="A3310" t="str">
            <v>MT01713</v>
          </cell>
          <cell r="B3310" t="str">
            <v>Triple 15 (Kg)</v>
          </cell>
          <cell r="C3310" t="str">
            <v>kg</v>
          </cell>
          <cell r="D3310">
            <v>0.05</v>
          </cell>
          <cell r="E3310" t="str">
            <v>0%</v>
          </cell>
          <cell r="F3310">
            <v>16402</v>
          </cell>
          <cell r="G3310">
            <v>820.1</v>
          </cell>
        </row>
        <row r="3311">
          <cell r="A3311" t="str">
            <v>MTE0021</v>
          </cell>
          <cell r="B3311" t="str">
            <v>Roble andino. Incluye transporte.</v>
          </cell>
          <cell r="C3311" t="str">
            <v>un</v>
          </cell>
          <cell r="D3311">
            <v>1</v>
          </cell>
          <cell r="E3311" t="str">
            <v>0%</v>
          </cell>
          <cell r="F3311">
            <v>20135</v>
          </cell>
          <cell r="G3311">
            <v>20135</v>
          </cell>
        </row>
        <row r="3312">
          <cell r="F3312" t="str">
            <v>SUBTOTAL</v>
          </cell>
          <cell r="G3312">
            <v>21978.84</v>
          </cell>
        </row>
        <row r="3313">
          <cell r="A3313" t="str">
            <v>III. TRANSPORTES</v>
          </cell>
        </row>
        <row r="3314">
          <cell r="A3314" t="str">
            <v>CÓDIGO</v>
          </cell>
          <cell r="B3314" t="str">
            <v>DESCRIPCIÓN</v>
          </cell>
          <cell r="C3314" t="str">
            <v>TIPO</v>
          </cell>
          <cell r="D3314" t="str">
            <v>VOLUMEN/PESO</v>
          </cell>
          <cell r="E3314" t="str">
            <v>DISTANCIA</v>
          </cell>
          <cell r="F3314" t="str">
            <v>TARIFA</v>
          </cell>
          <cell r="G3314" t="str">
            <v>VR. UNITARIO</v>
          </cell>
        </row>
        <row r="3315">
          <cell r="F3315" t="str">
            <v>SUBTOTAL</v>
          </cell>
          <cell r="G3315">
            <v>0</v>
          </cell>
        </row>
        <row r="3316">
          <cell r="A3316" t="str">
            <v>IV. MANO DE OBRA</v>
          </cell>
        </row>
        <row r="3317">
          <cell r="A3317" t="str">
            <v>CÓDIGO</v>
          </cell>
          <cell r="B3317" t="str">
            <v>DESCRIPCIÓN</v>
          </cell>
          <cell r="D3317" t="str">
            <v>CANTIDAD</v>
          </cell>
          <cell r="E3317" t="str">
            <v>JORNAL TOTAL</v>
          </cell>
          <cell r="F3317" t="str">
            <v>RENDIMIENTO</v>
          </cell>
          <cell r="G3317" t="str">
            <v>VR. UNITARIO</v>
          </cell>
        </row>
        <row r="3318">
          <cell r="A3318" t="str">
            <v>MO01048</v>
          </cell>
          <cell r="B3318" t="str">
            <v>Cuadrilla 1 Oficial + 1 Ayudante</v>
          </cell>
          <cell r="D3318">
            <v>1</v>
          </cell>
          <cell r="E3318">
            <v>119949</v>
          </cell>
          <cell r="F3318">
            <v>0.5</v>
          </cell>
          <cell r="G3318">
            <v>59974.5</v>
          </cell>
        </row>
        <row r="3319">
          <cell r="F3319" t="str">
            <v>SUBTOTAL</v>
          </cell>
          <cell r="G3319">
            <v>59974.5</v>
          </cell>
        </row>
        <row r="3320">
          <cell r="A3320" t="str">
            <v>V. HERRAMIENTA MENOR</v>
          </cell>
        </row>
        <row r="3321">
          <cell r="A3321" t="str">
            <v>CÓDIGO</v>
          </cell>
          <cell r="B3321" t="str">
            <v>DESCRIPCIÓN</v>
          </cell>
          <cell r="D3321" t="str">
            <v>UNIDAD</v>
          </cell>
          <cell r="E3321" t="str">
            <v>CANTIDAD</v>
          </cell>
          <cell r="F3321" t="str">
            <v>PRECIO UNIT.</v>
          </cell>
          <cell r="G3321" t="str">
            <v>VR. UNITARIO</v>
          </cell>
        </row>
        <row r="3322">
          <cell r="A3322" t="str">
            <v>MO%</v>
          </cell>
          <cell r="B3322" t="str">
            <v>herramienta menor</v>
          </cell>
          <cell r="D3322" t="str">
            <v>%</v>
          </cell>
          <cell r="E3322">
            <v>5</v>
          </cell>
          <cell r="F3322">
            <v>59974.5</v>
          </cell>
          <cell r="G3322">
            <v>2998.73</v>
          </cell>
        </row>
        <row r="3323">
          <cell r="F3323" t="str">
            <v>SUBTOTAL</v>
          </cell>
          <cell r="G3323">
            <v>2998.73</v>
          </cell>
        </row>
        <row r="3325">
          <cell r="A3325" t="str">
            <v>TOTAL COSTO DIRECTO</v>
          </cell>
          <cell r="G3325">
            <v>84952.069999999992</v>
          </cell>
        </row>
        <row r="3327">
          <cell r="A3327" t="str">
            <v>2. COSTOS INDIRECTOS</v>
          </cell>
        </row>
        <row r="3328">
          <cell r="A3328" t="str">
            <v>DESCRIPCIÓN</v>
          </cell>
          <cell r="F3328" t="str">
            <v>PORCENTAJE</v>
          </cell>
          <cell r="G3328" t="str">
            <v>VALOR TOTAL</v>
          </cell>
        </row>
        <row r="3329">
          <cell r="A3329" t="str">
            <v>ADMINISTRACIÓN</v>
          </cell>
          <cell r="F3329">
            <v>0.1875</v>
          </cell>
          <cell r="G3329">
            <v>15928.513124999998</v>
          </cell>
        </row>
        <row r="3330">
          <cell r="A3330" t="str">
            <v>IMPREVISTOS</v>
          </cell>
          <cell r="F3330">
            <v>0</v>
          </cell>
          <cell r="G3330">
            <v>0</v>
          </cell>
        </row>
        <row r="3331">
          <cell r="A3331" t="str">
            <v>UTILIDAD</v>
          </cell>
          <cell r="F3331">
            <v>0.05</v>
          </cell>
          <cell r="G3331">
            <v>4247.6035000000002</v>
          </cell>
        </row>
        <row r="3332">
          <cell r="A3332" t="str">
            <v>TOTAL COSTO INDIRECTO</v>
          </cell>
          <cell r="G3332">
            <v>20176.116624999999</v>
          </cell>
        </row>
        <row r="3333">
          <cell r="A3333" t="str">
            <v>PRECIO UNITARIO APROXIMADO AL PESO</v>
          </cell>
          <cell r="G3333">
            <v>105128.18662499999</v>
          </cell>
        </row>
        <row r="3336">
          <cell r="A3336" t="str">
            <v>DEPARTAMENTO DE ANTIOQUIA</v>
          </cell>
        </row>
        <row r="3337">
          <cell r="A3337" t="str">
            <v>ALCALDIA DE RIONEGRO</v>
          </cell>
        </row>
        <row r="3338">
          <cell r="A3338" t="str">
            <v>PROYECTO:</v>
          </cell>
          <cell r="B3338" t="str">
            <v>PATRIMONIO 07032023</v>
          </cell>
        </row>
        <row r="3339">
          <cell r="A3339" t="str">
            <v>ANÁLISIS DE PRECIOS UNITARIOS</v>
          </cell>
        </row>
        <row r="3341">
          <cell r="A3341" t="str">
            <v>ITEM DE PAGO</v>
          </cell>
          <cell r="B3341" t="str">
            <v>DESCRIPCIÓN</v>
          </cell>
          <cell r="E3341" t="str">
            <v>UNIDAD</v>
          </cell>
          <cell r="F3341" t="str">
            <v>CANTIDAD</v>
          </cell>
          <cell r="G3341" t="str">
            <v>COSTO DIRECTO</v>
          </cell>
        </row>
        <row r="3343">
          <cell r="A3343" t="str">
            <v>1.7.2.6.4</v>
          </cell>
          <cell r="B3343" t="str">
            <v>CHACHAFRUTO_Suministro, Transporte y Siembra de Arbol tipo RIZOMATOSAS Y DE HOJA GRANDE . Nombre cientifico: Erythrina edulis, nombre común: Chachafruto. Incluye excavación (según el tamaño de la bolsa), especies sanas sin plaga, con buen follaje y enraiz</v>
          </cell>
          <cell r="E3343" t="str">
            <v>un</v>
          </cell>
          <cell r="F3343">
            <v>1</v>
          </cell>
          <cell r="G3343">
            <v>84952.069999999992</v>
          </cell>
        </row>
        <row r="3344">
          <cell r="A3344" t="str">
            <v>1. COSTOS DIRECTOS</v>
          </cell>
        </row>
        <row r="3345">
          <cell r="A3345" t="str">
            <v>I. EQUIPO</v>
          </cell>
        </row>
        <row r="3346">
          <cell r="A3346" t="str">
            <v>CÓDIGO</v>
          </cell>
          <cell r="B3346" t="str">
            <v>DESCRIPCIÓN</v>
          </cell>
          <cell r="D3346" t="str">
            <v>UNIDAD</v>
          </cell>
          <cell r="E3346" t="str">
            <v>TARIFA</v>
          </cell>
          <cell r="F3346" t="str">
            <v>RENDIMIENTO</v>
          </cell>
          <cell r="G3346" t="str">
            <v>VR. UNITARIO</v>
          </cell>
        </row>
        <row r="3347">
          <cell r="F3347" t="str">
            <v>SUBTOTAL</v>
          </cell>
          <cell r="G3347">
            <v>0</v>
          </cell>
        </row>
        <row r="3348">
          <cell r="A3348" t="str">
            <v>II. MATERIALES</v>
          </cell>
        </row>
        <row r="3349">
          <cell r="A3349" t="str">
            <v>CÓDIGO</v>
          </cell>
          <cell r="B3349" t="str">
            <v>DESCRIPCIÓN</v>
          </cell>
          <cell r="C3349" t="str">
            <v>UNIDAD</v>
          </cell>
          <cell r="D3349" t="str">
            <v>CANTIDAD</v>
          </cell>
          <cell r="E3349" t="str">
            <v>DESP.</v>
          </cell>
          <cell r="F3349" t="str">
            <v>PRECIO UNIT.</v>
          </cell>
          <cell r="G3349" t="str">
            <v>VR. UNITARIO</v>
          </cell>
        </row>
        <row r="3350">
          <cell r="A3350" t="str">
            <v>MT00247</v>
          </cell>
          <cell r="B3350" t="str">
            <v>Borax (Kg)</v>
          </cell>
          <cell r="C3350" t="str">
            <v>kg</v>
          </cell>
          <cell r="D3350">
            <v>0.01</v>
          </cell>
          <cell r="E3350" t="str">
            <v>0%</v>
          </cell>
          <cell r="F3350">
            <v>9050</v>
          </cell>
          <cell r="G3350">
            <v>90.5</v>
          </cell>
        </row>
        <row r="3351">
          <cell r="A3351" t="str">
            <v>MT01466</v>
          </cell>
          <cell r="B3351" t="str">
            <v>Stockosorb (Kg)</v>
          </cell>
          <cell r="C3351" t="str">
            <v>kg</v>
          </cell>
          <cell r="D3351">
            <v>1.4999999999999999E-2</v>
          </cell>
          <cell r="E3351" t="str">
            <v>0%</v>
          </cell>
          <cell r="F3351">
            <v>62216</v>
          </cell>
          <cell r="G3351">
            <v>933.24</v>
          </cell>
        </row>
        <row r="3352">
          <cell r="A3352" t="str">
            <v>MT01713</v>
          </cell>
          <cell r="B3352" t="str">
            <v>Triple 15 (Kg)</v>
          </cell>
          <cell r="C3352" t="str">
            <v>kg</v>
          </cell>
          <cell r="D3352">
            <v>0.05</v>
          </cell>
          <cell r="E3352" t="str">
            <v>0%</v>
          </cell>
          <cell r="F3352">
            <v>16402</v>
          </cell>
          <cell r="G3352">
            <v>820.1</v>
          </cell>
        </row>
        <row r="3353">
          <cell r="A3353" t="str">
            <v>MTE0022</v>
          </cell>
          <cell r="B3353" t="str">
            <v>Chachafruto. Incluye transporte.</v>
          </cell>
          <cell r="C3353" t="str">
            <v>un</v>
          </cell>
          <cell r="D3353">
            <v>1</v>
          </cell>
          <cell r="E3353" t="str">
            <v>0%</v>
          </cell>
          <cell r="F3353">
            <v>20135</v>
          </cell>
          <cell r="G3353">
            <v>20135</v>
          </cell>
        </row>
        <row r="3354">
          <cell r="F3354" t="str">
            <v>SUBTOTAL</v>
          </cell>
          <cell r="G3354">
            <v>21978.84</v>
          </cell>
        </row>
        <row r="3355">
          <cell r="A3355" t="str">
            <v>III. TRANSPORTES</v>
          </cell>
        </row>
        <row r="3356">
          <cell r="A3356" t="str">
            <v>CÓDIGO</v>
          </cell>
          <cell r="B3356" t="str">
            <v>DESCRIPCIÓN</v>
          </cell>
          <cell r="C3356" t="str">
            <v>TIPO</v>
          </cell>
          <cell r="D3356" t="str">
            <v>VOLUMEN/PESO</v>
          </cell>
          <cell r="E3356" t="str">
            <v>DISTANCIA</v>
          </cell>
          <cell r="F3356" t="str">
            <v>TARIFA</v>
          </cell>
          <cell r="G3356" t="str">
            <v>VR. UNITARIO</v>
          </cell>
        </row>
        <row r="3357">
          <cell r="F3357" t="str">
            <v>SUBTOTAL</v>
          </cell>
          <cell r="G3357">
            <v>0</v>
          </cell>
        </row>
        <row r="3358">
          <cell r="A3358" t="str">
            <v>IV. MANO DE OBRA</v>
          </cell>
        </row>
        <row r="3359">
          <cell r="A3359" t="str">
            <v>CÓDIGO</v>
          </cell>
          <cell r="B3359" t="str">
            <v>DESCRIPCIÓN</v>
          </cell>
          <cell r="D3359" t="str">
            <v>CANTIDAD</v>
          </cell>
          <cell r="E3359" t="str">
            <v>JORNAL TOTAL</v>
          </cell>
          <cell r="F3359" t="str">
            <v>RENDIMIENTO</v>
          </cell>
          <cell r="G3359" t="str">
            <v>VR. UNITARIO</v>
          </cell>
        </row>
        <row r="3360">
          <cell r="A3360" t="str">
            <v>MO01048</v>
          </cell>
          <cell r="B3360" t="str">
            <v>Cuadrilla 1 Oficial + 1 Ayudante</v>
          </cell>
          <cell r="D3360">
            <v>1</v>
          </cell>
          <cell r="E3360">
            <v>119949</v>
          </cell>
          <cell r="F3360">
            <v>0.5</v>
          </cell>
          <cell r="G3360">
            <v>59974.5</v>
          </cell>
        </row>
        <row r="3361">
          <cell r="F3361" t="str">
            <v>SUBTOTAL</v>
          </cell>
          <cell r="G3361">
            <v>59974.5</v>
          </cell>
        </row>
        <row r="3362">
          <cell r="A3362" t="str">
            <v>V. HERRAMIENTA MENOR</v>
          </cell>
        </row>
        <row r="3363">
          <cell r="A3363" t="str">
            <v>CÓDIGO</v>
          </cell>
          <cell r="B3363" t="str">
            <v>DESCRIPCIÓN</v>
          </cell>
          <cell r="D3363" t="str">
            <v>UNIDAD</v>
          </cell>
          <cell r="E3363" t="str">
            <v>CANTIDAD</v>
          </cell>
          <cell r="F3363" t="str">
            <v>PRECIO UNIT.</v>
          </cell>
          <cell r="G3363" t="str">
            <v>VR. UNITARIO</v>
          </cell>
        </row>
        <row r="3364">
          <cell r="A3364" t="str">
            <v>MO%</v>
          </cell>
          <cell r="B3364" t="str">
            <v>herramienta menor</v>
          </cell>
          <cell r="D3364" t="str">
            <v>%</v>
          </cell>
          <cell r="E3364">
            <v>5</v>
          </cell>
          <cell r="F3364">
            <v>59974.5</v>
          </cell>
          <cell r="G3364">
            <v>2998.73</v>
          </cell>
        </row>
        <row r="3365">
          <cell r="F3365" t="str">
            <v>SUBTOTAL</v>
          </cell>
          <cell r="G3365">
            <v>2998.73</v>
          </cell>
        </row>
        <row r="3367">
          <cell r="A3367" t="str">
            <v>TOTAL COSTO DIRECTO</v>
          </cell>
          <cell r="G3367">
            <v>84952.069999999992</v>
          </cell>
        </row>
        <row r="3369">
          <cell r="A3369" t="str">
            <v>2. COSTOS INDIRECTOS</v>
          </cell>
        </row>
        <row r="3370">
          <cell r="A3370" t="str">
            <v>DESCRIPCIÓN</v>
          </cell>
          <cell r="F3370" t="str">
            <v>PORCENTAJE</v>
          </cell>
          <cell r="G3370" t="str">
            <v>VALOR TOTAL</v>
          </cell>
        </row>
        <row r="3371">
          <cell r="A3371" t="str">
            <v>ADMINISTRACIÓN</v>
          </cell>
          <cell r="F3371">
            <v>0.1875</v>
          </cell>
          <cell r="G3371">
            <v>15928.513124999998</v>
          </cell>
        </row>
        <row r="3372">
          <cell r="A3372" t="str">
            <v>IMPREVISTOS</v>
          </cell>
          <cell r="F3372">
            <v>0</v>
          </cell>
          <cell r="G3372">
            <v>0</v>
          </cell>
        </row>
        <row r="3373">
          <cell r="A3373" t="str">
            <v>UTILIDAD</v>
          </cell>
          <cell r="F3373">
            <v>0.05</v>
          </cell>
          <cell r="G3373">
            <v>4247.6035000000002</v>
          </cell>
        </row>
        <row r="3374">
          <cell r="A3374" t="str">
            <v>TOTAL COSTO INDIRECTO</v>
          </cell>
          <cell r="G3374">
            <v>20176.116624999999</v>
          </cell>
        </row>
        <row r="3375">
          <cell r="A3375" t="str">
            <v>PRECIO UNITARIO APROXIMADO AL PESO</v>
          </cell>
          <cell r="G3375">
            <v>105128.18662499999</v>
          </cell>
        </row>
        <row r="3378">
          <cell r="A3378" t="str">
            <v>DEPARTAMENTO DE ANTIOQUIA</v>
          </cell>
        </row>
        <row r="3379">
          <cell r="A3379" t="str">
            <v>ALCALDIA DE RIONEGRO</v>
          </cell>
        </row>
        <row r="3380">
          <cell r="A3380" t="str">
            <v>PROYECTO:</v>
          </cell>
          <cell r="B3380" t="str">
            <v>PATRIMONIO 07032023</v>
          </cell>
        </row>
        <row r="3381">
          <cell r="A3381" t="str">
            <v>ANÁLISIS DE PRECIOS UNITARIOS</v>
          </cell>
        </row>
        <row r="3383">
          <cell r="A3383" t="str">
            <v>ITEM DE PAGO</v>
          </cell>
          <cell r="B3383" t="str">
            <v>DESCRIPCIÓN</v>
          </cell>
          <cell r="E3383" t="str">
            <v>UNIDAD</v>
          </cell>
          <cell r="F3383" t="str">
            <v>CANTIDAD</v>
          </cell>
          <cell r="G3383" t="str">
            <v>COSTO DIRECTO</v>
          </cell>
        </row>
        <row r="3385">
          <cell r="A3385" t="str">
            <v>1.7.2.6.5</v>
          </cell>
          <cell r="B3385" t="str">
            <v>MOLINILLO_Suministro, Transporte y Siembra de Arbol tipo RIZOMATOSAS Y DE HOJA GRANDE . Nombre cientifico: Magnolia hernandezii, nombre común: Molinillo. Incluye excavación (según el tamaño de la bolsa), especies sanas sin plaga, con buen follaje y enraiz</v>
          </cell>
          <cell r="E3385" t="str">
            <v>un</v>
          </cell>
          <cell r="F3385">
            <v>3</v>
          </cell>
          <cell r="G3385">
            <v>116287.06999999999</v>
          </cell>
        </row>
        <row r="3386">
          <cell r="A3386" t="str">
            <v>1. COSTOS DIRECTOS</v>
          </cell>
        </row>
        <row r="3387">
          <cell r="A3387" t="str">
            <v>I. EQUIPO</v>
          </cell>
        </row>
        <row r="3388">
          <cell r="A3388" t="str">
            <v>CÓDIGO</v>
          </cell>
          <cell r="B3388" t="str">
            <v>DESCRIPCIÓN</v>
          </cell>
          <cell r="D3388" t="str">
            <v>UNIDAD</v>
          </cell>
          <cell r="E3388" t="str">
            <v>TARIFA</v>
          </cell>
          <cell r="F3388" t="str">
            <v>RENDIMIENTO</v>
          </cell>
          <cell r="G3388" t="str">
            <v>VR. UNITARIO</v>
          </cell>
        </row>
        <row r="3389">
          <cell r="F3389" t="str">
            <v>SUBTOTAL</v>
          </cell>
          <cell r="G3389">
            <v>0</v>
          </cell>
        </row>
        <row r="3390">
          <cell r="A3390" t="str">
            <v>II. MATERIALES</v>
          </cell>
        </row>
        <row r="3391">
          <cell r="A3391" t="str">
            <v>CÓDIGO</v>
          </cell>
          <cell r="B3391" t="str">
            <v>DESCRIPCIÓN</v>
          </cell>
          <cell r="C3391" t="str">
            <v>UNIDAD</v>
          </cell>
          <cell r="D3391" t="str">
            <v>CANTIDAD</v>
          </cell>
          <cell r="E3391" t="str">
            <v>DESP.</v>
          </cell>
          <cell r="F3391" t="str">
            <v>PRECIO UNIT.</v>
          </cell>
          <cell r="G3391" t="str">
            <v>VR. UNITARIO</v>
          </cell>
        </row>
        <row r="3392">
          <cell r="A3392" t="str">
            <v>MT00247</v>
          </cell>
          <cell r="B3392" t="str">
            <v>Borax (Kg)</v>
          </cell>
          <cell r="C3392" t="str">
            <v>kg</v>
          </cell>
          <cell r="D3392">
            <v>0.01</v>
          </cell>
          <cell r="E3392" t="str">
            <v>0%</v>
          </cell>
          <cell r="F3392">
            <v>9050</v>
          </cell>
          <cell r="G3392">
            <v>90.5</v>
          </cell>
        </row>
        <row r="3393">
          <cell r="A3393" t="str">
            <v>MT01466</v>
          </cell>
          <cell r="B3393" t="str">
            <v>Stockosorb (Kg)</v>
          </cell>
          <cell r="C3393" t="str">
            <v>kg</v>
          </cell>
          <cell r="D3393">
            <v>1.4999999999999999E-2</v>
          </cell>
          <cell r="E3393" t="str">
            <v>0%</v>
          </cell>
          <cell r="F3393">
            <v>62216</v>
          </cell>
          <cell r="G3393">
            <v>933.24</v>
          </cell>
        </row>
        <row r="3394">
          <cell r="A3394" t="str">
            <v>MT01713</v>
          </cell>
          <cell r="B3394" t="str">
            <v>Triple 15 (Kg)</v>
          </cell>
          <cell r="C3394" t="str">
            <v>kg</v>
          </cell>
          <cell r="D3394">
            <v>0.05</v>
          </cell>
          <cell r="E3394" t="str">
            <v>0%</v>
          </cell>
          <cell r="F3394">
            <v>16402</v>
          </cell>
          <cell r="G3394">
            <v>820.1</v>
          </cell>
        </row>
        <row r="3395">
          <cell r="A3395" t="str">
            <v>MTE0023</v>
          </cell>
          <cell r="B3395" t="str">
            <v>Molinillo. Incluye transporte.</v>
          </cell>
          <cell r="C3395" t="str">
            <v>un</v>
          </cell>
          <cell r="D3395">
            <v>1</v>
          </cell>
          <cell r="E3395" t="str">
            <v>0%</v>
          </cell>
          <cell r="F3395">
            <v>51470</v>
          </cell>
          <cell r="G3395">
            <v>51470</v>
          </cell>
        </row>
        <row r="3396">
          <cell r="F3396" t="str">
            <v>SUBTOTAL</v>
          </cell>
          <cell r="G3396">
            <v>53313.84</v>
          </cell>
        </row>
        <row r="3397">
          <cell r="A3397" t="str">
            <v>III. TRANSPORTES</v>
          </cell>
        </row>
        <row r="3398">
          <cell r="A3398" t="str">
            <v>CÓDIGO</v>
          </cell>
          <cell r="B3398" t="str">
            <v>DESCRIPCIÓN</v>
          </cell>
          <cell r="C3398" t="str">
            <v>TIPO</v>
          </cell>
          <cell r="D3398" t="str">
            <v>VOLUMEN/PESO</v>
          </cell>
          <cell r="E3398" t="str">
            <v>DISTANCIA</v>
          </cell>
          <cell r="F3398" t="str">
            <v>TARIFA</v>
          </cell>
          <cell r="G3398" t="str">
            <v>VR. UNITARIO</v>
          </cell>
        </row>
        <row r="3399">
          <cell r="F3399" t="str">
            <v>SUBTOTAL</v>
          </cell>
          <cell r="G3399">
            <v>0</v>
          </cell>
        </row>
        <row r="3400">
          <cell r="A3400" t="str">
            <v>IV. MANO DE OBRA</v>
          </cell>
        </row>
        <row r="3401">
          <cell r="A3401" t="str">
            <v>CÓDIGO</v>
          </cell>
          <cell r="B3401" t="str">
            <v>DESCRIPCIÓN</v>
          </cell>
          <cell r="D3401" t="str">
            <v>CANTIDAD</v>
          </cell>
          <cell r="E3401" t="str">
            <v>JORNAL TOTAL</v>
          </cell>
          <cell r="F3401" t="str">
            <v>RENDIMIENTO</v>
          </cell>
          <cell r="G3401" t="str">
            <v>VR. UNITARIO</v>
          </cell>
        </row>
        <row r="3402">
          <cell r="A3402" t="str">
            <v>MO01048</v>
          </cell>
          <cell r="B3402" t="str">
            <v>Cuadrilla 1 Oficial + 1 Ayudante</v>
          </cell>
          <cell r="D3402">
            <v>1</v>
          </cell>
          <cell r="E3402">
            <v>119949</v>
          </cell>
          <cell r="F3402">
            <v>0.5</v>
          </cell>
          <cell r="G3402">
            <v>59974.5</v>
          </cell>
        </row>
        <row r="3403">
          <cell r="F3403" t="str">
            <v>SUBTOTAL</v>
          </cell>
          <cell r="G3403">
            <v>59974.5</v>
          </cell>
        </row>
        <row r="3404">
          <cell r="A3404" t="str">
            <v>V. HERRAMIENTA MENOR</v>
          </cell>
        </row>
        <row r="3405">
          <cell r="A3405" t="str">
            <v>CÓDIGO</v>
          </cell>
          <cell r="B3405" t="str">
            <v>DESCRIPCIÓN</v>
          </cell>
          <cell r="D3405" t="str">
            <v>UNIDAD</v>
          </cell>
          <cell r="E3405" t="str">
            <v>CANTIDAD</v>
          </cell>
          <cell r="F3405" t="str">
            <v>PRECIO UNIT.</v>
          </cell>
          <cell r="G3405" t="str">
            <v>VR. UNITARIO</v>
          </cell>
        </row>
        <row r="3406">
          <cell r="A3406" t="str">
            <v>MO%</v>
          </cell>
          <cell r="B3406" t="str">
            <v>herramienta menor</v>
          </cell>
          <cell r="D3406" t="str">
            <v>%</v>
          </cell>
          <cell r="E3406">
            <v>5</v>
          </cell>
          <cell r="F3406">
            <v>59974.5</v>
          </cell>
          <cell r="G3406">
            <v>2998.73</v>
          </cell>
        </row>
        <row r="3407">
          <cell r="F3407" t="str">
            <v>SUBTOTAL</v>
          </cell>
          <cell r="G3407">
            <v>2998.73</v>
          </cell>
        </row>
        <row r="3409">
          <cell r="A3409" t="str">
            <v>TOTAL COSTO DIRECTO</v>
          </cell>
          <cell r="G3409">
            <v>116287.06999999999</v>
          </cell>
        </row>
        <row r="3411">
          <cell r="A3411" t="str">
            <v>2. COSTOS INDIRECTOS</v>
          </cell>
        </row>
        <row r="3412">
          <cell r="A3412" t="str">
            <v>DESCRIPCIÓN</v>
          </cell>
          <cell r="F3412" t="str">
            <v>PORCENTAJE</v>
          </cell>
          <cell r="G3412" t="str">
            <v>VALOR TOTAL</v>
          </cell>
        </row>
        <row r="3413">
          <cell r="A3413" t="str">
            <v>ADMINISTRACIÓN</v>
          </cell>
          <cell r="F3413">
            <v>0.1875</v>
          </cell>
          <cell r="G3413">
            <v>21803.825624999998</v>
          </cell>
        </row>
        <row r="3414">
          <cell r="A3414" t="str">
            <v>IMPREVISTOS</v>
          </cell>
          <cell r="F3414">
            <v>0</v>
          </cell>
          <cell r="G3414">
            <v>0</v>
          </cell>
        </row>
        <row r="3415">
          <cell r="A3415" t="str">
            <v>UTILIDAD</v>
          </cell>
          <cell r="F3415">
            <v>0.05</v>
          </cell>
          <cell r="G3415">
            <v>5814.3535000000002</v>
          </cell>
        </row>
        <row r="3416">
          <cell r="A3416" t="str">
            <v>TOTAL COSTO INDIRECTO</v>
          </cell>
          <cell r="G3416">
            <v>27618.179124999999</v>
          </cell>
        </row>
        <row r="3417">
          <cell r="A3417" t="str">
            <v>PRECIO UNITARIO APROXIMADO AL PESO</v>
          </cell>
          <cell r="G3417">
            <v>143905.249125</v>
          </cell>
        </row>
        <row r="3420">
          <cell r="A3420" t="str">
            <v>DEPARTAMENTO DE ANTIOQUIA</v>
          </cell>
        </row>
        <row r="3421">
          <cell r="A3421" t="str">
            <v>ALCALDIA DE RIONEGRO</v>
          </cell>
        </row>
        <row r="3422">
          <cell r="A3422" t="str">
            <v>PROYECTO:</v>
          </cell>
          <cell r="B3422" t="str">
            <v>PATRIMONIO 07032023</v>
          </cell>
        </row>
        <row r="3423">
          <cell r="A3423" t="str">
            <v>ANÁLISIS DE PRECIOS UNITARIOS</v>
          </cell>
        </row>
        <row r="3425">
          <cell r="A3425" t="str">
            <v>ITEM DE PAGO</v>
          </cell>
          <cell r="B3425" t="str">
            <v>DESCRIPCIÓN</v>
          </cell>
          <cell r="E3425" t="str">
            <v>UNIDAD</v>
          </cell>
          <cell r="F3425" t="str">
            <v>CANTIDAD</v>
          </cell>
          <cell r="G3425" t="str">
            <v>COSTO DIRECTO</v>
          </cell>
        </row>
        <row r="3427">
          <cell r="A3427" t="str">
            <v>1.7.2.7.1</v>
          </cell>
          <cell r="B3427" t="str">
            <v>CHILCO _Suministro, Transporte y Siembra de Arbol tipo VARIADAS. Nombre cientifico: Baccharis bogotensis , nombre común: Chilco . Incluye excavación (según el tamaño de la bolsa), especies sanas sin plaga, con buen follaje y enraizado completamente desarr</v>
          </cell>
          <cell r="E3427" t="str">
            <v>un</v>
          </cell>
          <cell r="F3427">
            <v>14</v>
          </cell>
          <cell r="G3427">
            <v>84952.069999999992</v>
          </cell>
        </row>
        <row r="3428">
          <cell r="A3428" t="str">
            <v>1. COSTOS DIRECTOS</v>
          </cell>
        </row>
        <row r="3429">
          <cell r="A3429" t="str">
            <v>I. EQUIPO</v>
          </cell>
        </row>
        <row r="3430">
          <cell r="A3430" t="str">
            <v>CÓDIGO</v>
          </cell>
          <cell r="B3430" t="str">
            <v>DESCRIPCIÓN</v>
          </cell>
          <cell r="D3430" t="str">
            <v>UNIDAD</v>
          </cell>
          <cell r="E3430" t="str">
            <v>TARIFA</v>
          </cell>
          <cell r="F3430" t="str">
            <v>RENDIMIENTO</v>
          </cell>
          <cell r="G3430" t="str">
            <v>VR. UNITARIO</v>
          </cell>
        </row>
        <row r="3431">
          <cell r="F3431" t="str">
            <v>SUBTOTAL</v>
          </cell>
          <cell r="G3431">
            <v>0</v>
          </cell>
        </row>
        <row r="3432">
          <cell r="A3432" t="str">
            <v>II. MATERIALES</v>
          </cell>
        </row>
        <row r="3433">
          <cell r="A3433" t="str">
            <v>CÓDIGO</v>
          </cell>
          <cell r="B3433" t="str">
            <v>DESCRIPCIÓN</v>
          </cell>
          <cell r="C3433" t="str">
            <v>UNIDAD</v>
          </cell>
          <cell r="D3433" t="str">
            <v>CANTIDAD</v>
          </cell>
          <cell r="E3433" t="str">
            <v>DESP.</v>
          </cell>
          <cell r="F3433" t="str">
            <v>PRECIO UNIT.</v>
          </cell>
          <cell r="G3433" t="str">
            <v>VR. UNITARIO</v>
          </cell>
        </row>
        <row r="3434">
          <cell r="A3434" t="str">
            <v>MT00247</v>
          </cell>
          <cell r="B3434" t="str">
            <v>Borax (Kg)</v>
          </cell>
          <cell r="C3434" t="str">
            <v>kg</v>
          </cell>
          <cell r="D3434">
            <v>0.01</v>
          </cell>
          <cell r="E3434" t="str">
            <v>0%</v>
          </cell>
          <cell r="F3434">
            <v>9050</v>
          </cell>
          <cell r="G3434">
            <v>90.5</v>
          </cell>
        </row>
        <row r="3435">
          <cell r="A3435" t="str">
            <v>MT01466</v>
          </cell>
          <cell r="B3435" t="str">
            <v>Stockosorb (Kg)</v>
          </cell>
          <cell r="C3435" t="str">
            <v>kg</v>
          </cell>
          <cell r="D3435">
            <v>1.4999999999999999E-2</v>
          </cell>
          <cell r="E3435" t="str">
            <v>0%</v>
          </cell>
          <cell r="F3435">
            <v>62216</v>
          </cell>
          <cell r="G3435">
            <v>933.24</v>
          </cell>
        </row>
        <row r="3436">
          <cell r="A3436" t="str">
            <v>MT01713</v>
          </cell>
          <cell r="B3436" t="str">
            <v>Triple 15 (Kg)</v>
          </cell>
          <cell r="C3436" t="str">
            <v>kg</v>
          </cell>
          <cell r="D3436">
            <v>0.05</v>
          </cell>
          <cell r="E3436" t="str">
            <v>0%</v>
          </cell>
          <cell r="F3436">
            <v>16402</v>
          </cell>
          <cell r="G3436">
            <v>820.1</v>
          </cell>
        </row>
        <row r="3437">
          <cell r="A3437" t="str">
            <v>MTE0024</v>
          </cell>
          <cell r="B3437" t="str">
            <v>Chilco. Incluye transporte.</v>
          </cell>
          <cell r="C3437" t="str">
            <v>un</v>
          </cell>
          <cell r="D3437">
            <v>1</v>
          </cell>
          <cell r="E3437" t="str">
            <v>0%</v>
          </cell>
          <cell r="F3437">
            <v>20135</v>
          </cell>
          <cell r="G3437">
            <v>20135</v>
          </cell>
        </row>
        <row r="3438">
          <cell r="F3438" t="str">
            <v>SUBTOTAL</v>
          </cell>
          <cell r="G3438">
            <v>21978.84</v>
          </cell>
        </row>
        <row r="3439">
          <cell r="A3439" t="str">
            <v>III. TRANSPORTES</v>
          </cell>
        </row>
        <row r="3440">
          <cell r="A3440" t="str">
            <v>CÓDIGO</v>
          </cell>
          <cell r="B3440" t="str">
            <v>DESCRIPCIÓN</v>
          </cell>
          <cell r="C3440" t="str">
            <v>TIPO</v>
          </cell>
          <cell r="D3440" t="str">
            <v>VOLUMEN/PESO</v>
          </cell>
          <cell r="E3440" t="str">
            <v>DISTANCIA</v>
          </cell>
          <cell r="F3440" t="str">
            <v>TARIFA</v>
          </cell>
          <cell r="G3440" t="str">
            <v>VR. UNITARIO</v>
          </cell>
        </row>
        <row r="3441">
          <cell r="F3441" t="str">
            <v>SUBTOTAL</v>
          </cell>
          <cell r="G3441">
            <v>0</v>
          </cell>
        </row>
        <row r="3442">
          <cell r="A3442" t="str">
            <v>IV. MANO DE OBRA</v>
          </cell>
        </row>
        <row r="3443">
          <cell r="A3443" t="str">
            <v>CÓDIGO</v>
          </cell>
          <cell r="B3443" t="str">
            <v>DESCRIPCIÓN</v>
          </cell>
          <cell r="D3443" t="str">
            <v>CANTIDAD</v>
          </cell>
          <cell r="E3443" t="str">
            <v>JORNAL TOTAL</v>
          </cell>
          <cell r="F3443" t="str">
            <v>RENDIMIENTO</v>
          </cell>
          <cell r="G3443" t="str">
            <v>VR. UNITARIO</v>
          </cell>
        </row>
        <row r="3444">
          <cell r="A3444" t="str">
            <v>MO01048</v>
          </cell>
          <cell r="B3444" t="str">
            <v>Cuadrilla 1 Oficial + 1 Ayudante</v>
          </cell>
          <cell r="D3444">
            <v>1</v>
          </cell>
          <cell r="E3444">
            <v>119949</v>
          </cell>
          <cell r="F3444">
            <v>0.5</v>
          </cell>
          <cell r="G3444">
            <v>59974.5</v>
          </cell>
        </row>
        <row r="3445">
          <cell r="F3445" t="str">
            <v>SUBTOTAL</v>
          </cell>
          <cell r="G3445">
            <v>59974.5</v>
          </cell>
        </row>
        <row r="3446">
          <cell r="A3446" t="str">
            <v>V. HERRAMIENTA MENOR</v>
          </cell>
        </row>
        <row r="3447">
          <cell r="A3447" t="str">
            <v>CÓDIGO</v>
          </cell>
          <cell r="B3447" t="str">
            <v>DESCRIPCIÓN</v>
          </cell>
          <cell r="D3447" t="str">
            <v>UNIDAD</v>
          </cell>
          <cell r="E3447" t="str">
            <v>CANTIDAD</v>
          </cell>
          <cell r="F3447" t="str">
            <v>PRECIO UNIT.</v>
          </cell>
          <cell r="G3447" t="str">
            <v>VR. UNITARIO</v>
          </cell>
        </row>
        <row r="3448">
          <cell r="A3448" t="str">
            <v>MO%</v>
          </cell>
          <cell r="B3448" t="str">
            <v>herramienta menor</v>
          </cell>
          <cell r="D3448" t="str">
            <v>%</v>
          </cell>
          <cell r="E3448">
            <v>5</v>
          </cell>
          <cell r="F3448">
            <v>59974.5</v>
          </cell>
          <cell r="G3448">
            <v>2998.73</v>
          </cell>
        </row>
        <row r="3449">
          <cell r="F3449" t="str">
            <v>SUBTOTAL</v>
          </cell>
          <cell r="G3449">
            <v>2998.73</v>
          </cell>
        </row>
        <row r="3451">
          <cell r="A3451" t="str">
            <v>TOTAL COSTO DIRECTO</v>
          </cell>
          <cell r="G3451">
            <v>84952.069999999992</v>
          </cell>
        </row>
        <row r="3453">
          <cell r="A3453" t="str">
            <v>2. COSTOS INDIRECTOS</v>
          </cell>
        </row>
        <row r="3454">
          <cell r="A3454" t="str">
            <v>DESCRIPCIÓN</v>
          </cell>
          <cell r="F3454" t="str">
            <v>PORCENTAJE</v>
          </cell>
          <cell r="G3454" t="str">
            <v>VALOR TOTAL</v>
          </cell>
        </row>
        <row r="3455">
          <cell r="A3455" t="str">
            <v>ADMINISTRACIÓN</v>
          </cell>
          <cell r="F3455">
            <v>0.1875</v>
          </cell>
          <cell r="G3455">
            <v>15928.513124999998</v>
          </cell>
        </row>
        <row r="3456">
          <cell r="A3456" t="str">
            <v>IMPREVISTOS</v>
          </cell>
          <cell r="F3456">
            <v>0</v>
          </cell>
          <cell r="G3456">
            <v>0</v>
          </cell>
        </row>
        <row r="3457">
          <cell r="A3457" t="str">
            <v>UTILIDAD</v>
          </cell>
          <cell r="F3457">
            <v>0.05</v>
          </cell>
          <cell r="G3457">
            <v>4247.6035000000002</v>
          </cell>
        </row>
        <row r="3458">
          <cell r="A3458" t="str">
            <v>TOTAL COSTO INDIRECTO</v>
          </cell>
          <cell r="G3458">
            <v>20176.116624999999</v>
          </cell>
        </row>
        <row r="3459">
          <cell r="A3459" t="str">
            <v>PRECIO UNITARIO APROXIMADO AL PESO</v>
          </cell>
          <cell r="G3459">
            <v>105128.18662499999</v>
          </cell>
        </row>
        <row r="3462">
          <cell r="A3462" t="str">
            <v>DEPARTAMENTO DE ANTIOQUIA</v>
          </cell>
        </row>
        <row r="3463">
          <cell r="A3463" t="str">
            <v>ALCALDIA DE RIONEGRO</v>
          </cell>
        </row>
        <row r="3464">
          <cell r="A3464" t="str">
            <v>PROYECTO:</v>
          </cell>
          <cell r="B3464" t="str">
            <v>PATRIMONIO 07032023</v>
          </cell>
        </row>
        <row r="3465">
          <cell r="A3465" t="str">
            <v>ANÁLISIS DE PRECIOS UNITARIOS</v>
          </cell>
        </row>
        <row r="3467">
          <cell r="A3467" t="str">
            <v>ITEM DE PAGO</v>
          </cell>
          <cell r="B3467" t="str">
            <v>DESCRIPCIÓN</v>
          </cell>
          <cell r="E3467" t="str">
            <v>UNIDAD</v>
          </cell>
          <cell r="F3467" t="str">
            <v>CANTIDAD</v>
          </cell>
          <cell r="G3467" t="str">
            <v>COSTO DIRECTO</v>
          </cell>
        </row>
        <row r="3469">
          <cell r="A3469" t="str">
            <v>1.7.3.1.1</v>
          </cell>
          <cell r="B3469" t="str">
            <v>GUZMANIA_Suministro, Transporte y Siembra de cobertura vegetal tipo AGRUPACIÓN DE HELECHOS A1, 6 Und/m2. Nombre cientifico: Guzmania squarrosa, nombre común: Guzmania. Incluye excavación (según el tamaño de la bolsa), especies sanas sin plaga, con buen fo</v>
          </cell>
          <cell r="E3469" t="str">
            <v>m2</v>
          </cell>
          <cell r="F3469">
            <v>53</v>
          </cell>
          <cell r="G3469">
            <v>200500.79</v>
          </cell>
        </row>
        <row r="3470">
          <cell r="A3470" t="str">
            <v>1. COSTOS DIRECTOS</v>
          </cell>
        </row>
        <row r="3471">
          <cell r="A3471" t="str">
            <v>I. EQUIPO</v>
          </cell>
        </row>
        <row r="3472">
          <cell r="A3472" t="str">
            <v>CÓDIGO</v>
          </cell>
          <cell r="B3472" t="str">
            <v>DESCRIPCIÓN</v>
          </cell>
          <cell r="D3472" t="str">
            <v>UNIDAD</v>
          </cell>
          <cell r="E3472" t="str">
            <v>TARIFA</v>
          </cell>
          <cell r="F3472" t="str">
            <v>RENDIMIENTO</v>
          </cell>
          <cell r="G3472" t="str">
            <v>VR. UNITARIO</v>
          </cell>
        </row>
        <row r="3473">
          <cell r="F3473" t="str">
            <v>SUBTOTAL</v>
          </cell>
          <cell r="G3473">
            <v>0</v>
          </cell>
        </row>
        <row r="3474">
          <cell r="A3474" t="str">
            <v>II. MATERIALES</v>
          </cell>
        </row>
        <row r="3475">
          <cell r="A3475" t="str">
            <v>CÓDIGO</v>
          </cell>
          <cell r="B3475" t="str">
            <v>DESCRIPCIÓN</v>
          </cell>
          <cell r="C3475" t="str">
            <v>UNIDAD</v>
          </cell>
          <cell r="D3475" t="str">
            <v>CANTIDAD</v>
          </cell>
          <cell r="E3475" t="str">
            <v>DESP.</v>
          </cell>
          <cell r="F3475" t="str">
            <v>PRECIO UNIT.</v>
          </cell>
          <cell r="G3475" t="str">
            <v>VR. UNITARIO</v>
          </cell>
        </row>
        <row r="3476">
          <cell r="A3476" t="str">
            <v>MT00247</v>
          </cell>
          <cell r="B3476" t="str">
            <v>Borax (Kg)</v>
          </cell>
          <cell r="C3476" t="str">
            <v>kg</v>
          </cell>
          <cell r="D3476">
            <v>0.01</v>
          </cell>
          <cell r="E3476" t="str">
            <v>0%</v>
          </cell>
          <cell r="F3476">
            <v>9050</v>
          </cell>
          <cell r="G3476">
            <v>90.5</v>
          </cell>
        </row>
        <row r="3477">
          <cell r="A3477" t="str">
            <v>MT01</v>
          </cell>
          <cell r="B3477" t="str">
            <v>Especie ornamental tipo GUZMANIA</v>
          </cell>
          <cell r="C3477" t="str">
            <v>un</v>
          </cell>
          <cell r="D3477">
            <v>6</v>
          </cell>
          <cell r="E3477" t="str">
            <v>0%</v>
          </cell>
          <cell r="F3477">
            <v>32579</v>
          </cell>
          <cell r="G3477">
            <v>195474</v>
          </cell>
        </row>
        <row r="3478">
          <cell r="A3478" t="str">
            <v>MT01466</v>
          </cell>
          <cell r="B3478" t="str">
            <v>Stockosorb (Kg)</v>
          </cell>
          <cell r="C3478" t="str">
            <v>kg</v>
          </cell>
          <cell r="D3478">
            <v>1.4999999999999999E-2</v>
          </cell>
          <cell r="E3478" t="str">
            <v>0%</v>
          </cell>
          <cell r="F3478">
            <v>62216</v>
          </cell>
          <cell r="G3478">
            <v>933.24</v>
          </cell>
        </row>
        <row r="3479">
          <cell r="A3479" t="str">
            <v>MT01713</v>
          </cell>
          <cell r="B3479" t="str">
            <v>Triple 15 (Kg)</v>
          </cell>
          <cell r="C3479" t="str">
            <v>kg</v>
          </cell>
          <cell r="D3479">
            <v>0.05</v>
          </cell>
          <cell r="E3479" t="str">
            <v>0%</v>
          </cell>
          <cell r="F3479">
            <v>16402</v>
          </cell>
          <cell r="G3479">
            <v>820.1</v>
          </cell>
        </row>
        <row r="3480">
          <cell r="F3480" t="str">
            <v>SUBTOTAL</v>
          </cell>
          <cell r="G3480">
            <v>197317.84</v>
          </cell>
        </row>
        <row r="3481">
          <cell r="A3481" t="str">
            <v>III. TRANSPORTES</v>
          </cell>
        </row>
        <row r="3482">
          <cell r="A3482" t="str">
            <v>CÓDIGO</v>
          </cell>
          <cell r="B3482" t="str">
            <v>DESCRIPCIÓN</v>
          </cell>
          <cell r="C3482" t="str">
            <v>TIPO</v>
          </cell>
          <cell r="D3482" t="str">
            <v>VOLUMEN/PESO</v>
          </cell>
          <cell r="E3482" t="str">
            <v>DISTANCIA</v>
          </cell>
          <cell r="F3482" t="str">
            <v>TARIFA</v>
          </cell>
          <cell r="G3482" t="str">
            <v>VR. UNITARIO</v>
          </cell>
        </row>
        <row r="3483">
          <cell r="F3483" t="str">
            <v>SUBTOTAL</v>
          </cell>
          <cell r="G3483">
            <v>0</v>
          </cell>
        </row>
        <row r="3484">
          <cell r="A3484" t="str">
            <v>IV. MANO DE OBRA</v>
          </cell>
        </row>
        <row r="3485">
          <cell r="A3485" t="str">
            <v>CÓDIGO</v>
          </cell>
          <cell r="B3485" t="str">
            <v>DESCRIPCIÓN</v>
          </cell>
          <cell r="D3485" t="str">
            <v>CANTIDAD</v>
          </cell>
          <cell r="E3485" t="str">
            <v>JORNAL TOTAL</v>
          </cell>
          <cell r="F3485" t="str">
            <v>RENDIMIENTO</v>
          </cell>
          <cell r="G3485" t="str">
            <v>VR. UNITARIO</v>
          </cell>
        </row>
        <row r="3486">
          <cell r="A3486" t="str">
            <v>MO01061</v>
          </cell>
          <cell r="B3486" t="str">
            <v>Jardinero</v>
          </cell>
          <cell r="D3486">
            <v>1</v>
          </cell>
          <cell r="E3486">
            <v>151569</v>
          </cell>
          <cell r="F3486">
            <v>0.02</v>
          </cell>
          <cell r="G3486">
            <v>3031.38</v>
          </cell>
        </row>
        <row r="3487">
          <cell r="F3487" t="str">
            <v>SUBTOTAL</v>
          </cell>
          <cell r="G3487">
            <v>3031.38</v>
          </cell>
        </row>
        <row r="3488">
          <cell r="A3488" t="str">
            <v>V. HERRAMIENTA MENOR</v>
          </cell>
        </row>
        <row r="3489">
          <cell r="A3489" t="str">
            <v>CÓDIGO</v>
          </cell>
          <cell r="B3489" t="str">
            <v>DESCRIPCIÓN</v>
          </cell>
          <cell r="D3489" t="str">
            <v>UNIDAD</v>
          </cell>
          <cell r="E3489" t="str">
            <v>CANTIDAD</v>
          </cell>
          <cell r="F3489" t="str">
            <v>PRECIO UNIT.</v>
          </cell>
          <cell r="G3489" t="str">
            <v>VR. UNITARIO</v>
          </cell>
        </row>
        <row r="3490">
          <cell r="A3490" t="str">
            <v>MO%</v>
          </cell>
          <cell r="B3490" t="str">
            <v>herramienta menor</v>
          </cell>
          <cell r="D3490" t="str">
            <v>%</v>
          </cell>
          <cell r="E3490">
            <v>5</v>
          </cell>
          <cell r="F3490">
            <v>3031.38</v>
          </cell>
          <cell r="G3490">
            <v>151.57</v>
          </cell>
        </row>
        <row r="3491">
          <cell r="F3491" t="str">
            <v>SUBTOTAL</v>
          </cell>
          <cell r="G3491">
            <v>151.57</v>
          </cell>
        </row>
        <row r="3493">
          <cell r="A3493" t="str">
            <v>TOTAL COSTO DIRECTO</v>
          </cell>
          <cell r="G3493">
            <v>200500.79</v>
          </cell>
        </row>
        <row r="3495">
          <cell r="A3495" t="str">
            <v>2. COSTOS INDIRECTOS</v>
          </cell>
        </row>
        <row r="3496">
          <cell r="A3496" t="str">
            <v>DESCRIPCIÓN</v>
          </cell>
          <cell r="F3496" t="str">
            <v>PORCENTAJE</v>
          </cell>
          <cell r="G3496" t="str">
            <v>VALOR TOTAL</v>
          </cell>
        </row>
        <row r="3497">
          <cell r="A3497" t="str">
            <v>ADMINISTRACIÓN</v>
          </cell>
          <cell r="F3497">
            <v>0.1875</v>
          </cell>
          <cell r="G3497">
            <v>37593.898125</v>
          </cell>
        </row>
        <row r="3498">
          <cell r="A3498" t="str">
            <v>IMPREVISTOS</v>
          </cell>
          <cell r="F3498">
            <v>0</v>
          </cell>
          <cell r="G3498">
            <v>0</v>
          </cell>
        </row>
        <row r="3499">
          <cell r="A3499" t="str">
            <v>UTILIDAD</v>
          </cell>
          <cell r="F3499">
            <v>0.05</v>
          </cell>
          <cell r="G3499">
            <v>10025.039500000001</v>
          </cell>
        </row>
        <row r="3500">
          <cell r="A3500" t="str">
            <v>TOTAL COSTO INDIRECTO</v>
          </cell>
          <cell r="G3500">
            <v>47618.937624999999</v>
          </cell>
        </row>
        <row r="3501">
          <cell r="A3501" t="str">
            <v>PRECIO UNITARIO APROXIMADO AL PESO</v>
          </cell>
          <cell r="G3501">
            <v>248119.727625</v>
          </cell>
        </row>
        <row r="3504">
          <cell r="A3504" t="str">
            <v>DEPARTAMENTO DE ANTIOQUIA</v>
          </cell>
        </row>
        <row r="3505">
          <cell r="A3505" t="str">
            <v>ALCALDIA DE RIONEGRO</v>
          </cell>
        </row>
        <row r="3506">
          <cell r="A3506" t="str">
            <v>PROYECTO:</v>
          </cell>
          <cell r="B3506" t="str">
            <v>PATRIMONIO 07032023</v>
          </cell>
        </row>
        <row r="3507">
          <cell r="A3507" t="str">
            <v>ANÁLISIS DE PRECIOS UNITARIOS</v>
          </cell>
        </row>
        <row r="3509">
          <cell r="A3509" t="str">
            <v>ITEM DE PAGO</v>
          </cell>
          <cell r="B3509" t="str">
            <v>DESCRIPCIÓN</v>
          </cell>
          <cell r="E3509" t="str">
            <v>UNIDAD</v>
          </cell>
          <cell r="F3509" t="str">
            <v>CANTIDAD</v>
          </cell>
          <cell r="G3509" t="str">
            <v>COSTO DIRECTO</v>
          </cell>
        </row>
        <row r="3511">
          <cell r="A3511" t="str">
            <v>1.7.3.1.2</v>
          </cell>
          <cell r="B3511" t="str">
            <v>DICKSONIA_Suministro, Transporte y Siembra de cobertura vegetal tipo AGRUPACIÓN DE HELECHOS A1, 6 Und/m2. Nombre cientifico: Dicksonia sellowiana, nombre común: Dicksonia. Incluye excavación (según el tamaño de la bolsa), especies sanas sin plaga, con bue</v>
          </cell>
          <cell r="E3511" t="str">
            <v>m2</v>
          </cell>
          <cell r="F3511">
            <v>52</v>
          </cell>
          <cell r="G3511">
            <v>262942.78999999998</v>
          </cell>
        </row>
        <row r="3512">
          <cell r="A3512" t="str">
            <v>1. COSTOS DIRECTOS</v>
          </cell>
        </row>
        <row r="3513">
          <cell r="A3513" t="str">
            <v>I. EQUIPO</v>
          </cell>
        </row>
        <row r="3514">
          <cell r="A3514" t="str">
            <v>CÓDIGO</v>
          </cell>
          <cell r="B3514" t="str">
            <v>DESCRIPCIÓN</v>
          </cell>
          <cell r="D3514" t="str">
            <v>UNIDAD</v>
          </cell>
          <cell r="E3514" t="str">
            <v>TARIFA</v>
          </cell>
          <cell r="F3514" t="str">
            <v>RENDIMIENTO</v>
          </cell>
          <cell r="G3514" t="str">
            <v>VR. UNITARIO</v>
          </cell>
        </row>
        <row r="3515">
          <cell r="F3515" t="str">
            <v>SUBTOTAL</v>
          </cell>
          <cell r="G3515">
            <v>0</v>
          </cell>
        </row>
        <row r="3516">
          <cell r="A3516" t="str">
            <v>II. MATERIALES</v>
          </cell>
        </row>
        <row r="3517">
          <cell r="A3517" t="str">
            <v>CÓDIGO</v>
          </cell>
          <cell r="B3517" t="str">
            <v>DESCRIPCIÓN</v>
          </cell>
          <cell r="C3517" t="str">
            <v>UNIDAD</v>
          </cell>
          <cell r="D3517" t="str">
            <v>CANTIDAD</v>
          </cell>
          <cell r="E3517" t="str">
            <v>DESP.</v>
          </cell>
          <cell r="F3517" t="str">
            <v>PRECIO UNIT.</v>
          </cell>
          <cell r="G3517" t="str">
            <v>VR. UNITARIO</v>
          </cell>
        </row>
        <row r="3518">
          <cell r="A3518" t="str">
            <v>MT00247</v>
          </cell>
          <cell r="B3518" t="str">
            <v>Borax (Kg)</v>
          </cell>
          <cell r="C3518" t="str">
            <v>kg</v>
          </cell>
          <cell r="D3518">
            <v>0.01</v>
          </cell>
          <cell r="E3518" t="str">
            <v>0%</v>
          </cell>
          <cell r="F3518">
            <v>9050</v>
          </cell>
          <cell r="G3518">
            <v>90.5</v>
          </cell>
        </row>
        <row r="3519">
          <cell r="A3519" t="str">
            <v>MT01466</v>
          </cell>
          <cell r="B3519" t="str">
            <v>Stockosorb (Kg)</v>
          </cell>
          <cell r="C3519" t="str">
            <v>kg</v>
          </cell>
          <cell r="D3519">
            <v>1.4999999999999999E-2</v>
          </cell>
          <cell r="E3519" t="str">
            <v>0%</v>
          </cell>
          <cell r="F3519">
            <v>62216</v>
          </cell>
          <cell r="G3519">
            <v>933.24</v>
          </cell>
        </row>
        <row r="3520">
          <cell r="A3520" t="str">
            <v>MT01713</v>
          </cell>
          <cell r="B3520" t="str">
            <v>Triple 15 (Kg)</v>
          </cell>
          <cell r="C3520" t="str">
            <v>kg</v>
          </cell>
          <cell r="D3520">
            <v>0.05</v>
          </cell>
          <cell r="E3520" t="str">
            <v>0%</v>
          </cell>
          <cell r="F3520">
            <v>16402</v>
          </cell>
          <cell r="G3520">
            <v>820.1</v>
          </cell>
        </row>
        <row r="3521">
          <cell r="A3521" t="str">
            <v>MT03</v>
          </cell>
          <cell r="B3521" t="str">
            <v>Especie ornamental tipo DICKSONIA</v>
          </cell>
          <cell r="C3521" t="str">
            <v>un</v>
          </cell>
          <cell r="D3521">
            <v>6</v>
          </cell>
          <cell r="E3521" t="str">
            <v>0%</v>
          </cell>
          <cell r="F3521">
            <v>42986</v>
          </cell>
          <cell r="G3521">
            <v>257916</v>
          </cell>
        </row>
        <row r="3522">
          <cell r="F3522" t="str">
            <v>SUBTOTAL</v>
          </cell>
          <cell r="G3522">
            <v>259759.84</v>
          </cell>
        </row>
        <row r="3523">
          <cell r="A3523" t="str">
            <v>III. TRANSPORTES</v>
          </cell>
        </row>
        <row r="3524">
          <cell r="A3524" t="str">
            <v>CÓDIGO</v>
          </cell>
          <cell r="B3524" t="str">
            <v>DESCRIPCIÓN</v>
          </cell>
          <cell r="C3524" t="str">
            <v>TIPO</v>
          </cell>
          <cell r="D3524" t="str">
            <v>VOLUMEN/PESO</v>
          </cell>
          <cell r="E3524" t="str">
            <v>DISTANCIA</v>
          </cell>
          <cell r="F3524" t="str">
            <v>TARIFA</v>
          </cell>
          <cell r="G3524" t="str">
            <v>VR. UNITARIO</v>
          </cell>
        </row>
        <row r="3525">
          <cell r="F3525" t="str">
            <v>SUBTOTAL</v>
          </cell>
          <cell r="G3525">
            <v>0</v>
          </cell>
        </row>
        <row r="3526">
          <cell r="A3526" t="str">
            <v>IV. MANO DE OBRA</v>
          </cell>
        </row>
        <row r="3527">
          <cell r="A3527" t="str">
            <v>CÓDIGO</v>
          </cell>
          <cell r="B3527" t="str">
            <v>DESCRIPCIÓN</v>
          </cell>
          <cell r="D3527" t="str">
            <v>CANTIDAD</v>
          </cell>
          <cell r="E3527" t="str">
            <v>JORNAL TOTAL</v>
          </cell>
          <cell r="F3527" t="str">
            <v>RENDIMIENTO</v>
          </cell>
          <cell r="G3527" t="str">
            <v>VR. UNITARIO</v>
          </cell>
        </row>
        <row r="3528">
          <cell r="A3528" t="str">
            <v>MO01061</v>
          </cell>
          <cell r="B3528" t="str">
            <v>Jardinero</v>
          </cell>
          <cell r="D3528">
            <v>1</v>
          </cell>
          <cell r="E3528">
            <v>151569</v>
          </cell>
          <cell r="F3528">
            <v>0.02</v>
          </cell>
          <cell r="G3528">
            <v>3031.38</v>
          </cell>
        </row>
        <row r="3529">
          <cell r="F3529" t="str">
            <v>SUBTOTAL</v>
          </cell>
          <cell r="G3529">
            <v>3031.38</v>
          </cell>
        </row>
        <row r="3530">
          <cell r="A3530" t="str">
            <v>V. HERRAMIENTA MENOR</v>
          </cell>
        </row>
        <row r="3531">
          <cell r="A3531" t="str">
            <v>CÓDIGO</v>
          </cell>
          <cell r="B3531" t="str">
            <v>DESCRIPCIÓN</v>
          </cell>
          <cell r="D3531" t="str">
            <v>UNIDAD</v>
          </cell>
          <cell r="E3531" t="str">
            <v>CANTIDAD</v>
          </cell>
          <cell r="F3531" t="str">
            <v>PRECIO UNIT.</v>
          </cell>
          <cell r="G3531" t="str">
            <v>VR. UNITARIO</v>
          </cell>
        </row>
        <row r="3532">
          <cell r="A3532" t="str">
            <v>MO%</v>
          </cell>
          <cell r="B3532" t="str">
            <v>herramienta menor</v>
          </cell>
          <cell r="D3532" t="str">
            <v>%</v>
          </cell>
          <cell r="E3532">
            <v>5</v>
          </cell>
          <cell r="F3532">
            <v>3031.38</v>
          </cell>
          <cell r="G3532">
            <v>151.57</v>
          </cell>
        </row>
        <row r="3533">
          <cell r="F3533" t="str">
            <v>SUBTOTAL</v>
          </cell>
          <cell r="G3533">
            <v>151.57</v>
          </cell>
        </row>
        <row r="3535">
          <cell r="A3535" t="str">
            <v>TOTAL COSTO DIRECTO</v>
          </cell>
          <cell r="G3535">
            <v>262942.78999999998</v>
          </cell>
        </row>
        <row r="3537">
          <cell r="A3537" t="str">
            <v>2. COSTOS INDIRECTOS</v>
          </cell>
        </row>
        <row r="3538">
          <cell r="A3538" t="str">
            <v>DESCRIPCIÓN</v>
          </cell>
          <cell r="F3538" t="str">
            <v>PORCENTAJE</v>
          </cell>
          <cell r="G3538" t="str">
            <v>VALOR TOTAL</v>
          </cell>
        </row>
        <row r="3539">
          <cell r="A3539" t="str">
            <v>ADMINISTRACIÓN</v>
          </cell>
          <cell r="F3539">
            <v>0.1875</v>
          </cell>
          <cell r="G3539">
            <v>49301.773124999992</v>
          </cell>
        </row>
        <row r="3540">
          <cell r="A3540" t="str">
            <v>IMPREVISTOS</v>
          </cell>
          <cell r="F3540">
            <v>0</v>
          </cell>
          <cell r="G3540">
            <v>0</v>
          </cell>
        </row>
        <row r="3541">
          <cell r="A3541" t="str">
            <v>UTILIDAD</v>
          </cell>
          <cell r="F3541">
            <v>0.05</v>
          </cell>
          <cell r="G3541">
            <v>13147.139499999999</v>
          </cell>
        </row>
        <row r="3542">
          <cell r="A3542" t="str">
            <v>TOTAL COSTO INDIRECTO</v>
          </cell>
          <cell r="G3542">
            <v>62448.91262499999</v>
          </cell>
        </row>
        <row r="3543">
          <cell r="A3543" t="str">
            <v>PRECIO UNITARIO APROXIMADO AL PESO</v>
          </cell>
          <cell r="G3543">
            <v>325391.70262499998</v>
          </cell>
        </row>
        <row r="3546">
          <cell r="A3546" t="str">
            <v>DEPARTAMENTO DE ANTIOQUIA</v>
          </cell>
        </row>
        <row r="3547">
          <cell r="A3547" t="str">
            <v>ALCALDIA DE RIONEGRO</v>
          </cell>
        </row>
        <row r="3548">
          <cell r="A3548" t="str">
            <v>PROYECTO:</v>
          </cell>
          <cell r="B3548" t="str">
            <v>PATRIMONIO 07032023</v>
          </cell>
        </row>
        <row r="3549">
          <cell r="A3549" t="str">
            <v>ANÁLISIS DE PRECIOS UNITARIOS</v>
          </cell>
        </row>
        <row r="3551">
          <cell r="A3551" t="str">
            <v>ITEM DE PAGO</v>
          </cell>
          <cell r="B3551" t="str">
            <v>DESCRIPCIÓN</v>
          </cell>
          <cell r="E3551" t="str">
            <v>UNIDAD</v>
          </cell>
          <cell r="F3551" t="str">
            <v>CANTIDAD</v>
          </cell>
          <cell r="G3551" t="str">
            <v>COSTO DIRECTO</v>
          </cell>
        </row>
        <row r="3553">
          <cell r="A3553" t="str">
            <v>1.7.3.1.3</v>
          </cell>
          <cell r="B3553" t="str">
            <v xml:space="preserve">CUERNO DE VENADO_Suministro, Transporte y Siembra de cobertura vegetal tipo AGRUPACIÓN DE HELECHOS A1, 6 Und/m2. Nombre cientifico: Lycopodium clavatum, nombre común: Cuerno de venado . Incluye excavación (según el tamaño de la bolsa), especies sanas sin </v>
          </cell>
          <cell r="E3553" t="str">
            <v>m2</v>
          </cell>
          <cell r="F3553">
            <v>52</v>
          </cell>
          <cell r="G3553">
            <v>52534.789999999994</v>
          </cell>
        </row>
        <row r="3554">
          <cell r="A3554" t="str">
            <v>1. COSTOS DIRECTOS</v>
          </cell>
        </row>
        <row r="3555">
          <cell r="A3555" t="str">
            <v>I. EQUIPO</v>
          </cell>
        </row>
        <row r="3556">
          <cell r="A3556" t="str">
            <v>CÓDIGO</v>
          </cell>
          <cell r="B3556" t="str">
            <v>DESCRIPCIÓN</v>
          </cell>
          <cell r="D3556" t="str">
            <v>UNIDAD</v>
          </cell>
          <cell r="E3556" t="str">
            <v>TARIFA</v>
          </cell>
          <cell r="F3556" t="str">
            <v>RENDIMIENTO</v>
          </cell>
          <cell r="G3556" t="str">
            <v>VR. UNITARIO</v>
          </cell>
        </row>
        <row r="3557">
          <cell r="F3557" t="str">
            <v>SUBTOTAL</v>
          </cell>
          <cell r="G3557">
            <v>0</v>
          </cell>
        </row>
        <row r="3558">
          <cell r="A3558" t="str">
            <v>II. MATERIALES</v>
          </cell>
        </row>
        <row r="3559">
          <cell r="A3559" t="str">
            <v>CÓDIGO</v>
          </cell>
          <cell r="B3559" t="str">
            <v>DESCRIPCIÓN</v>
          </cell>
          <cell r="C3559" t="str">
            <v>UNIDAD</v>
          </cell>
          <cell r="D3559" t="str">
            <v>CANTIDAD</v>
          </cell>
          <cell r="E3559" t="str">
            <v>DESP.</v>
          </cell>
          <cell r="F3559" t="str">
            <v>PRECIO UNIT.</v>
          </cell>
          <cell r="G3559" t="str">
            <v>VR. UNITARIO</v>
          </cell>
        </row>
        <row r="3560">
          <cell r="A3560" t="str">
            <v>MT00247</v>
          </cell>
          <cell r="B3560" t="str">
            <v>Borax (Kg)</v>
          </cell>
          <cell r="C3560" t="str">
            <v>kg</v>
          </cell>
          <cell r="D3560">
            <v>0.01</v>
          </cell>
          <cell r="E3560" t="str">
            <v>0%</v>
          </cell>
          <cell r="F3560">
            <v>9050</v>
          </cell>
          <cell r="G3560">
            <v>90.5</v>
          </cell>
        </row>
        <row r="3561">
          <cell r="A3561" t="str">
            <v>MT01466</v>
          </cell>
          <cell r="B3561" t="str">
            <v>Stockosorb (Kg)</v>
          </cell>
          <cell r="C3561" t="str">
            <v>kg</v>
          </cell>
          <cell r="D3561">
            <v>1.4999999999999999E-2</v>
          </cell>
          <cell r="E3561" t="str">
            <v>0%</v>
          </cell>
          <cell r="F3561">
            <v>62216</v>
          </cell>
          <cell r="G3561">
            <v>933.24</v>
          </cell>
        </row>
        <row r="3562">
          <cell r="A3562" t="str">
            <v>MT01713</v>
          </cell>
          <cell r="B3562" t="str">
            <v>Triple 15 (Kg)</v>
          </cell>
          <cell r="C3562" t="str">
            <v>kg</v>
          </cell>
          <cell r="D3562">
            <v>0.05</v>
          </cell>
          <cell r="E3562" t="str">
            <v>0%</v>
          </cell>
          <cell r="F3562">
            <v>16402</v>
          </cell>
          <cell r="G3562">
            <v>820.1</v>
          </cell>
        </row>
        <row r="3563">
          <cell r="A3563" t="str">
            <v>MT04</v>
          </cell>
          <cell r="B3563" t="str">
            <v>Especie ornamental tipo CUERNO DE VENADO</v>
          </cell>
          <cell r="C3563" t="str">
            <v>un</v>
          </cell>
          <cell r="D3563">
            <v>6</v>
          </cell>
          <cell r="E3563" t="str">
            <v>0%</v>
          </cell>
          <cell r="F3563">
            <v>7918</v>
          </cell>
          <cell r="G3563">
            <v>47508</v>
          </cell>
        </row>
        <row r="3564">
          <cell r="F3564" t="str">
            <v>SUBTOTAL</v>
          </cell>
          <cell r="G3564">
            <v>49351.839999999997</v>
          </cell>
        </row>
        <row r="3565">
          <cell r="A3565" t="str">
            <v>III. TRANSPORTES</v>
          </cell>
        </row>
        <row r="3566">
          <cell r="A3566" t="str">
            <v>CÓDIGO</v>
          </cell>
          <cell r="B3566" t="str">
            <v>DESCRIPCIÓN</v>
          </cell>
          <cell r="C3566" t="str">
            <v>TIPO</v>
          </cell>
          <cell r="D3566" t="str">
            <v>VOLUMEN/PESO</v>
          </cell>
          <cell r="E3566" t="str">
            <v>DISTANCIA</v>
          </cell>
          <cell r="F3566" t="str">
            <v>TARIFA</v>
          </cell>
          <cell r="G3566" t="str">
            <v>VR. UNITARIO</v>
          </cell>
        </row>
        <row r="3567">
          <cell r="F3567" t="str">
            <v>SUBTOTAL</v>
          </cell>
          <cell r="G3567">
            <v>0</v>
          </cell>
        </row>
        <row r="3568">
          <cell r="A3568" t="str">
            <v>IV. MANO DE OBRA</v>
          </cell>
        </row>
        <row r="3569">
          <cell r="A3569" t="str">
            <v>CÓDIGO</v>
          </cell>
          <cell r="B3569" t="str">
            <v>DESCRIPCIÓN</v>
          </cell>
          <cell r="D3569" t="str">
            <v>CANTIDAD</v>
          </cell>
          <cell r="E3569" t="str">
            <v>JORNAL TOTAL</v>
          </cell>
          <cell r="F3569" t="str">
            <v>RENDIMIENTO</v>
          </cell>
          <cell r="G3569" t="str">
            <v>VR. UNITARIO</v>
          </cell>
        </row>
        <row r="3570">
          <cell r="A3570" t="str">
            <v>MO01061</v>
          </cell>
          <cell r="B3570" t="str">
            <v>Jardinero</v>
          </cell>
          <cell r="D3570">
            <v>1</v>
          </cell>
          <cell r="E3570">
            <v>151569</v>
          </cell>
          <cell r="F3570">
            <v>0.02</v>
          </cell>
          <cell r="G3570">
            <v>3031.38</v>
          </cell>
        </row>
        <row r="3571">
          <cell r="F3571" t="str">
            <v>SUBTOTAL</v>
          </cell>
          <cell r="G3571">
            <v>3031.38</v>
          </cell>
        </row>
        <row r="3572">
          <cell r="A3572" t="str">
            <v>V. HERRAMIENTA MENOR</v>
          </cell>
        </row>
        <row r="3573">
          <cell r="A3573" t="str">
            <v>CÓDIGO</v>
          </cell>
          <cell r="B3573" t="str">
            <v>DESCRIPCIÓN</v>
          </cell>
          <cell r="D3573" t="str">
            <v>UNIDAD</v>
          </cell>
          <cell r="E3573" t="str">
            <v>CANTIDAD</v>
          </cell>
          <cell r="F3573" t="str">
            <v>PRECIO UNIT.</v>
          </cell>
          <cell r="G3573" t="str">
            <v>VR. UNITARIO</v>
          </cell>
        </row>
        <row r="3574">
          <cell r="A3574" t="str">
            <v>MO%</v>
          </cell>
          <cell r="B3574" t="str">
            <v>herramienta menor</v>
          </cell>
          <cell r="D3574" t="str">
            <v>%</v>
          </cell>
          <cell r="E3574">
            <v>5</v>
          </cell>
          <cell r="F3574">
            <v>3031.38</v>
          </cell>
          <cell r="G3574">
            <v>151.57</v>
          </cell>
        </row>
        <row r="3575">
          <cell r="F3575" t="str">
            <v>SUBTOTAL</v>
          </cell>
          <cell r="G3575">
            <v>151.57</v>
          </cell>
        </row>
        <row r="3577">
          <cell r="A3577" t="str">
            <v>TOTAL COSTO DIRECTO</v>
          </cell>
          <cell r="G3577">
            <v>52534.789999999994</v>
          </cell>
        </row>
        <row r="3579">
          <cell r="A3579" t="str">
            <v>2. COSTOS INDIRECTOS</v>
          </cell>
        </row>
        <row r="3580">
          <cell r="A3580" t="str">
            <v>DESCRIPCIÓN</v>
          </cell>
          <cell r="F3580" t="str">
            <v>PORCENTAJE</v>
          </cell>
          <cell r="G3580" t="str">
            <v>VALOR TOTAL</v>
          </cell>
        </row>
        <row r="3581">
          <cell r="A3581" t="str">
            <v>ADMINISTRACIÓN</v>
          </cell>
          <cell r="F3581">
            <v>0.1875</v>
          </cell>
          <cell r="G3581">
            <v>9850.2731249999997</v>
          </cell>
        </row>
        <row r="3582">
          <cell r="A3582" t="str">
            <v>IMPREVISTOS</v>
          </cell>
          <cell r="F3582">
            <v>0</v>
          </cell>
          <cell r="G3582">
            <v>0</v>
          </cell>
        </row>
        <row r="3583">
          <cell r="A3583" t="str">
            <v>UTILIDAD</v>
          </cell>
          <cell r="F3583">
            <v>0.05</v>
          </cell>
          <cell r="G3583">
            <v>2626.7394999999997</v>
          </cell>
        </row>
        <row r="3584">
          <cell r="A3584" t="str">
            <v>TOTAL COSTO INDIRECTO</v>
          </cell>
          <cell r="G3584">
            <v>12477.012624999999</v>
          </cell>
        </row>
        <row r="3585">
          <cell r="A3585" t="str">
            <v>PRECIO UNITARIO APROXIMADO AL PESO</v>
          </cell>
          <cell r="G3585">
            <v>65011.802624999997</v>
          </cell>
        </row>
        <row r="3588">
          <cell r="A3588" t="str">
            <v>DEPARTAMENTO DE ANTIOQUIA</v>
          </cell>
        </row>
        <row r="3589">
          <cell r="A3589" t="str">
            <v>ALCALDIA DE RIONEGRO</v>
          </cell>
        </row>
        <row r="3590">
          <cell r="A3590" t="str">
            <v>PROYECTO:</v>
          </cell>
          <cell r="B3590" t="str">
            <v>PATRIMONIO 07032023</v>
          </cell>
        </row>
        <row r="3591">
          <cell r="A3591" t="str">
            <v>ANÁLISIS DE PRECIOS UNITARIOS</v>
          </cell>
        </row>
        <row r="3593">
          <cell r="A3593" t="str">
            <v>ITEM DE PAGO</v>
          </cell>
          <cell r="B3593" t="str">
            <v>DESCRIPCIÓN</v>
          </cell>
          <cell r="E3593" t="str">
            <v>UNIDAD</v>
          </cell>
          <cell r="F3593" t="str">
            <v>CANTIDAD</v>
          </cell>
          <cell r="G3593" t="str">
            <v>COSTO DIRECTO</v>
          </cell>
        </row>
        <row r="3595">
          <cell r="A3595" t="str">
            <v>1.7.3.1.4</v>
          </cell>
          <cell r="B3595" t="str">
            <v>COSTILLA DE VACA_Suministro, Transporte y Siembra de cobertura vegetal tipo AGRUPACIÓN DE HELECHOS A1, 6 Und/m2. Nombre cientifico: Blechnum cordatum, nombre común: Costilla de vaca . Incluye excavación (según el tamaño de la bolsa), especies sanas sin pl</v>
          </cell>
          <cell r="E3595" t="str">
            <v>m2</v>
          </cell>
          <cell r="F3595">
            <v>52</v>
          </cell>
          <cell r="G3595">
            <v>70864.790000000008</v>
          </cell>
        </row>
        <row r="3596">
          <cell r="A3596" t="str">
            <v>1. COSTOS DIRECTOS</v>
          </cell>
        </row>
        <row r="3597">
          <cell r="A3597" t="str">
            <v>I. EQUIPO</v>
          </cell>
        </row>
        <row r="3598">
          <cell r="A3598" t="str">
            <v>CÓDIGO</v>
          </cell>
          <cell r="B3598" t="str">
            <v>DESCRIPCIÓN</v>
          </cell>
          <cell r="D3598" t="str">
            <v>UNIDAD</v>
          </cell>
          <cell r="E3598" t="str">
            <v>TARIFA</v>
          </cell>
          <cell r="F3598" t="str">
            <v>RENDIMIENTO</v>
          </cell>
          <cell r="G3598" t="str">
            <v>VR. UNITARIO</v>
          </cell>
        </row>
        <row r="3599">
          <cell r="F3599" t="str">
            <v>SUBTOTAL</v>
          </cell>
          <cell r="G3599">
            <v>0</v>
          </cell>
        </row>
        <row r="3600">
          <cell r="A3600" t="str">
            <v>II. MATERIALES</v>
          </cell>
        </row>
        <row r="3601">
          <cell r="A3601" t="str">
            <v>CÓDIGO</v>
          </cell>
          <cell r="B3601" t="str">
            <v>DESCRIPCIÓN</v>
          </cell>
          <cell r="C3601" t="str">
            <v>UNIDAD</v>
          </cell>
          <cell r="D3601" t="str">
            <v>CANTIDAD</v>
          </cell>
          <cell r="E3601" t="str">
            <v>DESP.</v>
          </cell>
          <cell r="F3601" t="str">
            <v>PRECIO UNIT.</v>
          </cell>
          <cell r="G3601" t="str">
            <v>VR. UNITARIO</v>
          </cell>
        </row>
        <row r="3602">
          <cell r="A3602" t="str">
            <v>MT00247</v>
          </cell>
          <cell r="B3602" t="str">
            <v>Borax (Kg)</v>
          </cell>
          <cell r="C3602" t="str">
            <v>kg</v>
          </cell>
          <cell r="D3602">
            <v>0.01</v>
          </cell>
          <cell r="E3602" t="str">
            <v>0%</v>
          </cell>
          <cell r="F3602">
            <v>9050</v>
          </cell>
          <cell r="G3602">
            <v>90.5</v>
          </cell>
        </row>
        <row r="3603">
          <cell r="A3603" t="str">
            <v>MT01466</v>
          </cell>
          <cell r="B3603" t="str">
            <v>Stockosorb (Kg)</v>
          </cell>
          <cell r="C3603" t="str">
            <v>kg</v>
          </cell>
          <cell r="D3603">
            <v>1.4999999999999999E-2</v>
          </cell>
          <cell r="E3603" t="str">
            <v>0%</v>
          </cell>
          <cell r="F3603">
            <v>62216</v>
          </cell>
          <cell r="G3603">
            <v>933.24</v>
          </cell>
        </row>
        <row r="3604">
          <cell r="A3604" t="str">
            <v>MT01713</v>
          </cell>
          <cell r="B3604" t="str">
            <v>Triple 15 (Kg)</v>
          </cell>
          <cell r="C3604" t="str">
            <v>kg</v>
          </cell>
          <cell r="D3604">
            <v>0.05</v>
          </cell>
          <cell r="E3604" t="str">
            <v>0%</v>
          </cell>
          <cell r="F3604">
            <v>16402</v>
          </cell>
          <cell r="G3604">
            <v>820.1</v>
          </cell>
        </row>
        <row r="3605">
          <cell r="A3605" t="str">
            <v>MT05</v>
          </cell>
          <cell r="B3605" t="str">
            <v>Especie ornamental tipo COSTILLA DE VACA</v>
          </cell>
          <cell r="C3605" t="str">
            <v>un</v>
          </cell>
          <cell r="D3605">
            <v>6</v>
          </cell>
          <cell r="E3605" t="str">
            <v>0%</v>
          </cell>
          <cell r="F3605">
            <v>10973</v>
          </cell>
          <cell r="G3605">
            <v>65838</v>
          </cell>
        </row>
        <row r="3606">
          <cell r="F3606" t="str">
            <v>SUBTOTAL</v>
          </cell>
          <cell r="G3606">
            <v>67681.84</v>
          </cell>
        </row>
        <row r="3607">
          <cell r="A3607" t="str">
            <v>III. TRANSPORTES</v>
          </cell>
        </row>
        <row r="3608">
          <cell r="A3608" t="str">
            <v>CÓDIGO</v>
          </cell>
          <cell r="B3608" t="str">
            <v>DESCRIPCIÓN</v>
          </cell>
          <cell r="C3608" t="str">
            <v>TIPO</v>
          </cell>
          <cell r="D3608" t="str">
            <v>VOLUMEN/PESO</v>
          </cell>
          <cell r="E3608" t="str">
            <v>DISTANCIA</v>
          </cell>
          <cell r="F3608" t="str">
            <v>TARIFA</v>
          </cell>
          <cell r="G3608" t="str">
            <v>VR. UNITARIO</v>
          </cell>
        </row>
        <row r="3609">
          <cell r="F3609" t="str">
            <v>SUBTOTAL</v>
          </cell>
          <cell r="G3609">
            <v>0</v>
          </cell>
        </row>
        <row r="3610">
          <cell r="A3610" t="str">
            <v>IV. MANO DE OBRA</v>
          </cell>
        </row>
        <row r="3611">
          <cell r="A3611" t="str">
            <v>CÓDIGO</v>
          </cell>
          <cell r="B3611" t="str">
            <v>DESCRIPCIÓN</v>
          </cell>
          <cell r="D3611" t="str">
            <v>CANTIDAD</v>
          </cell>
          <cell r="E3611" t="str">
            <v>JORNAL TOTAL</v>
          </cell>
          <cell r="F3611" t="str">
            <v>RENDIMIENTO</v>
          </cell>
          <cell r="G3611" t="str">
            <v>VR. UNITARIO</v>
          </cell>
        </row>
        <row r="3612">
          <cell r="A3612" t="str">
            <v>MO01061</v>
          </cell>
          <cell r="B3612" t="str">
            <v>Jardinero</v>
          </cell>
          <cell r="D3612">
            <v>1</v>
          </cell>
          <cell r="E3612">
            <v>151569</v>
          </cell>
          <cell r="F3612">
            <v>0.02</v>
          </cell>
          <cell r="G3612">
            <v>3031.38</v>
          </cell>
        </row>
        <row r="3613">
          <cell r="F3613" t="str">
            <v>SUBTOTAL</v>
          </cell>
          <cell r="G3613">
            <v>3031.38</v>
          </cell>
        </row>
        <row r="3614">
          <cell r="A3614" t="str">
            <v>V. HERRAMIENTA MENOR</v>
          </cell>
        </row>
        <row r="3615">
          <cell r="A3615" t="str">
            <v>CÓDIGO</v>
          </cell>
          <cell r="B3615" t="str">
            <v>DESCRIPCIÓN</v>
          </cell>
          <cell r="D3615" t="str">
            <v>UNIDAD</v>
          </cell>
          <cell r="E3615" t="str">
            <v>CANTIDAD</v>
          </cell>
          <cell r="F3615" t="str">
            <v>PRECIO UNIT.</v>
          </cell>
          <cell r="G3615" t="str">
            <v>VR. UNITARIO</v>
          </cell>
        </row>
        <row r="3616">
          <cell r="A3616" t="str">
            <v>MO%</v>
          </cell>
          <cell r="B3616" t="str">
            <v>herramienta menor</v>
          </cell>
          <cell r="D3616" t="str">
            <v>%</v>
          </cell>
          <cell r="E3616">
            <v>5</v>
          </cell>
          <cell r="F3616">
            <v>3031.38</v>
          </cell>
          <cell r="G3616">
            <v>151.57</v>
          </cell>
        </row>
        <row r="3617">
          <cell r="F3617" t="str">
            <v>SUBTOTAL</v>
          </cell>
          <cell r="G3617">
            <v>151.57</v>
          </cell>
        </row>
        <row r="3619">
          <cell r="A3619" t="str">
            <v>TOTAL COSTO DIRECTO</v>
          </cell>
          <cell r="G3619">
            <v>70864.790000000008</v>
          </cell>
        </row>
        <row r="3621">
          <cell r="A3621" t="str">
            <v>2. COSTOS INDIRECTOS</v>
          </cell>
        </row>
        <row r="3622">
          <cell r="A3622" t="str">
            <v>DESCRIPCIÓN</v>
          </cell>
          <cell r="F3622" t="str">
            <v>PORCENTAJE</v>
          </cell>
          <cell r="G3622" t="str">
            <v>VALOR TOTAL</v>
          </cell>
        </row>
        <row r="3623">
          <cell r="A3623" t="str">
            <v>ADMINISTRACIÓN</v>
          </cell>
          <cell r="F3623">
            <v>0.1875</v>
          </cell>
          <cell r="G3623">
            <v>13287.148125000002</v>
          </cell>
        </row>
        <row r="3624">
          <cell r="A3624" t="str">
            <v>IMPREVISTOS</v>
          </cell>
          <cell r="F3624">
            <v>0</v>
          </cell>
          <cell r="G3624">
            <v>0</v>
          </cell>
        </row>
        <row r="3625">
          <cell r="A3625" t="str">
            <v>UTILIDAD</v>
          </cell>
          <cell r="F3625">
            <v>0.05</v>
          </cell>
          <cell r="G3625">
            <v>3543.2395000000006</v>
          </cell>
        </row>
        <row r="3626">
          <cell r="A3626" t="str">
            <v>TOTAL COSTO INDIRECTO</v>
          </cell>
          <cell r="G3626">
            <v>16830.387625000003</v>
          </cell>
        </row>
        <row r="3627">
          <cell r="A3627" t="str">
            <v>PRECIO UNITARIO APROXIMADO AL PESO</v>
          </cell>
          <cell r="G3627">
            <v>87695.177625000011</v>
          </cell>
        </row>
        <row r="3630">
          <cell r="A3630" t="str">
            <v>DEPARTAMENTO DE ANTIOQUIA</v>
          </cell>
        </row>
        <row r="3631">
          <cell r="A3631" t="str">
            <v>ALCALDIA DE RIONEGRO</v>
          </cell>
        </row>
        <row r="3632">
          <cell r="A3632" t="str">
            <v>PROYECTO:</v>
          </cell>
          <cell r="B3632" t="str">
            <v>PATRIMONIO 07032023</v>
          </cell>
        </row>
        <row r="3633">
          <cell r="A3633" t="str">
            <v>ANÁLISIS DE PRECIOS UNITARIOS</v>
          </cell>
        </row>
        <row r="3635">
          <cell r="A3635" t="str">
            <v>ITEM DE PAGO</v>
          </cell>
          <cell r="B3635" t="str">
            <v>DESCRIPCIÓN</v>
          </cell>
          <cell r="E3635" t="str">
            <v>UNIDAD</v>
          </cell>
          <cell r="F3635" t="str">
            <v>CANTIDAD</v>
          </cell>
          <cell r="G3635" t="str">
            <v>COSTO DIRECTO</v>
          </cell>
        </row>
        <row r="3637">
          <cell r="A3637" t="str">
            <v>1.7.3.1.5</v>
          </cell>
          <cell r="B3637" t="str">
            <v>HELECHO AZUL_Suministro, Transporte y Siembra de cobertura vegetal tipo AGRUPACIÓN DE HELECHOS A1, 6 Und/m2. Nombre cientifico: Phlebodium aureum, nombre común: Helecho azul. Incluye excavación (según el tamaño de la bolsa), especies sanas sin plaga, con</v>
          </cell>
          <cell r="E3637" t="str">
            <v>m2</v>
          </cell>
          <cell r="F3637">
            <v>52</v>
          </cell>
          <cell r="G3637">
            <v>174028.79</v>
          </cell>
        </row>
        <row r="3638">
          <cell r="A3638" t="str">
            <v>1. COSTOS DIRECTOS</v>
          </cell>
        </row>
        <row r="3639">
          <cell r="A3639" t="str">
            <v>I. EQUIPO</v>
          </cell>
        </row>
        <row r="3640">
          <cell r="A3640" t="str">
            <v>CÓDIGO</v>
          </cell>
          <cell r="B3640" t="str">
            <v>DESCRIPCIÓN</v>
          </cell>
          <cell r="D3640" t="str">
            <v>UNIDAD</v>
          </cell>
          <cell r="E3640" t="str">
            <v>TARIFA</v>
          </cell>
          <cell r="F3640" t="str">
            <v>RENDIMIENTO</v>
          </cell>
          <cell r="G3640" t="str">
            <v>VR. UNITARIO</v>
          </cell>
        </row>
        <row r="3641">
          <cell r="F3641" t="str">
            <v>SUBTOTAL</v>
          </cell>
          <cell r="G3641">
            <v>0</v>
          </cell>
        </row>
        <row r="3642">
          <cell r="A3642" t="str">
            <v>II. MATERIALES</v>
          </cell>
        </row>
        <row r="3643">
          <cell r="A3643" t="str">
            <v>CÓDIGO</v>
          </cell>
          <cell r="B3643" t="str">
            <v>DESCRIPCIÓN</v>
          </cell>
          <cell r="C3643" t="str">
            <v>UNIDAD</v>
          </cell>
          <cell r="D3643" t="str">
            <v>CANTIDAD</v>
          </cell>
          <cell r="E3643" t="str">
            <v>DESP.</v>
          </cell>
          <cell r="F3643" t="str">
            <v>PRECIO UNIT.</v>
          </cell>
          <cell r="G3643" t="str">
            <v>VR. UNITARIO</v>
          </cell>
        </row>
        <row r="3644">
          <cell r="A3644" t="str">
            <v>MT00247</v>
          </cell>
          <cell r="B3644" t="str">
            <v>Borax (Kg)</v>
          </cell>
          <cell r="C3644" t="str">
            <v>kg</v>
          </cell>
          <cell r="D3644">
            <v>0.01</v>
          </cell>
          <cell r="E3644" t="str">
            <v>0%</v>
          </cell>
          <cell r="F3644">
            <v>9050</v>
          </cell>
          <cell r="G3644">
            <v>90.5</v>
          </cell>
        </row>
        <row r="3645">
          <cell r="A3645" t="str">
            <v>MT01466</v>
          </cell>
          <cell r="B3645" t="str">
            <v>Stockosorb (Kg)</v>
          </cell>
          <cell r="C3645" t="str">
            <v>kg</v>
          </cell>
          <cell r="D3645">
            <v>1.4999999999999999E-2</v>
          </cell>
          <cell r="E3645" t="str">
            <v>0%</v>
          </cell>
          <cell r="F3645">
            <v>62216</v>
          </cell>
          <cell r="G3645">
            <v>933.24</v>
          </cell>
        </row>
        <row r="3646">
          <cell r="A3646" t="str">
            <v>MT01713</v>
          </cell>
          <cell r="B3646" t="str">
            <v>Triple 15 (Kg)</v>
          </cell>
          <cell r="C3646" t="str">
            <v>kg</v>
          </cell>
          <cell r="D3646">
            <v>0.05</v>
          </cell>
          <cell r="E3646" t="str">
            <v>0%</v>
          </cell>
          <cell r="F3646">
            <v>16402</v>
          </cell>
          <cell r="G3646">
            <v>820.1</v>
          </cell>
        </row>
        <row r="3647">
          <cell r="A3647" t="str">
            <v>MT06</v>
          </cell>
          <cell r="B3647" t="str">
            <v>Especie ornamental tipo HELECHO AZUL</v>
          </cell>
          <cell r="C3647" t="str">
            <v>un</v>
          </cell>
          <cell r="D3647">
            <v>6</v>
          </cell>
          <cell r="E3647" t="str">
            <v>0%</v>
          </cell>
          <cell r="F3647">
            <v>28167</v>
          </cell>
          <cell r="G3647">
            <v>169002</v>
          </cell>
        </row>
        <row r="3648">
          <cell r="F3648" t="str">
            <v>SUBTOTAL</v>
          </cell>
          <cell r="G3648">
            <v>170845.84</v>
          </cell>
        </row>
        <row r="3649">
          <cell r="A3649" t="str">
            <v>III. TRANSPORTES</v>
          </cell>
        </row>
        <row r="3650">
          <cell r="A3650" t="str">
            <v>CÓDIGO</v>
          </cell>
          <cell r="B3650" t="str">
            <v>DESCRIPCIÓN</v>
          </cell>
          <cell r="C3650" t="str">
            <v>TIPO</v>
          </cell>
          <cell r="D3650" t="str">
            <v>VOLUMEN/PESO</v>
          </cell>
          <cell r="E3650" t="str">
            <v>DISTANCIA</v>
          </cell>
          <cell r="F3650" t="str">
            <v>TARIFA</v>
          </cell>
          <cell r="G3650" t="str">
            <v>VR. UNITARIO</v>
          </cell>
        </row>
        <row r="3651">
          <cell r="F3651" t="str">
            <v>SUBTOTAL</v>
          </cell>
          <cell r="G3651">
            <v>0</v>
          </cell>
        </row>
        <row r="3652">
          <cell r="A3652" t="str">
            <v>IV. MANO DE OBRA</v>
          </cell>
        </row>
        <row r="3653">
          <cell r="A3653" t="str">
            <v>CÓDIGO</v>
          </cell>
          <cell r="B3653" t="str">
            <v>DESCRIPCIÓN</v>
          </cell>
          <cell r="D3653" t="str">
            <v>CANTIDAD</v>
          </cell>
          <cell r="E3653" t="str">
            <v>JORNAL TOTAL</v>
          </cell>
          <cell r="F3653" t="str">
            <v>RENDIMIENTO</v>
          </cell>
          <cell r="G3653" t="str">
            <v>VR. UNITARIO</v>
          </cell>
        </row>
        <row r="3654">
          <cell r="A3654" t="str">
            <v>MO01061</v>
          </cell>
          <cell r="B3654" t="str">
            <v>Jardinero</v>
          </cell>
          <cell r="D3654">
            <v>1</v>
          </cell>
          <cell r="E3654">
            <v>151569</v>
          </cell>
          <cell r="F3654">
            <v>0.02</v>
          </cell>
          <cell r="G3654">
            <v>3031.38</v>
          </cell>
        </row>
        <row r="3655">
          <cell r="F3655" t="str">
            <v>SUBTOTAL</v>
          </cell>
          <cell r="G3655">
            <v>3031.38</v>
          </cell>
        </row>
        <row r="3656">
          <cell r="A3656" t="str">
            <v>V. HERRAMIENTA MENOR</v>
          </cell>
        </row>
        <row r="3657">
          <cell r="A3657" t="str">
            <v>CÓDIGO</v>
          </cell>
          <cell r="B3657" t="str">
            <v>DESCRIPCIÓN</v>
          </cell>
          <cell r="D3657" t="str">
            <v>UNIDAD</v>
          </cell>
          <cell r="E3657" t="str">
            <v>CANTIDAD</v>
          </cell>
          <cell r="F3657" t="str">
            <v>PRECIO UNIT.</v>
          </cell>
          <cell r="G3657" t="str">
            <v>VR. UNITARIO</v>
          </cell>
        </row>
        <row r="3658">
          <cell r="A3658" t="str">
            <v>MO%</v>
          </cell>
          <cell r="B3658" t="str">
            <v>herramienta menor</v>
          </cell>
          <cell r="D3658" t="str">
            <v>%</v>
          </cell>
          <cell r="E3658">
            <v>5</v>
          </cell>
          <cell r="F3658">
            <v>3031.38</v>
          </cell>
          <cell r="G3658">
            <v>151.57</v>
          </cell>
        </row>
        <row r="3659">
          <cell r="F3659" t="str">
            <v>SUBTOTAL</v>
          </cell>
          <cell r="G3659">
            <v>151.57</v>
          </cell>
        </row>
        <row r="3661">
          <cell r="A3661" t="str">
            <v>TOTAL COSTO DIRECTO</v>
          </cell>
          <cell r="G3661">
            <v>174028.79</v>
          </cell>
        </row>
        <row r="3663">
          <cell r="A3663" t="str">
            <v>2. COSTOS INDIRECTOS</v>
          </cell>
        </row>
        <row r="3664">
          <cell r="A3664" t="str">
            <v>DESCRIPCIÓN</v>
          </cell>
          <cell r="F3664" t="str">
            <v>PORCENTAJE</v>
          </cell>
          <cell r="G3664" t="str">
            <v>VALOR TOTAL</v>
          </cell>
        </row>
        <row r="3665">
          <cell r="A3665" t="str">
            <v>ADMINISTRACIÓN</v>
          </cell>
          <cell r="F3665">
            <v>0.1875</v>
          </cell>
          <cell r="G3665">
            <v>32630.398125</v>
          </cell>
        </row>
        <row r="3666">
          <cell r="A3666" t="str">
            <v>IMPREVISTOS</v>
          </cell>
          <cell r="F3666">
            <v>0</v>
          </cell>
          <cell r="G3666">
            <v>0</v>
          </cell>
        </row>
        <row r="3667">
          <cell r="A3667" t="str">
            <v>UTILIDAD</v>
          </cell>
          <cell r="F3667">
            <v>0.05</v>
          </cell>
          <cell r="G3667">
            <v>8701.4395000000004</v>
          </cell>
        </row>
        <row r="3668">
          <cell r="A3668" t="str">
            <v>TOTAL COSTO INDIRECTO</v>
          </cell>
          <cell r="G3668">
            <v>41331.837625</v>
          </cell>
        </row>
        <row r="3669">
          <cell r="A3669" t="str">
            <v>PRECIO UNITARIO APROXIMADO AL PESO</v>
          </cell>
          <cell r="G3669">
            <v>215360.62762500002</v>
          </cell>
        </row>
        <row r="3672">
          <cell r="A3672" t="str">
            <v>DEPARTAMENTO DE ANTIOQUIA</v>
          </cell>
        </row>
        <row r="3673">
          <cell r="A3673" t="str">
            <v>ALCALDIA DE RIONEGRO</v>
          </cell>
        </row>
        <row r="3674">
          <cell r="A3674" t="str">
            <v>PROYECTO:</v>
          </cell>
          <cell r="B3674" t="str">
            <v>PATRIMONIO 07032023</v>
          </cell>
        </row>
        <row r="3675">
          <cell r="A3675" t="str">
            <v>ANÁLISIS DE PRECIOS UNITARIOS</v>
          </cell>
        </row>
        <row r="3677">
          <cell r="A3677" t="str">
            <v>ITEM DE PAGO</v>
          </cell>
          <cell r="B3677" t="str">
            <v>DESCRIPCIÓN</v>
          </cell>
          <cell r="E3677" t="str">
            <v>UNIDAD</v>
          </cell>
          <cell r="F3677" t="str">
            <v>CANTIDAD</v>
          </cell>
          <cell r="G3677" t="str">
            <v>COSTO DIRECTO</v>
          </cell>
        </row>
        <row r="3679">
          <cell r="A3679" t="str">
            <v>1.7.3.1.6</v>
          </cell>
          <cell r="B3679" t="str">
            <v>POLIPODIO COMUN_Suministro, Transporte y Siembra de cobertura vegetal tipo AGRUPACIÓN DE HELECHOS A1, 6 Und/m2. Nombre cientifico: Polypodium vulgare, nombre común: Polipodio comun . Incluye excavación (según el tamaño de la bolsa), especies sanas sin pla</v>
          </cell>
          <cell r="E3679" t="str">
            <v>m2</v>
          </cell>
          <cell r="F3679">
            <v>52</v>
          </cell>
          <cell r="G3679">
            <v>66112.790000000008</v>
          </cell>
        </row>
        <row r="3680">
          <cell r="A3680" t="str">
            <v>1. COSTOS DIRECTOS</v>
          </cell>
        </row>
        <row r="3681">
          <cell r="A3681" t="str">
            <v>I. EQUIPO</v>
          </cell>
        </row>
        <row r="3682">
          <cell r="A3682" t="str">
            <v>CÓDIGO</v>
          </cell>
          <cell r="B3682" t="str">
            <v>DESCRIPCIÓN</v>
          </cell>
          <cell r="D3682" t="str">
            <v>UNIDAD</v>
          </cell>
          <cell r="E3682" t="str">
            <v>TARIFA</v>
          </cell>
          <cell r="F3682" t="str">
            <v>RENDIMIENTO</v>
          </cell>
          <cell r="G3682" t="str">
            <v>VR. UNITARIO</v>
          </cell>
        </row>
        <row r="3683">
          <cell r="F3683" t="str">
            <v>SUBTOTAL</v>
          </cell>
          <cell r="G3683">
            <v>0</v>
          </cell>
        </row>
        <row r="3684">
          <cell r="A3684" t="str">
            <v>II. MATERIALES</v>
          </cell>
        </row>
        <row r="3685">
          <cell r="A3685" t="str">
            <v>CÓDIGO</v>
          </cell>
          <cell r="B3685" t="str">
            <v>DESCRIPCIÓN</v>
          </cell>
          <cell r="C3685" t="str">
            <v>UNIDAD</v>
          </cell>
          <cell r="D3685" t="str">
            <v>CANTIDAD</v>
          </cell>
          <cell r="E3685" t="str">
            <v>DESP.</v>
          </cell>
          <cell r="F3685" t="str">
            <v>PRECIO UNIT.</v>
          </cell>
          <cell r="G3685" t="str">
            <v>VR. UNITARIO</v>
          </cell>
        </row>
        <row r="3686">
          <cell r="A3686" t="str">
            <v>MT00247</v>
          </cell>
          <cell r="B3686" t="str">
            <v>Borax (Kg)</v>
          </cell>
          <cell r="C3686" t="str">
            <v>kg</v>
          </cell>
          <cell r="D3686">
            <v>0.01</v>
          </cell>
          <cell r="E3686" t="str">
            <v>0%</v>
          </cell>
          <cell r="F3686">
            <v>9050</v>
          </cell>
          <cell r="G3686">
            <v>90.5</v>
          </cell>
        </row>
        <row r="3687">
          <cell r="A3687" t="str">
            <v>MT01466</v>
          </cell>
          <cell r="B3687" t="str">
            <v>Stockosorb (Kg)</v>
          </cell>
          <cell r="C3687" t="str">
            <v>kg</v>
          </cell>
          <cell r="D3687">
            <v>1.4999999999999999E-2</v>
          </cell>
          <cell r="E3687" t="str">
            <v>0%</v>
          </cell>
          <cell r="F3687">
            <v>62216</v>
          </cell>
          <cell r="G3687">
            <v>933.24</v>
          </cell>
        </row>
        <row r="3688">
          <cell r="A3688" t="str">
            <v>MT01713</v>
          </cell>
          <cell r="B3688" t="str">
            <v>Triple 15 (Kg)</v>
          </cell>
          <cell r="C3688" t="str">
            <v>kg</v>
          </cell>
          <cell r="D3688">
            <v>0.05</v>
          </cell>
          <cell r="E3688" t="str">
            <v>0%</v>
          </cell>
          <cell r="F3688">
            <v>16402</v>
          </cell>
          <cell r="G3688">
            <v>820.1</v>
          </cell>
        </row>
        <row r="3689">
          <cell r="A3689" t="str">
            <v>MT07</v>
          </cell>
          <cell r="B3689" t="str">
            <v>Especie ornamental tipo POLIPODIO COMUN</v>
          </cell>
          <cell r="C3689" t="str">
            <v>un</v>
          </cell>
          <cell r="D3689">
            <v>6</v>
          </cell>
          <cell r="E3689" t="str">
            <v>0%</v>
          </cell>
          <cell r="F3689">
            <v>10181</v>
          </cell>
          <cell r="G3689">
            <v>61086</v>
          </cell>
        </row>
        <row r="3690">
          <cell r="F3690" t="str">
            <v>SUBTOTAL</v>
          </cell>
          <cell r="G3690">
            <v>62929.84</v>
          </cell>
        </row>
        <row r="3691">
          <cell r="A3691" t="str">
            <v>III. TRANSPORTES</v>
          </cell>
        </row>
        <row r="3692">
          <cell r="A3692" t="str">
            <v>CÓDIGO</v>
          </cell>
          <cell r="B3692" t="str">
            <v>DESCRIPCIÓN</v>
          </cell>
          <cell r="C3692" t="str">
            <v>TIPO</v>
          </cell>
          <cell r="D3692" t="str">
            <v>VOLUMEN/PESO</v>
          </cell>
          <cell r="E3692" t="str">
            <v>DISTANCIA</v>
          </cell>
          <cell r="F3692" t="str">
            <v>TARIFA</v>
          </cell>
          <cell r="G3692" t="str">
            <v>VR. UNITARIO</v>
          </cell>
        </row>
        <row r="3693">
          <cell r="F3693" t="str">
            <v>SUBTOTAL</v>
          </cell>
          <cell r="G3693">
            <v>0</v>
          </cell>
        </row>
        <row r="3694">
          <cell r="A3694" t="str">
            <v>IV. MANO DE OBRA</v>
          </cell>
        </row>
        <row r="3695">
          <cell r="A3695" t="str">
            <v>CÓDIGO</v>
          </cell>
          <cell r="B3695" t="str">
            <v>DESCRIPCIÓN</v>
          </cell>
          <cell r="D3695" t="str">
            <v>CANTIDAD</v>
          </cell>
          <cell r="E3695" t="str">
            <v>JORNAL TOTAL</v>
          </cell>
          <cell r="F3695" t="str">
            <v>RENDIMIENTO</v>
          </cell>
          <cell r="G3695" t="str">
            <v>VR. UNITARIO</v>
          </cell>
        </row>
        <row r="3696">
          <cell r="A3696" t="str">
            <v>MO01061</v>
          </cell>
          <cell r="B3696" t="str">
            <v>Jardinero</v>
          </cell>
          <cell r="D3696">
            <v>1</v>
          </cell>
          <cell r="E3696">
            <v>151569</v>
          </cell>
          <cell r="F3696">
            <v>0.02</v>
          </cell>
          <cell r="G3696">
            <v>3031.38</v>
          </cell>
        </row>
        <row r="3697">
          <cell r="F3697" t="str">
            <v>SUBTOTAL</v>
          </cell>
          <cell r="G3697">
            <v>3031.38</v>
          </cell>
        </row>
        <row r="3698">
          <cell r="A3698" t="str">
            <v>V. HERRAMIENTA MENOR</v>
          </cell>
        </row>
        <row r="3699">
          <cell r="A3699" t="str">
            <v>CÓDIGO</v>
          </cell>
          <cell r="B3699" t="str">
            <v>DESCRIPCIÓN</v>
          </cell>
          <cell r="D3699" t="str">
            <v>UNIDAD</v>
          </cell>
          <cell r="E3699" t="str">
            <v>CANTIDAD</v>
          </cell>
          <cell r="F3699" t="str">
            <v>PRECIO UNIT.</v>
          </cell>
          <cell r="G3699" t="str">
            <v>VR. UNITARIO</v>
          </cell>
        </row>
        <row r="3700">
          <cell r="A3700" t="str">
            <v>MO%</v>
          </cell>
          <cell r="B3700" t="str">
            <v>herramienta menor</v>
          </cell>
          <cell r="D3700" t="str">
            <v>%</v>
          </cell>
          <cell r="E3700">
            <v>5</v>
          </cell>
          <cell r="F3700">
            <v>3031.38</v>
          </cell>
          <cell r="G3700">
            <v>151.57</v>
          </cell>
        </row>
        <row r="3701">
          <cell r="F3701" t="str">
            <v>SUBTOTAL</v>
          </cell>
          <cell r="G3701">
            <v>151.57</v>
          </cell>
        </row>
        <row r="3703">
          <cell r="A3703" t="str">
            <v>TOTAL COSTO DIRECTO</v>
          </cell>
          <cell r="G3703">
            <v>66112.790000000008</v>
          </cell>
        </row>
        <row r="3705">
          <cell r="A3705" t="str">
            <v>2. COSTOS INDIRECTOS</v>
          </cell>
        </row>
        <row r="3706">
          <cell r="A3706" t="str">
            <v>DESCRIPCIÓN</v>
          </cell>
          <cell r="F3706" t="str">
            <v>PORCENTAJE</v>
          </cell>
          <cell r="G3706" t="str">
            <v>VALOR TOTAL</v>
          </cell>
        </row>
        <row r="3707">
          <cell r="A3707" t="str">
            <v>ADMINISTRACIÓN</v>
          </cell>
          <cell r="F3707">
            <v>0.1875</v>
          </cell>
          <cell r="G3707">
            <v>12396.148125000002</v>
          </cell>
        </row>
        <row r="3708">
          <cell r="A3708" t="str">
            <v>IMPREVISTOS</v>
          </cell>
          <cell r="F3708">
            <v>0</v>
          </cell>
          <cell r="G3708">
            <v>0</v>
          </cell>
        </row>
        <row r="3709">
          <cell r="A3709" t="str">
            <v>UTILIDAD</v>
          </cell>
          <cell r="F3709">
            <v>0.05</v>
          </cell>
          <cell r="G3709">
            <v>3305.6395000000007</v>
          </cell>
        </row>
        <row r="3710">
          <cell r="A3710" t="str">
            <v>TOTAL COSTO INDIRECTO</v>
          </cell>
          <cell r="G3710">
            <v>15701.787625000003</v>
          </cell>
        </row>
        <row r="3711">
          <cell r="A3711" t="str">
            <v>PRECIO UNITARIO APROXIMADO AL PESO</v>
          </cell>
          <cell r="G3711">
            <v>81814.577625000005</v>
          </cell>
        </row>
        <row r="3714">
          <cell r="A3714" t="str">
            <v>DEPARTAMENTO DE ANTIOQUIA</v>
          </cell>
        </row>
        <row r="3715">
          <cell r="A3715" t="str">
            <v>ALCALDIA DE RIONEGRO</v>
          </cell>
        </row>
        <row r="3716">
          <cell r="A3716" t="str">
            <v>PROYECTO:</v>
          </cell>
          <cell r="B3716" t="str">
            <v>PATRIMONIO 07032023</v>
          </cell>
        </row>
        <row r="3717">
          <cell r="A3717" t="str">
            <v>ANÁLISIS DE PRECIOS UNITARIOS</v>
          </cell>
        </row>
        <row r="3719">
          <cell r="A3719" t="str">
            <v>ITEM DE PAGO</v>
          </cell>
          <cell r="B3719" t="str">
            <v>DESCRIPCIÓN</v>
          </cell>
          <cell r="E3719" t="str">
            <v>UNIDAD</v>
          </cell>
          <cell r="F3719" t="str">
            <v>CANTIDAD</v>
          </cell>
          <cell r="G3719" t="str">
            <v>COSTO DIRECTO</v>
          </cell>
        </row>
        <row r="3721">
          <cell r="A3721" t="str">
            <v>1.7.3.2.1</v>
          </cell>
          <cell r="B3721" t="str">
            <v xml:space="preserve">MARIPOSERA_Suministro, Transporte y Siembra de cobertura vegetal tipo AROMÁTICAS Y DE FLOR A4, 8Und/m2. Nombre cientifico: Austroeupatorium inulifolium, nombre común: Mariposera. Incluye excavación (según el tamaño de la bolsa), especies sanas sin plaga, </v>
          </cell>
          <cell r="E3721" t="str">
            <v>m2</v>
          </cell>
          <cell r="F3721">
            <v>997</v>
          </cell>
          <cell r="G3721">
            <v>86474.790000000008</v>
          </cell>
        </row>
        <row r="3722">
          <cell r="A3722" t="str">
            <v>1. COSTOS DIRECTOS</v>
          </cell>
        </row>
        <row r="3723">
          <cell r="A3723" t="str">
            <v>I. EQUIPO</v>
          </cell>
        </row>
        <row r="3724">
          <cell r="A3724" t="str">
            <v>CÓDIGO</v>
          </cell>
          <cell r="B3724" t="str">
            <v>DESCRIPCIÓN</v>
          </cell>
          <cell r="D3724" t="str">
            <v>UNIDAD</v>
          </cell>
          <cell r="E3724" t="str">
            <v>TARIFA</v>
          </cell>
          <cell r="F3724" t="str">
            <v>RENDIMIENTO</v>
          </cell>
          <cell r="G3724" t="str">
            <v>VR. UNITARIO</v>
          </cell>
        </row>
        <row r="3725">
          <cell r="F3725" t="str">
            <v>SUBTOTAL</v>
          </cell>
          <cell r="G3725">
            <v>0</v>
          </cell>
        </row>
        <row r="3726">
          <cell r="A3726" t="str">
            <v>II. MATERIALES</v>
          </cell>
        </row>
        <row r="3727">
          <cell r="A3727" t="str">
            <v>CÓDIGO</v>
          </cell>
          <cell r="B3727" t="str">
            <v>DESCRIPCIÓN</v>
          </cell>
          <cell r="C3727" t="str">
            <v>UNIDAD</v>
          </cell>
          <cell r="D3727" t="str">
            <v>CANTIDAD</v>
          </cell>
          <cell r="E3727" t="str">
            <v>DESP.</v>
          </cell>
          <cell r="F3727" t="str">
            <v>PRECIO UNIT.</v>
          </cell>
          <cell r="G3727" t="str">
            <v>VR. UNITARIO</v>
          </cell>
        </row>
        <row r="3728">
          <cell r="A3728" t="str">
            <v>MT00247</v>
          </cell>
          <cell r="B3728" t="str">
            <v>Borax (Kg)</v>
          </cell>
          <cell r="C3728" t="str">
            <v>kg</v>
          </cell>
          <cell r="D3728">
            <v>0.01</v>
          </cell>
          <cell r="E3728" t="str">
            <v>0%</v>
          </cell>
          <cell r="F3728">
            <v>9050</v>
          </cell>
          <cell r="G3728">
            <v>90.5</v>
          </cell>
        </row>
        <row r="3729">
          <cell r="A3729" t="str">
            <v>MT01466</v>
          </cell>
          <cell r="B3729" t="str">
            <v>Stockosorb (Kg)</v>
          </cell>
          <cell r="C3729" t="str">
            <v>kg</v>
          </cell>
          <cell r="D3729">
            <v>1.4999999999999999E-2</v>
          </cell>
          <cell r="E3729" t="str">
            <v>0%</v>
          </cell>
          <cell r="F3729">
            <v>62216</v>
          </cell>
          <cell r="G3729">
            <v>933.24</v>
          </cell>
        </row>
        <row r="3730">
          <cell r="A3730" t="str">
            <v>MT01713</v>
          </cell>
          <cell r="B3730" t="str">
            <v>Triple 15 (Kg)</v>
          </cell>
          <cell r="C3730" t="str">
            <v>kg</v>
          </cell>
          <cell r="D3730">
            <v>0.05</v>
          </cell>
          <cell r="E3730" t="str">
            <v>0%</v>
          </cell>
          <cell r="F3730">
            <v>16402</v>
          </cell>
          <cell r="G3730">
            <v>820.1</v>
          </cell>
        </row>
        <row r="3731">
          <cell r="A3731" t="str">
            <v>MT0712</v>
          </cell>
          <cell r="B3731" t="str">
            <v>Especie ornamental tipo MARIPOSERA</v>
          </cell>
          <cell r="C3731" t="str">
            <v>un</v>
          </cell>
          <cell r="D3731">
            <v>8</v>
          </cell>
          <cell r="E3731" t="str">
            <v>0%</v>
          </cell>
          <cell r="F3731">
            <v>10181</v>
          </cell>
          <cell r="G3731">
            <v>81448</v>
          </cell>
        </row>
        <row r="3732">
          <cell r="F3732" t="str">
            <v>SUBTOTAL</v>
          </cell>
          <cell r="G3732">
            <v>83291.839999999997</v>
          </cell>
        </row>
        <row r="3733">
          <cell r="A3733" t="str">
            <v>III. TRANSPORTES</v>
          </cell>
        </row>
        <row r="3734">
          <cell r="A3734" t="str">
            <v>CÓDIGO</v>
          </cell>
          <cell r="B3734" t="str">
            <v>DESCRIPCIÓN</v>
          </cell>
          <cell r="C3734" t="str">
            <v>TIPO</v>
          </cell>
          <cell r="D3734" t="str">
            <v>VOLUMEN/PESO</v>
          </cell>
          <cell r="E3734" t="str">
            <v>DISTANCIA</v>
          </cell>
          <cell r="F3734" t="str">
            <v>TARIFA</v>
          </cell>
          <cell r="G3734" t="str">
            <v>VR. UNITARIO</v>
          </cell>
        </row>
        <row r="3735">
          <cell r="F3735" t="str">
            <v>SUBTOTAL</v>
          </cell>
          <cell r="G3735">
            <v>0</v>
          </cell>
        </row>
        <row r="3736">
          <cell r="A3736" t="str">
            <v>IV. MANO DE OBRA</v>
          </cell>
        </row>
        <row r="3737">
          <cell r="A3737" t="str">
            <v>CÓDIGO</v>
          </cell>
          <cell r="B3737" t="str">
            <v>DESCRIPCIÓN</v>
          </cell>
          <cell r="D3737" t="str">
            <v>CANTIDAD</v>
          </cell>
          <cell r="E3737" t="str">
            <v>JORNAL TOTAL</v>
          </cell>
          <cell r="F3737" t="str">
            <v>RENDIMIENTO</v>
          </cell>
          <cell r="G3737" t="str">
            <v>VR. UNITARIO</v>
          </cell>
        </row>
        <row r="3738">
          <cell r="A3738" t="str">
            <v>MO01061</v>
          </cell>
          <cell r="B3738" t="str">
            <v>Jardinero</v>
          </cell>
          <cell r="D3738">
            <v>1</v>
          </cell>
          <cell r="E3738">
            <v>151569</v>
          </cell>
          <cell r="F3738">
            <v>0.02</v>
          </cell>
          <cell r="G3738">
            <v>3031.38</v>
          </cell>
        </row>
        <row r="3739">
          <cell r="F3739" t="str">
            <v>SUBTOTAL</v>
          </cell>
          <cell r="G3739">
            <v>3031.38</v>
          </cell>
        </row>
        <row r="3740">
          <cell r="A3740" t="str">
            <v>V. HERRAMIENTA MENOR</v>
          </cell>
        </row>
        <row r="3741">
          <cell r="A3741" t="str">
            <v>CÓDIGO</v>
          </cell>
          <cell r="B3741" t="str">
            <v>DESCRIPCIÓN</v>
          </cell>
          <cell r="D3741" t="str">
            <v>UNIDAD</v>
          </cell>
          <cell r="E3741" t="str">
            <v>CANTIDAD</v>
          </cell>
          <cell r="F3741" t="str">
            <v>PRECIO UNIT.</v>
          </cell>
          <cell r="G3741" t="str">
            <v>VR. UNITARIO</v>
          </cell>
        </row>
        <row r="3742">
          <cell r="A3742" t="str">
            <v>MO%</v>
          </cell>
          <cell r="B3742" t="str">
            <v>herramienta menor</v>
          </cell>
          <cell r="D3742" t="str">
            <v>%</v>
          </cell>
          <cell r="E3742">
            <v>5</v>
          </cell>
          <cell r="F3742">
            <v>3031.38</v>
          </cell>
          <cell r="G3742">
            <v>151.57</v>
          </cell>
        </row>
        <row r="3743">
          <cell r="F3743" t="str">
            <v>SUBTOTAL</v>
          </cell>
          <cell r="G3743">
            <v>151.57</v>
          </cell>
        </row>
        <row r="3745">
          <cell r="A3745" t="str">
            <v>TOTAL COSTO DIRECTO</v>
          </cell>
          <cell r="G3745">
            <v>86474.790000000008</v>
          </cell>
        </row>
        <row r="3747">
          <cell r="A3747" t="str">
            <v>2. COSTOS INDIRECTOS</v>
          </cell>
        </row>
        <row r="3748">
          <cell r="A3748" t="str">
            <v>DESCRIPCIÓN</v>
          </cell>
          <cell r="F3748" t="str">
            <v>PORCENTAJE</v>
          </cell>
          <cell r="G3748" t="str">
            <v>VALOR TOTAL</v>
          </cell>
        </row>
        <row r="3749">
          <cell r="A3749" t="str">
            <v>ADMINISTRACIÓN</v>
          </cell>
          <cell r="F3749">
            <v>0.1875</v>
          </cell>
          <cell r="G3749">
            <v>16214.023125000002</v>
          </cell>
        </row>
        <row r="3750">
          <cell r="A3750" t="str">
            <v>IMPREVISTOS</v>
          </cell>
          <cell r="F3750">
            <v>0</v>
          </cell>
          <cell r="G3750">
            <v>0</v>
          </cell>
        </row>
        <row r="3751">
          <cell r="A3751" t="str">
            <v>UTILIDAD</v>
          </cell>
          <cell r="F3751">
            <v>0.05</v>
          </cell>
          <cell r="G3751">
            <v>4323.7395000000006</v>
          </cell>
        </row>
        <row r="3752">
          <cell r="A3752" t="str">
            <v>TOTAL COSTO INDIRECTO</v>
          </cell>
          <cell r="G3752">
            <v>20537.762625000003</v>
          </cell>
        </row>
        <row r="3753">
          <cell r="A3753" t="str">
            <v>PRECIO UNITARIO APROXIMADO AL PESO</v>
          </cell>
          <cell r="G3753">
            <v>107012.55262500001</v>
          </cell>
        </row>
        <row r="3756">
          <cell r="A3756" t="str">
            <v>DEPARTAMENTO DE ANTIOQUIA</v>
          </cell>
        </row>
        <row r="3757">
          <cell r="A3757" t="str">
            <v>ALCALDIA DE RIONEGRO</v>
          </cell>
        </row>
        <row r="3758">
          <cell r="A3758" t="str">
            <v>PROYECTO:</v>
          </cell>
          <cell r="B3758" t="str">
            <v>PATRIMONIO 07032023</v>
          </cell>
        </row>
        <row r="3759">
          <cell r="A3759" t="str">
            <v>ANÁLISIS DE PRECIOS UNITARIOS</v>
          </cell>
        </row>
        <row r="3761">
          <cell r="A3761" t="str">
            <v>ITEM DE PAGO</v>
          </cell>
          <cell r="B3761" t="str">
            <v>DESCRIPCIÓN</v>
          </cell>
          <cell r="E3761" t="str">
            <v>UNIDAD</v>
          </cell>
          <cell r="F3761" t="str">
            <v>CANTIDAD</v>
          </cell>
          <cell r="G3761" t="str">
            <v>COSTO DIRECTO</v>
          </cell>
        </row>
        <row r="3763">
          <cell r="A3763" t="str">
            <v>1.7.3.2.2</v>
          </cell>
          <cell r="B3763" t="str">
            <v xml:space="preserve">ALFALFA_Suministro, Transporte y Siembra de cobertura vegetal tipo AROMÁTICAS Y DE FLOR A5, 8Und/m2. Nombre cientifico: Medicago sativa, nombre común: Alfalfa. Incluye excavación (según el tamaño de la bolsa), especies sanas sin plaga, con buen follaje y </v>
          </cell>
          <cell r="E3763" t="str">
            <v>m2</v>
          </cell>
          <cell r="F3763">
            <v>31</v>
          </cell>
          <cell r="G3763">
            <v>86474.790000000008</v>
          </cell>
        </row>
        <row r="3764">
          <cell r="A3764" t="str">
            <v>1. COSTOS DIRECTOS</v>
          </cell>
        </row>
        <row r="3765">
          <cell r="A3765" t="str">
            <v>I. EQUIPO</v>
          </cell>
        </row>
        <row r="3766">
          <cell r="A3766" t="str">
            <v>CÓDIGO</v>
          </cell>
          <cell r="B3766" t="str">
            <v>DESCRIPCIÓN</v>
          </cell>
          <cell r="D3766" t="str">
            <v>UNIDAD</v>
          </cell>
          <cell r="E3766" t="str">
            <v>TARIFA</v>
          </cell>
          <cell r="F3766" t="str">
            <v>RENDIMIENTO</v>
          </cell>
          <cell r="G3766" t="str">
            <v>VR. UNITARIO</v>
          </cell>
        </row>
        <row r="3767">
          <cell r="F3767" t="str">
            <v>SUBTOTAL</v>
          </cell>
          <cell r="G3767">
            <v>0</v>
          </cell>
        </row>
        <row r="3768">
          <cell r="A3768" t="str">
            <v>II. MATERIALES</v>
          </cell>
        </row>
        <row r="3769">
          <cell r="A3769" t="str">
            <v>CÓDIGO</v>
          </cell>
          <cell r="B3769" t="str">
            <v>DESCRIPCIÓN</v>
          </cell>
          <cell r="C3769" t="str">
            <v>UNIDAD</v>
          </cell>
          <cell r="D3769" t="str">
            <v>CANTIDAD</v>
          </cell>
          <cell r="E3769" t="str">
            <v>DESP.</v>
          </cell>
          <cell r="F3769" t="str">
            <v>PRECIO UNIT.</v>
          </cell>
          <cell r="G3769" t="str">
            <v>VR. UNITARIO</v>
          </cell>
        </row>
        <row r="3770">
          <cell r="A3770" t="str">
            <v>MT00247</v>
          </cell>
          <cell r="B3770" t="str">
            <v>Borax (Kg)</v>
          </cell>
          <cell r="C3770" t="str">
            <v>kg</v>
          </cell>
          <cell r="D3770">
            <v>0.01</v>
          </cell>
          <cell r="E3770" t="str">
            <v>0%</v>
          </cell>
          <cell r="F3770">
            <v>9050</v>
          </cell>
          <cell r="G3770">
            <v>90.5</v>
          </cell>
        </row>
        <row r="3771">
          <cell r="A3771" t="str">
            <v>MT01466</v>
          </cell>
          <cell r="B3771" t="str">
            <v>Stockosorb (Kg)</v>
          </cell>
          <cell r="C3771" t="str">
            <v>kg</v>
          </cell>
          <cell r="D3771">
            <v>1.4999999999999999E-2</v>
          </cell>
          <cell r="E3771" t="str">
            <v>0%</v>
          </cell>
          <cell r="F3771">
            <v>62216</v>
          </cell>
          <cell r="G3771">
            <v>933.24</v>
          </cell>
        </row>
        <row r="3772">
          <cell r="A3772" t="str">
            <v>MT01713</v>
          </cell>
          <cell r="B3772" t="str">
            <v>Triple 15 (Kg)</v>
          </cell>
          <cell r="C3772" t="str">
            <v>kg</v>
          </cell>
          <cell r="D3772">
            <v>0.05</v>
          </cell>
          <cell r="E3772" t="str">
            <v>0%</v>
          </cell>
          <cell r="F3772">
            <v>16402</v>
          </cell>
          <cell r="G3772">
            <v>820.1</v>
          </cell>
        </row>
        <row r="3773">
          <cell r="A3773" t="str">
            <v>MT0713</v>
          </cell>
          <cell r="B3773" t="str">
            <v>Especie ornamental tipo ALFALFA</v>
          </cell>
          <cell r="C3773" t="str">
            <v>un</v>
          </cell>
          <cell r="D3773">
            <v>8</v>
          </cell>
          <cell r="E3773" t="str">
            <v>0%</v>
          </cell>
          <cell r="F3773">
            <v>10181</v>
          </cell>
          <cell r="G3773">
            <v>81448</v>
          </cell>
        </row>
        <row r="3774">
          <cell r="F3774" t="str">
            <v>SUBTOTAL</v>
          </cell>
          <cell r="G3774">
            <v>83291.839999999997</v>
          </cell>
        </row>
        <row r="3775">
          <cell r="A3775" t="str">
            <v>III. TRANSPORTES</v>
          </cell>
        </row>
        <row r="3776">
          <cell r="A3776" t="str">
            <v>CÓDIGO</v>
          </cell>
          <cell r="B3776" t="str">
            <v>DESCRIPCIÓN</v>
          </cell>
          <cell r="C3776" t="str">
            <v>TIPO</v>
          </cell>
          <cell r="D3776" t="str">
            <v>VOLUMEN/PESO</v>
          </cell>
          <cell r="E3776" t="str">
            <v>DISTANCIA</v>
          </cell>
          <cell r="F3776" t="str">
            <v>TARIFA</v>
          </cell>
          <cell r="G3776" t="str">
            <v>VR. UNITARIO</v>
          </cell>
        </row>
        <row r="3777">
          <cell r="F3777" t="str">
            <v>SUBTOTAL</v>
          </cell>
          <cell r="G3777">
            <v>0</v>
          </cell>
        </row>
        <row r="3778">
          <cell r="A3778" t="str">
            <v>IV. MANO DE OBRA</v>
          </cell>
        </row>
        <row r="3779">
          <cell r="A3779" t="str">
            <v>CÓDIGO</v>
          </cell>
          <cell r="B3779" t="str">
            <v>DESCRIPCIÓN</v>
          </cell>
          <cell r="D3779" t="str">
            <v>CANTIDAD</v>
          </cell>
          <cell r="E3779" t="str">
            <v>JORNAL TOTAL</v>
          </cell>
          <cell r="F3779" t="str">
            <v>RENDIMIENTO</v>
          </cell>
          <cell r="G3779" t="str">
            <v>VR. UNITARIO</v>
          </cell>
        </row>
        <row r="3780">
          <cell r="A3780" t="str">
            <v>MO01061</v>
          </cell>
          <cell r="B3780" t="str">
            <v>Jardinero</v>
          </cell>
          <cell r="D3780">
            <v>1</v>
          </cell>
          <cell r="E3780">
            <v>151569</v>
          </cell>
          <cell r="F3780">
            <v>0.02</v>
          </cell>
          <cell r="G3780">
            <v>3031.38</v>
          </cell>
        </row>
        <row r="3781">
          <cell r="F3781" t="str">
            <v>SUBTOTAL</v>
          </cell>
          <cell r="G3781">
            <v>3031.38</v>
          </cell>
        </row>
        <row r="3782">
          <cell r="A3782" t="str">
            <v>V. HERRAMIENTA MENOR</v>
          </cell>
        </row>
        <row r="3783">
          <cell r="A3783" t="str">
            <v>CÓDIGO</v>
          </cell>
          <cell r="B3783" t="str">
            <v>DESCRIPCIÓN</v>
          </cell>
          <cell r="D3783" t="str">
            <v>UNIDAD</v>
          </cell>
          <cell r="E3783" t="str">
            <v>CANTIDAD</v>
          </cell>
          <cell r="F3783" t="str">
            <v>PRECIO UNIT.</v>
          </cell>
          <cell r="G3783" t="str">
            <v>VR. UNITARIO</v>
          </cell>
        </row>
        <row r="3784">
          <cell r="A3784" t="str">
            <v>MO%</v>
          </cell>
          <cell r="B3784" t="str">
            <v>herramienta menor</v>
          </cell>
          <cell r="D3784" t="str">
            <v>%</v>
          </cell>
          <cell r="E3784">
            <v>5</v>
          </cell>
          <cell r="F3784">
            <v>3031.38</v>
          </cell>
          <cell r="G3784">
            <v>151.57</v>
          </cell>
        </row>
        <row r="3785">
          <cell r="F3785" t="str">
            <v>SUBTOTAL</v>
          </cell>
          <cell r="G3785">
            <v>151.57</v>
          </cell>
        </row>
        <row r="3787">
          <cell r="A3787" t="str">
            <v>TOTAL COSTO DIRECTO</v>
          </cell>
          <cell r="G3787">
            <v>86474.790000000008</v>
          </cell>
        </row>
        <row r="3789">
          <cell r="A3789" t="str">
            <v>2. COSTOS INDIRECTOS</v>
          </cell>
        </row>
        <row r="3790">
          <cell r="A3790" t="str">
            <v>DESCRIPCIÓN</v>
          </cell>
          <cell r="F3790" t="str">
            <v>PORCENTAJE</v>
          </cell>
          <cell r="G3790" t="str">
            <v>VALOR TOTAL</v>
          </cell>
        </row>
        <row r="3791">
          <cell r="A3791" t="str">
            <v>ADMINISTRACIÓN</v>
          </cell>
          <cell r="F3791">
            <v>0.1875</v>
          </cell>
          <cell r="G3791">
            <v>16214.023125000002</v>
          </cell>
        </row>
        <row r="3792">
          <cell r="A3792" t="str">
            <v>IMPREVISTOS</v>
          </cell>
          <cell r="F3792">
            <v>0</v>
          </cell>
          <cell r="G3792">
            <v>0</v>
          </cell>
        </row>
        <row r="3793">
          <cell r="A3793" t="str">
            <v>UTILIDAD</v>
          </cell>
          <cell r="F3793">
            <v>0.05</v>
          </cell>
          <cell r="G3793">
            <v>4323.7395000000006</v>
          </cell>
        </row>
        <row r="3794">
          <cell r="A3794" t="str">
            <v>TOTAL COSTO INDIRECTO</v>
          </cell>
          <cell r="G3794">
            <v>20537.762625000003</v>
          </cell>
        </row>
        <row r="3795">
          <cell r="A3795" t="str">
            <v>PRECIO UNITARIO APROXIMADO AL PESO</v>
          </cell>
          <cell r="G3795">
            <v>107012.55262500001</v>
          </cell>
        </row>
        <row r="3798">
          <cell r="A3798" t="str">
            <v>DEPARTAMENTO DE ANTIOQUIA</v>
          </cell>
        </row>
        <row r="3799">
          <cell r="A3799" t="str">
            <v>ALCALDIA DE RIONEGRO</v>
          </cell>
        </row>
        <row r="3800">
          <cell r="A3800" t="str">
            <v>PROYECTO:</v>
          </cell>
          <cell r="B3800" t="str">
            <v>PATRIMONIO 07032023</v>
          </cell>
        </row>
        <row r="3801">
          <cell r="A3801" t="str">
            <v>ANÁLISIS DE PRECIOS UNITARIOS</v>
          </cell>
        </row>
        <row r="3803">
          <cell r="A3803" t="str">
            <v>ITEM DE PAGO</v>
          </cell>
          <cell r="B3803" t="str">
            <v>DESCRIPCIÓN</v>
          </cell>
          <cell r="E3803" t="str">
            <v>UNIDAD</v>
          </cell>
          <cell r="F3803" t="str">
            <v>CANTIDAD</v>
          </cell>
          <cell r="G3803" t="str">
            <v>COSTO DIRECTO</v>
          </cell>
        </row>
        <row r="3805">
          <cell r="A3805" t="str">
            <v>1.7.3.2.3</v>
          </cell>
          <cell r="B3805" t="str">
            <v>HIERBA SAGRADA_Suministro, Transporte y Siembra de cobertura vegetal tipo AROMÁTICAS Y DE FLOR A5, 8Und/m2. Nombre cientifico: Verbena officinalis, nombre común: Hierba sagrada. Incluye excavación (según el tamaño de la bolsa), especies sanas sin plaga, c</v>
          </cell>
          <cell r="E3805" t="str">
            <v>m2</v>
          </cell>
          <cell r="F3805">
            <v>19</v>
          </cell>
          <cell r="G3805">
            <v>27650.79</v>
          </cell>
        </row>
        <row r="3806">
          <cell r="A3806" t="str">
            <v>1. COSTOS DIRECTOS</v>
          </cell>
        </row>
        <row r="3807">
          <cell r="A3807" t="str">
            <v>I. EQUIPO</v>
          </cell>
        </row>
        <row r="3808">
          <cell r="A3808" t="str">
            <v>CÓDIGO</v>
          </cell>
          <cell r="B3808" t="str">
            <v>DESCRIPCIÓN</v>
          </cell>
          <cell r="D3808" t="str">
            <v>UNIDAD</v>
          </cell>
          <cell r="E3808" t="str">
            <v>TARIFA</v>
          </cell>
          <cell r="F3808" t="str">
            <v>RENDIMIENTO</v>
          </cell>
          <cell r="G3808" t="str">
            <v>VR. UNITARIO</v>
          </cell>
        </row>
        <row r="3809">
          <cell r="F3809" t="str">
            <v>SUBTOTAL</v>
          </cell>
          <cell r="G3809">
            <v>0</v>
          </cell>
        </row>
        <row r="3810">
          <cell r="A3810" t="str">
            <v>II. MATERIALES</v>
          </cell>
        </row>
        <row r="3811">
          <cell r="A3811" t="str">
            <v>CÓDIGO</v>
          </cell>
          <cell r="B3811" t="str">
            <v>DESCRIPCIÓN</v>
          </cell>
          <cell r="C3811" t="str">
            <v>UNIDAD</v>
          </cell>
          <cell r="D3811" t="str">
            <v>CANTIDAD</v>
          </cell>
          <cell r="E3811" t="str">
            <v>DESP.</v>
          </cell>
          <cell r="F3811" t="str">
            <v>PRECIO UNIT.</v>
          </cell>
          <cell r="G3811" t="str">
            <v>VR. UNITARIO</v>
          </cell>
        </row>
        <row r="3812">
          <cell r="A3812" t="str">
            <v>MT00247</v>
          </cell>
          <cell r="B3812" t="str">
            <v>Borax (Kg)</v>
          </cell>
          <cell r="C3812" t="str">
            <v>kg</v>
          </cell>
          <cell r="D3812">
            <v>0.01</v>
          </cell>
          <cell r="E3812" t="str">
            <v>0%</v>
          </cell>
          <cell r="F3812">
            <v>9050</v>
          </cell>
          <cell r="G3812">
            <v>90.5</v>
          </cell>
        </row>
        <row r="3813">
          <cell r="A3813" t="str">
            <v>MT01466</v>
          </cell>
          <cell r="B3813" t="str">
            <v>Stockosorb (Kg)</v>
          </cell>
          <cell r="C3813" t="str">
            <v>kg</v>
          </cell>
          <cell r="D3813">
            <v>1.4999999999999999E-2</v>
          </cell>
          <cell r="E3813" t="str">
            <v>0%</v>
          </cell>
          <cell r="F3813">
            <v>62216</v>
          </cell>
          <cell r="G3813">
            <v>933.24</v>
          </cell>
        </row>
        <row r="3814">
          <cell r="A3814" t="str">
            <v>MT01713</v>
          </cell>
          <cell r="B3814" t="str">
            <v>Triple 15 (Kg)</v>
          </cell>
          <cell r="C3814" t="str">
            <v>kg</v>
          </cell>
          <cell r="D3814">
            <v>0.05</v>
          </cell>
          <cell r="E3814" t="str">
            <v>0%</v>
          </cell>
          <cell r="F3814">
            <v>16402</v>
          </cell>
          <cell r="G3814">
            <v>820.1</v>
          </cell>
        </row>
        <row r="3815">
          <cell r="A3815" t="str">
            <v>MT0714</v>
          </cell>
          <cell r="B3815" t="str">
            <v>Especie ornamental tipo HIERBA SAGRADA</v>
          </cell>
          <cell r="C3815" t="str">
            <v>un</v>
          </cell>
          <cell r="D3815">
            <v>8</v>
          </cell>
          <cell r="E3815" t="str">
            <v>0%</v>
          </cell>
          <cell r="F3815">
            <v>2828</v>
          </cell>
          <cell r="G3815">
            <v>22624</v>
          </cell>
        </row>
        <row r="3816">
          <cell r="F3816" t="str">
            <v>SUBTOTAL</v>
          </cell>
          <cell r="G3816">
            <v>24467.84</v>
          </cell>
        </row>
        <row r="3817">
          <cell r="A3817" t="str">
            <v>III. TRANSPORTES</v>
          </cell>
        </row>
        <row r="3818">
          <cell r="A3818" t="str">
            <v>CÓDIGO</v>
          </cell>
          <cell r="B3818" t="str">
            <v>DESCRIPCIÓN</v>
          </cell>
          <cell r="C3818" t="str">
            <v>TIPO</v>
          </cell>
          <cell r="D3818" t="str">
            <v>VOLUMEN/PESO</v>
          </cell>
          <cell r="E3818" t="str">
            <v>DISTANCIA</v>
          </cell>
          <cell r="F3818" t="str">
            <v>TARIFA</v>
          </cell>
          <cell r="G3818" t="str">
            <v>VR. UNITARIO</v>
          </cell>
        </row>
        <row r="3819">
          <cell r="F3819" t="str">
            <v>SUBTOTAL</v>
          </cell>
          <cell r="G3819">
            <v>0</v>
          </cell>
        </row>
        <row r="3820">
          <cell r="A3820" t="str">
            <v>IV. MANO DE OBRA</v>
          </cell>
        </row>
        <row r="3821">
          <cell r="A3821" t="str">
            <v>CÓDIGO</v>
          </cell>
          <cell r="B3821" t="str">
            <v>DESCRIPCIÓN</v>
          </cell>
          <cell r="D3821" t="str">
            <v>CANTIDAD</v>
          </cell>
          <cell r="E3821" t="str">
            <v>JORNAL TOTAL</v>
          </cell>
          <cell r="F3821" t="str">
            <v>RENDIMIENTO</v>
          </cell>
          <cell r="G3821" t="str">
            <v>VR. UNITARIO</v>
          </cell>
        </row>
        <row r="3822">
          <cell r="A3822" t="str">
            <v>MO01061</v>
          </cell>
          <cell r="B3822" t="str">
            <v>Jardinero</v>
          </cell>
          <cell r="D3822">
            <v>1</v>
          </cell>
          <cell r="E3822">
            <v>151569</v>
          </cell>
          <cell r="F3822">
            <v>0.02</v>
          </cell>
          <cell r="G3822">
            <v>3031.38</v>
          </cell>
        </row>
        <row r="3823">
          <cell r="F3823" t="str">
            <v>SUBTOTAL</v>
          </cell>
          <cell r="G3823">
            <v>3031.38</v>
          </cell>
        </row>
        <row r="3824">
          <cell r="A3824" t="str">
            <v>V. HERRAMIENTA MENOR</v>
          </cell>
        </row>
        <row r="3825">
          <cell r="A3825" t="str">
            <v>CÓDIGO</v>
          </cell>
          <cell r="B3825" t="str">
            <v>DESCRIPCIÓN</v>
          </cell>
          <cell r="D3825" t="str">
            <v>UNIDAD</v>
          </cell>
          <cell r="E3825" t="str">
            <v>CANTIDAD</v>
          </cell>
          <cell r="F3825" t="str">
            <v>PRECIO UNIT.</v>
          </cell>
          <cell r="G3825" t="str">
            <v>VR. UNITARIO</v>
          </cell>
        </row>
        <row r="3826">
          <cell r="A3826" t="str">
            <v>MO%</v>
          </cell>
          <cell r="B3826" t="str">
            <v>herramienta menor</v>
          </cell>
          <cell r="D3826" t="str">
            <v>%</v>
          </cell>
          <cell r="E3826">
            <v>5</v>
          </cell>
          <cell r="F3826">
            <v>3031.38</v>
          </cell>
          <cell r="G3826">
            <v>151.57</v>
          </cell>
        </row>
        <row r="3827">
          <cell r="F3827" t="str">
            <v>SUBTOTAL</v>
          </cell>
          <cell r="G3827">
            <v>151.57</v>
          </cell>
        </row>
        <row r="3829">
          <cell r="A3829" t="str">
            <v>TOTAL COSTO DIRECTO</v>
          </cell>
          <cell r="G3829">
            <v>27650.79</v>
          </cell>
        </row>
        <row r="3831">
          <cell r="A3831" t="str">
            <v>2. COSTOS INDIRECTOS</v>
          </cell>
        </row>
        <row r="3832">
          <cell r="A3832" t="str">
            <v>DESCRIPCIÓN</v>
          </cell>
          <cell r="F3832" t="str">
            <v>PORCENTAJE</v>
          </cell>
          <cell r="G3832" t="str">
            <v>VALOR TOTAL</v>
          </cell>
        </row>
        <row r="3833">
          <cell r="A3833" t="str">
            <v>ADMINISTRACIÓN</v>
          </cell>
          <cell r="F3833">
            <v>0.1875</v>
          </cell>
          <cell r="G3833">
            <v>5184.5231249999997</v>
          </cell>
        </row>
        <row r="3834">
          <cell r="A3834" t="str">
            <v>IMPREVISTOS</v>
          </cell>
          <cell r="F3834">
            <v>0</v>
          </cell>
          <cell r="G3834">
            <v>0</v>
          </cell>
        </row>
        <row r="3835">
          <cell r="A3835" t="str">
            <v>UTILIDAD</v>
          </cell>
          <cell r="F3835">
            <v>0.05</v>
          </cell>
          <cell r="G3835">
            <v>1382.5395000000001</v>
          </cell>
        </row>
        <row r="3836">
          <cell r="A3836" t="str">
            <v>TOTAL COSTO INDIRECTO</v>
          </cell>
          <cell r="G3836">
            <v>6567.0626249999996</v>
          </cell>
        </row>
        <row r="3837">
          <cell r="A3837" t="str">
            <v>PRECIO UNITARIO APROXIMADO AL PESO</v>
          </cell>
          <cell r="G3837">
            <v>34217.852625</v>
          </cell>
        </row>
        <row r="3840">
          <cell r="A3840" t="str">
            <v>DEPARTAMENTO DE ANTIOQUIA</v>
          </cell>
        </row>
        <row r="3841">
          <cell r="A3841" t="str">
            <v>ALCALDIA DE RIONEGRO</v>
          </cell>
        </row>
        <row r="3842">
          <cell r="A3842" t="str">
            <v>PROYECTO:</v>
          </cell>
          <cell r="B3842" t="str">
            <v>PATRIMONIO 07032023</v>
          </cell>
        </row>
        <row r="3843">
          <cell r="A3843" t="str">
            <v>ANÁLISIS DE PRECIOS UNITARIOS</v>
          </cell>
        </row>
        <row r="3845">
          <cell r="A3845" t="str">
            <v>ITEM DE PAGO</v>
          </cell>
          <cell r="B3845" t="str">
            <v>DESCRIPCIÓN</v>
          </cell>
          <cell r="E3845" t="str">
            <v>UNIDAD</v>
          </cell>
          <cell r="F3845" t="str">
            <v>CANTIDAD</v>
          </cell>
          <cell r="G3845" t="str">
            <v>COSTO DIRECTO</v>
          </cell>
        </row>
        <row r="3847">
          <cell r="A3847" t="str">
            <v>1.7.3.2.4</v>
          </cell>
          <cell r="B3847" t="str">
            <v>PENTAS_Suministro, Transporte y Siembra de cobertura vegetal tipo AROMÁTICAS Y DE FLOR A5, 8Und/m2. Nombre cientifico: Pentas lanceolata, nombre común: Penta. Incluye excavación (según el tamaño de la bolsa), especies sanas sin plaga, con buen follaje y e</v>
          </cell>
          <cell r="E3847" t="str">
            <v>m2</v>
          </cell>
          <cell r="F3847">
            <v>19</v>
          </cell>
          <cell r="G3847">
            <v>48466.789999999994</v>
          </cell>
        </row>
        <row r="3848">
          <cell r="A3848" t="str">
            <v>1. COSTOS DIRECTOS</v>
          </cell>
        </row>
        <row r="3849">
          <cell r="A3849" t="str">
            <v>I. EQUIPO</v>
          </cell>
        </row>
        <row r="3850">
          <cell r="A3850" t="str">
            <v>CÓDIGO</v>
          </cell>
          <cell r="B3850" t="str">
            <v>DESCRIPCIÓN</v>
          </cell>
          <cell r="D3850" t="str">
            <v>UNIDAD</v>
          </cell>
          <cell r="E3850" t="str">
            <v>TARIFA</v>
          </cell>
          <cell r="F3850" t="str">
            <v>RENDIMIENTO</v>
          </cell>
          <cell r="G3850" t="str">
            <v>VR. UNITARIO</v>
          </cell>
        </row>
        <row r="3851">
          <cell r="F3851" t="str">
            <v>SUBTOTAL</v>
          </cell>
          <cell r="G3851">
            <v>0</v>
          </cell>
        </row>
        <row r="3852">
          <cell r="A3852" t="str">
            <v>II. MATERIALES</v>
          </cell>
        </row>
        <row r="3853">
          <cell r="A3853" t="str">
            <v>CÓDIGO</v>
          </cell>
          <cell r="B3853" t="str">
            <v>DESCRIPCIÓN</v>
          </cell>
          <cell r="C3853" t="str">
            <v>UNIDAD</v>
          </cell>
          <cell r="D3853" t="str">
            <v>CANTIDAD</v>
          </cell>
          <cell r="E3853" t="str">
            <v>DESP.</v>
          </cell>
          <cell r="F3853" t="str">
            <v>PRECIO UNIT.</v>
          </cell>
          <cell r="G3853" t="str">
            <v>VR. UNITARIO</v>
          </cell>
        </row>
        <row r="3854">
          <cell r="A3854" t="str">
            <v>MT00247</v>
          </cell>
          <cell r="B3854" t="str">
            <v>Borax (Kg)</v>
          </cell>
          <cell r="C3854" t="str">
            <v>kg</v>
          </cell>
          <cell r="D3854">
            <v>0.01</v>
          </cell>
          <cell r="E3854" t="str">
            <v>0%</v>
          </cell>
          <cell r="F3854">
            <v>9050</v>
          </cell>
          <cell r="G3854">
            <v>90.5</v>
          </cell>
        </row>
        <row r="3855">
          <cell r="A3855" t="str">
            <v>MT01466</v>
          </cell>
          <cell r="B3855" t="str">
            <v>Stockosorb (Kg)</v>
          </cell>
          <cell r="C3855" t="str">
            <v>kg</v>
          </cell>
          <cell r="D3855">
            <v>1.4999999999999999E-2</v>
          </cell>
          <cell r="E3855" t="str">
            <v>0%</v>
          </cell>
          <cell r="F3855">
            <v>62216</v>
          </cell>
          <cell r="G3855">
            <v>933.24</v>
          </cell>
        </row>
        <row r="3856">
          <cell r="A3856" t="str">
            <v>MT01713</v>
          </cell>
          <cell r="B3856" t="str">
            <v>Triple 15 (Kg)</v>
          </cell>
          <cell r="C3856" t="str">
            <v>kg</v>
          </cell>
          <cell r="D3856">
            <v>0.05</v>
          </cell>
          <cell r="E3856" t="str">
            <v>0%</v>
          </cell>
          <cell r="F3856">
            <v>16402</v>
          </cell>
          <cell r="G3856">
            <v>820.1</v>
          </cell>
        </row>
        <row r="3857">
          <cell r="A3857" t="str">
            <v>MT0715</v>
          </cell>
          <cell r="B3857" t="str">
            <v>Especie ornamental tipo PENTAS</v>
          </cell>
          <cell r="C3857" t="str">
            <v>un</v>
          </cell>
          <cell r="D3857">
            <v>8</v>
          </cell>
          <cell r="E3857" t="str">
            <v>0%</v>
          </cell>
          <cell r="F3857">
            <v>5430</v>
          </cell>
          <cell r="G3857">
            <v>43440</v>
          </cell>
        </row>
        <row r="3858">
          <cell r="F3858" t="str">
            <v>SUBTOTAL</v>
          </cell>
          <cell r="G3858">
            <v>45283.839999999997</v>
          </cell>
        </row>
        <row r="3859">
          <cell r="A3859" t="str">
            <v>III. TRANSPORTES</v>
          </cell>
        </row>
        <row r="3860">
          <cell r="A3860" t="str">
            <v>CÓDIGO</v>
          </cell>
          <cell r="B3860" t="str">
            <v>DESCRIPCIÓN</v>
          </cell>
          <cell r="C3860" t="str">
            <v>TIPO</v>
          </cell>
          <cell r="D3860" t="str">
            <v>VOLUMEN/PESO</v>
          </cell>
          <cell r="E3860" t="str">
            <v>DISTANCIA</v>
          </cell>
          <cell r="F3860" t="str">
            <v>TARIFA</v>
          </cell>
          <cell r="G3860" t="str">
            <v>VR. UNITARIO</v>
          </cell>
        </row>
        <row r="3861">
          <cell r="F3861" t="str">
            <v>SUBTOTAL</v>
          </cell>
          <cell r="G3861">
            <v>0</v>
          </cell>
        </row>
        <row r="3862">
          <cell r="A3862" t="str">
            <v>IV. MANO DE OBRA</v>
          </cell>
        </row>
        <row r="3863">
          <cell r="A3863" t="str">
            <v>CÓDIGO</v>
          </cell>
          <cell r="B3863" t="str">
            <v>DESCRIPCIÓN</v>
          </cell>
          <cell r="D3863" t="str">
            <v>CANTIDAD</v>
          </cell>
          <cell r="E3863" t="str">
            <v>JORNAL TOTAL</v>
          </cell>
          <cell r="F3863" t="str">
            <v>RENDIMIENTO</v>
          </cell>
          <cell r="G3863" t="str">
            <v>VR. UNITARIO</v>
          </cell>
        </row>
        <row r="3864">
          <cell r="A3864" t="str">
            <v>MO01061</v>
          </cell>
          <cell r="B3864" t="str">
            <v>Jardinero</v>
          </cell>
          <cell r="D3864">
            <v>1</v>
          </cell>
          <cell r="E3864">
            <v>151569</v>
          </cell>
          <cell r="F3864">
            <v>0.02</v>
          </cell>
          <cell r="G3864">
            <v>3031.38</v>
          </cell>
        </row>
        <row r="3865">
          <cell r="F3865" t="str">
            <v>SUBTOTAL</v>
          </cell>
          <cell r="G3865">
            <v>3031.38</v>
          </cell>
        </row>
        <row r="3866">
          <cell r="A3866" t="str">
            <v>V. HERRAMIENTA MENOR</v>
          </cell>
        </row>
        <row r="3867">
          <cell r="A3867" t="str">
            <v>CÓDIGO</v>
          </cell>
          <cell r="B3867" t="str">
            <v>DESCRIPCIÓN</v>
          </cell>
          <cell r="D3867" t="str">
            <v>UNIDAD</v>
          </cell>
          <cell r="E3867" t="str">
            <v>CANTIDAD</v>
          </cell>
          <cell r="F3867" t="str">
            <v>PRECIO UNIT.</v>
          </cell>
          <cell r="G3867" t="str">
            <v>VR. UNITARIO</v>
          </cell>
        </row>
        <row r="3868">
          <cell r="A3868" t="str">
            <v>MO%</v>
          </cell>
          <cell r="B3868" t="str">
            <v>herramienta menor</v>
          </cell>
          <cell r="D3868" t="str">
            <v>%</v>
          </cell>
          <cell r="E3868">
            <v>5</v>
          </cell>
          <cell r="F3868">
            <v>3031.38</v>
          </cell>
          <cell r="G3868">
            <v>151.57</v>
          </cell>
        </row>
        <row r="3869">
          <cell r="F3869" t="str">
            <v>SUBTOTAL</v>
          </cell>
          <cell r="G3869">
            <v>151.57</v>
          </cell>
        </row>
        <row r="3871">
          <cell r="A3871" t="str">
            <v>TOTAL COSTO DIRECTO</v>
          </cell>
          <cell r="G3871">
            <v>48466.789999999994</v>
          </cell>
        </row>
        <row r="3873">
          <cell r="A3873" t="str">
            <v>2. COSTOS INDIRECTOS</v>
          </cell>
        </row>
        <row r="3874">
          <cell r="A3874" t="str">
            <v>DESCRIPCIÓN</v>
          </cell>
          <cell r="F3874" t="str">
            <v>PORCENTAJE</v>
          </cell>
          <cell r="G3874" t="str">
            <v>VALOR TOTAL</v>
          </cell>
        </row>
        <row r="3875">
          <cell r="A3875" t="str">
            <v>ADMINISTRACIÓN</v>
          </cell>
          <cell r="F3875">
            <v>0.1875</v>
          </cell>
          <cell r="G3875">
            <v>9087.5231249999997</v>
          </cell>
        </row>
        <row r="3876">
          <cell r="A3876" t="str">
            <v>IMPREVISTOS</v>
          </cell>
          <cell r="F3876">
            <v>0</v>
          </cell>
          <cell r="G3876">
            <v>0</v>
          </cell>
        </row>
        <row r="3877">
          <cell r="A3877" t="str">
            <v>UTILIDAD</v>
          </cell>
          <cell r="F3877">
            <v>0.05</v>
          </cell>
          <cell r="G3877">
            <v>2423.3394999999996</v>
          </cell>
        </row>
        <row r="3878">
          <cell r="A3878" t="str">
            <v>TOTAL COSTO INDIRECTO</v>
          </cell>
          <cell r="G3878">
            <v>11510.862625</v>
          </cell>
        </row>
        <row r="3879">
          <cell r="A3879" t="str">
            <v>PRECIO UNITARIO APROXIMADO AL PESO</v>
          </cell>
          <cell r="G3879">
            <v>59977.652624999995</v>
          </cell>
        </row>
        <row r="3882">
          <cell r="A3882" t="str">
            <v>DEPARTAMENTO DE ANTIOQUIA</v>
          </cell>
        </row>
        <row r="3883">
          <cell r="A3883" t="str">
            <v>ALCALDIA DE RIONEGRO</v>
          </cell>
        </row>
        <row r="3884">
          <cell r="A3884" t="str">
            <v>PROYECTO:</v>
          </cell>
          <cell r="B3884" t="str">
            <v>PATRIMONIO 07032023</v>
          </cell>
        </row>
        <row r="3885">
          <cell r="A3885" t="str">
            <v>ANÁLISIS DE PRECIOS UNITARIOS</v>
          </cell>
        </row>
        <row r="3887">
          <cell r="A3887" t="str">
            <v>ITEM DE PAGO</v>
          </cell>
          <cell r="B3887" t="str">
            <v>DESCRIPCIÓN</v>
          </cell>
          <cell r="E3887" t="str">
            <v>UNIDAD</v>
          </cell>
          <cell r="F3887" t="str">
            <v>CANTIDAD</v>
          </cell>
          <cell r="G3887" t="str">
            <v>COSTO DIRECTO</v>
          </cell>
        </row>
        <row r="3889">
          <cell r="A3889" t="str">
            <v>1.7.3.2.5</v>
          </cell>
          <cell r="B3889" t="str">
            <v>AGERATINA_Suministro, Transporte y Siembra de cobertura vegetal tipo AROMÁTICAS Y DE FLOR A6, 8Und/m2. Nombre cientifico: Ageratina fleischmannioides, nombre común: Ageratina. Incluye excavación (según el tamaño de la bolsa), especies sanas sin plaga, con</v>
          </cell>
          <cell r="E3889" t="str">
            <v>m2</v>
          </cell>
          <cell r="F3889">
            <v>34</v>
          </cell>
          <cell r="G3889">
            <v>86474.790000000008</v>
          </cell>
        </row>
        <row r="3890">
          <cell r="A3890" t="str">
            <v>1. COSTOS DIRECTOS</v>
          </cell>
        </row>
        <row r="3891">
          <cell r="A3891" t="str">
            <v>I. EQUIPO</v>
          </cell>
        </row>
        <row r="3892">
          <cell r="A3892" t="str">
            <v>CÓDIGO</v>
          </cell>
          <cell r="B3892" t="str">
            <v>DESCRIPCIÓN</v>
          </cell>
          <cell r="D3892" t="str">
            <v>UNIDAD</v>
          </cell>
          <cell r="E3892" t="str">
            <v>TARIFA</v>
          </cell>
          <cell r="F3892" t="str">
            <v>RENDIMIENTO</v>
          </cell>
          <cell r="G3892" t="str">
            <v>VR. UNITARIO</v>
          </cell>
        </row>
        <row r="3893">
          <cell r="F3893" t="str">
            <v>SUBTOTAL</v>
          </cell>
          <cell r="G3893">
            <v>0</v>
          </cell>
        </row>
        <row r="3894">
          <cell r="A3894" t="str">
            <v>II. MATERIALES</v>
          </cell>
        </row>
        <row r="3895">
          <cell r="A3895" t="str">
            <v>CÓDIGO</v>
          </cell>
          <cell r="B3895" t="str">
            <v>DESCRIPCIÓN</v>
          </cell>
          <cell r="C3895" t="str">
            <v>UNIDAD</v>
          </cell>
          <cell r="D3895" t="str">
            <v>CANTIDAD</v>
          </cell>
          <cell r="E3895" t="str">
            <v>DESP.</v>
          </cell>
          <cell r="F3895" t="str">
            <v>PRECIO UNIT.</v>
          </cell>
          <cell r="G3895" t="str">
            <v>VR. UNITARIO</v>
          </cell>
        </row>
        <row r="3896">
          <cell r="A3896" t="str">
            <v>MT00247</v>
          </cell>
          <cell r="B3896" t="str">
            <v>Borax (Kg)</v>
          </cell>
          <cell r="C3896" t="str">
            <v>kg</v>
          </cell>
          <cell r="D3896">
            <v>0.01</v>
          </cell>
          <cell r="E3896" t="str">
            <v>0%</v>
          </cell>
          <cell r="F3896">
            <v>9050</v>
          </cell>
          <cell r="G3896">
            <v>90.5</v>
          </cell>
        </row>
        <row r="3897">
          <cell r="A3897" t="str">
            <v>MT01466</v>
          </cell>
          <cell r="B3897" t="str">
            <v>Stockosorb (Kg)</v>
          </cell>
          <cell r="C3897" t="str">
            <v>kg</v>
          </cell>
          <cell r="D3897">
            <v>1.4999999999999999E-2</v>
          </cell>
          <cell r="E3897" t="str">
            <v>0%</v>
          </cell>
          <cell r="F3897">
            <v>62216</v>
          </cell>
          <cell r="G3897">
            <v>933.24</v>
          </cell>
        </row>
        <row r="3898">
          <cell r="A3898" t="str">
            <v>MT01713</v>
          </cell>
          <cell r="B3898" t="str">
            <v>Triple 15 (Kg)</v>
          </cell>
          <cell r="C3898" t="str">
            <v>kg</v>
          </cell>
          <cell r="D3898">
            <v>0.05</v>
          </cell>
          <cell r="E3898" t="str">
            <v>0%</v>
          </cell>
          <cell r="F3898">
            <v>16402</v>
          </cell>
          <cell r="G3898">
            <v>820.1</v>
          </cell>
        </row>
        <row r="3899">
          <cell r="A3899" t="str">
            <v>MT0716</v>
          </cell>
          <cell r="B3899" t="str">
            <v>Especie ornamental tipo AGERATINA</v>
          </cell>
          <cell r="C3899" t="str">
            <v>un</v>
          </cell>
          <cell r="D3899">
            <v>8</v>
          </cell>
          <cell r="E3899" t="str">
            <v>0%</v>
          </cell>
          <cell r="F3899">
            <v>10181</v>
          </cell>
          <cell r="G3899">
            <v>81448</v>
          </cell>
        </row>
        <row r="3900">
          <cell r="F3900" t="str">
            <v>SUBTOTAL</v>
          </cell>
          <cell r="G3900">
            <v>83291.839999999997</v>
          </cell>
        </row>
        <row r="3901">
          <cell r="A3901" t="str">
            <v>III. TRANSPORTES</v>
          </cell>
        </row>
        <row r="3902">
          <cell r="A3902" t="str">
            <v>CÓDIGO</v>
          </cell>
          <cell r="B3902" t="str">
            <v>DESCRIPCIÓN</v>
          </cell>
          <cell r="C3902" t="str">
            <v>TIPO</v>
          </cell>
          <cell r="D3902" t="str">
            <v>VOLUMEN/PESO</v>
          </cell>
          <cell r="E3902" t="str">
            <v>DISTANCIA</v>
          </cell>
          <cell r="F3902" t="str">
            <v>TARIFA</v>
          </cell>
          <cell r="G3902" t="str">
            <v>VR. UNITARIO</v>
          </cell>
        </row>
        <row r="3903">
          <cell r="F3903" t="str">
            <v>SUBTOTAL</v>
          </cell>
          <cell r="G3903">
            <v>0</v>
          </cell>
        </row>
        <row r="3904">
          <cell r="A3904" t="str">
            <v>IV. MANO DE OBRA</v>
          </cell>
        </row>
        <row r="3905">
          <cell r="A3905" t="str">
            <v>CÓDIGO</v>
          </cell>
          <cell r="B3905" t="str">
            <v>DESCRIPCIÓN</v>
          </cell>
          <cell r="D3905" t="str">
            <v>CANTIDAD</v>
          </cell>
          <cell r="E3905" t="str">
            <v>JORNAL TOTAL</v>
          </cell>
          <cell r="F3905" t="str">
            <v>RENDIMIENTO</v>
          </cell>
          <cell r="G3905" t="str">
            <v>VR. UNITARIO</v>
          </cell>
        </row>
        <row r="3906">
          <cell r="A3906" t="str">
            <v>MO01061</v>
          </cell>
          <cell r="B3906" t="str">
            <v>Jardinero</v>
          </cell>
          <cell r="D3906">
            <v>1</v>
          </cell>
          <cell r="E3906">
            <v>151569</v>
          </cell>
          <cell r="F3906">
            <v>0.02</v>
          </cell>
          <cell r="G3906">
            <v>3031.38</v>
          </cell>
        </row>
        <row r="3907">
          <cell r="F3907" t="str">
            <v>SUBTOTAL</v>
          </cell>
          <cell r="G3907">
            <v>3031.38</v>
          </cell>
        </row>
        <row r="3908">
          <cell r="A3908" t="str">
            <v>V. HERRAMIENTA MENOR</v>
          </cell>
        </row>
        <row r="3909">
          <cell r="A3909" t="str">
            <v>CÓDIGO</v>
          </cell>
          <cell r="B3909" t="str">
            <v>DESCRIPCIÓN</v>
          </cell>
          <cell r="D3909" t="str">
            <v>UNIDAD</v>
          </cell>
          <cell r="E3909" t="str">
            <v>CANTIDAD</v>
          </cell>
          <cell r="F3909" t="str">
            <v>PRECIO UNIT.</v>
          </cell>
          <cell r="G3909" t="str">
            <v>VR. UNITARIO</v>
          </cell>
        </row>
        <row r="3910">
          <cell r="A3910" t="str">
            <v>MO%</v>
          </cell>
          <cell r="B3910" t="str">
            <v>herramienta menor</v>
          </cell>
          <cell r="D3910" t="str">
            <v>%</v>
          </cell>
          <cell r="E3910">
            <v>5</v>
          </cell>
          <cell r="F3910">
            <v>3031.38</v>
          </cell>
          <cell r="G3910">
            <v>151.57</v>
          </cell>
        </row>
        <row r="3911">
          <cell r="F3911" t="str">
            <v>SUBTOTAL</v>
          </cell>
          <cell r="G3911">
            <v>151.57</v>
          </cell>
        </row>
        <row r="3913">
          <cell r="A3913" t="str">
            <v>TOTAL COSTO DIRECTO</v>
          </cell>
          <cell r="G3913">
            <v>86474.790000000008</v>
          </cell>
        </row>
        <row r="3915">
          <cell r="A3915" t="str">
            <v>2. COSTOS INDIRECTOS</v>
          </cell>
        </row>
        <row r="3916">
          <cell r="A3916" t="str">
            <v>DESCRIPCIÓN</v>
          </cell>
          <cell r="F3916" t="str">
            <v>PORCENTAJE</v>
          </cell>
          <cell r="G3916" t="str">
            <v>VALOR TOTAL</v>
          </cell>
        </row>
        <row r="3917">
          <cell r="A3917" t="str">
            <v>ADMINISTRACIÓN</v>
          </cell>
          <cell r="F3917">
            <v>0.1875</v>
          </cell>
          <cell r="G3917">
            <v>16214.023125000002</v>
          </cell>
        </row>
        <row r="3918">
          <cell r="A3918" t="str">
            <v>IMPREVISTOS</v>
          </cell>
          <cell r="F3918">
            <v>0</v>
          </cell>
          <cell r="G3918">
            <v>0</v>
          </cell>
        </row>
        <row r="3919">
          <cell r="A3919" t="str">
            <v>UTILIDAD</v>
          </cell>
          <cell r="F3919">
            <v>0.05</v>
          </cell>
          <cell r="G3919">
            <v>4323.7395000000006</v>
          </cell>
        </row>
        <row r="3920">
          <cell r="A3920" t="str">
            <v>TOTAL COSTO INDIRECTO</v>
          </cell>
          <cell r="G3920">
            <v>20537.762625000003</v>
          </cell>
        </row>
        <row r="3921">
          <cell r="A3921" t="str">
            <v>PRECIO UNITARIO APROXIMADO AL PESO</v>
          </cell>
          <cell r="G3921">
            <v>107012.55262500001</v>
          </cell>
        </row>
        <row r="3924">
          <cell r="A3924" t="str">
            <v>DEPARTAMENTO DE ANTIOQUIA</v>
          </cell>
        </row>
        <row r="3925">
          <cell r="A3925" t="str">
            <v>ALCALDIA DE RIONEGRO</v>
          </cell>
        </row>
        <row r="3926">
          <cell r="A3926" t="str">
            <v>PROYECTO:</v>
          </cell>
          <cell r="B3926" t="str">
            <v>PATRIMONIO 07032023</v>
          </cell>
        </row>
        <row r="3927">
          <cell r="A3927" t="str">
            <v>ANÁLISIS DE PRECIOS UNITARIOS</v>
          </cell>
        </row>
        <row r="3929">
          <cell r="A3929" t="str">
            <v>ITEM DE PAGO</v>
          </cell>
          <cell r="B3929" t="str">
            <v>DESCRIPCIÓN</v>
          </cell>
          <cell r="E3929" t="str">
            <v>UNIDAD</v>
          </cell>
          <cell r="F3929" t="str">
            <v>CANTIDAD</v>
          </cell>
          <cell r="G3929" t="str">
            <v>COSTO DIRECTO</v>
          </cell>
        </row>
        <row r="3931">
          <cell r="A3931" t="str">
            <v>1.7.3.2.6</v>
          </cell>
          <cell r="B3931" t="str">
            <v>MANZANILLA_Suministro, Transporte y Siembra de cobertura vegetal tipo AROMÁTICAS Y DE FLOR A6, 8Und/m2. Nombre cientifico: Chamaemelum nobile, nombre común: Manzanilla. Incluye excavación (según el tamaño de la bolsa), especies sanas sin plaga, con buen f</v>
          </cell>
          <cell r="E3931" t="str">
            <v>m2</v>
          </cell>
          <cell r="F3931">
            <v>7</v>
          </cell>
          <cell r="G3931">
            <v>86474.790000000008</v>
          </cell>
        </row>
        <row r="3932">
          <cell r="A3932" t="str">
            <v>1. COSTOS DIRECTOS</v>
          </cell>
        </row>
        <row r="3933">
          <cell r="A3933" t="str">
            <v>I. EQUIPO</v>
          </cell>
        </row>
        <row r="3934">
          <cell r="A3934" t="str">
            <v>CÓDIGO</v>
          </cell>
          <cell r="B3934" t="str">
            <v>DESCRIPCIÓN</v>
          </cell>
          <cell r="D3934" t="str">
            <v>UNIDAD</v>
          </cell>
          <cell r="E3934" t="str">
            <v>TARIFA</v>
          </cell>
          <cell r="F3934" t="str">
            <v>RENDIMIENTO</v>
          </cell>
          <cell r="G3934" t="str">
            <v>VR. UNITARIO</v>
          </cell>
        </row>
        <row r="3935">
          <cell r="F3935" t="str">
            <v>SUBTOTAL</v>
          </cell>
          <cell r="G3935">
            <v>0</v>
          </cell>
        </row>
        <row r="3936">
          <cell r="A3936" t="str">
            <v>II. MATERIALES</v>
          </cell>
        </row>
        <row r="3937">
          <cell r="A3937" t="str">
            <v>CÓDIGO</v>
          </cell>
          <cell r="B3937" t="str">
            <v>DESCRIPCIÓN</v>
          </cell>
          <cell r="C3937" t="str">
            <v>UNIDAD</v>
          </cell>
          <cell r="D3937" t="str">
            <v>CANTIDAD</v>
          </cell>
          <cell r="E3937" t="str">
            <v>DESP.</v>
          </cell>
          <cell r="F3937" t="str">
            <v>PRECIO UNIT.</v>
          </cell>
          <cell r="G3937" t="str">
            <v>VR. UNITARIO</v>
          </cell>
        </row>
        <row r="3938">
          <cell r="A3938" t="str">
            <v>MT00247</v>
          </cell>
          <cell r="B3938" t="str">
            <v>Borax (Kg)</v>
          </cell>
          <cell r="C3938" t="str">
            <v>kg</v>
          </cell>
          <cell r="D3938">
            <v>0.01</v>
          </cell>
          <cell r="E3938" t="str">
            <v>0%</v>
          </cell>
          <cell r="F3938">
            <v>9050</v>
          </cell>
          <cell r="G3938">
            <v>90.5</v>
          </cell>
        </row>
        <row r="3939">
          <cell r="A3939" t="str">
            <v>MT01466</v>
          </cell>
          <cell r="B3939" t="str">
            <v>Stockosorb (Kg)</v>
          </cell>
          <cell r="C3939" t="str">
            <v>kg</v>
          </cell>
          <cell r="D3939">
            <v>1.4999999999999999E-2</v>
          </cell>
          <cell r="E3939" t="str">
            <v>0%</v>
          </cell>
          <cell r="F3939">
            <v>62216</v>
          </cell>
          <cell r="G3939">
            <v>933.24</v>
          </cell>
        </row>
        <row r="3940">
          <cell r="A3940" t="str">
            <v>MT01713</v>
          </cell>
          <cell r="B3940" t="str">
            <v>Triple 15 (Kg)</v>
          </cell>
          <cell r="C3940" t="str">
            <v>kg</v>
          </cell>
          <cell r="D3940">
            <v>0.05</v>
          </cell>
          <cell r="E3940" t="str">
            <v>0%</v>
          </cell>
          <cell r="F3940">
            <v>16402</v>
          </cell>
          <cell r="G3940">
            <v>820.1</v>
          </cell>
        </row>
        <row r="3941">
          <cell r="A3941" t="str">
            <v>MT0717</v>
          </cell>
          <cell r="B3941" t="str">
            <v>Especie ornamental tipo MANZANILLA</v>
          </cell>
          <cell r="C3941" t="str">
            <v>un</v>
          </cell>
          <cell r="D3941">
            <v>8</v>
          </cell>
          <cell r="E3941" t="str">
            <v>0%</v>
          </cell>
          <cell r="F3941">
            <v>10181</v>
          </cell>
          <cell r="G3941">
            <v>81448</v>
          </cell>
        </row>
        <row r="3942">
          <cell r="F3942" t="str">
            <v>SUBTOTAL</v>
          </cell>
          <cell r="G3942">
            <v>83291.839999999997</v>
          </cell>
        </row>
        <row r="3943">
          <cell r="A3943" t="str">
            <v>III. TRANSPORTES</v>
          </cell>
        </row>
        <row r="3944">
          <cell r="A3944" t="str">
            <v>CÓDIGO</v>
          </cell>
          <cell r="B3944" t="str">
            <v>DESCRIPCIÓN</v>
          </cell>
          <cell r="C3944" t="str">
            <v>TIPO</v>
          </cell>
          <cell r="D3944" t="str">
            <v>VOLUMEN/PESO</v>
          </cell>
          <cell r="E3944" t="str">
            <v>DISTANCIA</v>
          </cell>
          <cell r="F3944" t="str">
            <v>TARIFA</v>
          </cell>
          <cell r="G3944" t="str">
            <v>VR. UNITARIO</v>
          </cell>
        </row>
        <row r="3945">
          <cell r="F3945" t="str">
            <v>SUBTOTAL</v>
          </cell>
          <cell r="G3945">
            <v>0</v>
          </cell>
        </row>
        <row r="3946">
          <cell r="A3946" t="str">
            <v>IV. MANO DE OBRA</v>
          </cell>
        </row>
        <row r="3947">
          <cell r="A3947" t="str">
            <v>CÓDIGO</v>
          </cell>
          <cell r="B3947" t="str">
            <v>DESCRIPCIÓN</v>
          </cell>
          <cell r="D3947" t="str">
            <v>CANTIDAD</v>
          </cell>
          <cell r="E3947" t="str">
            <v>JORNAL TOTAL</v>
          </cell>
          <cell r="F3947" t="str">
            <v>RENDIMIENTO</v>
          </cell>
          <cell r="G3947" t="str">
            <v>VR. UNITARIO</v>
          </cell>
        </row>
        <row r="3948">
          <cell r="A3948" t="str">
            <v>MO01061</v>
          </cell>
          <cell r="B3948" t="str">
            <v>Jardinero</v>
          </cell>
          <cell r="D3948">
            <v>1</v>
          </cell>
          <cell r="E3948">
            <v>151569</v>
          </cell>
          <cell r="F3948">
            <v>0.02</v>
          </cell>
          <cell r="G3948">
            <v>3031.38</v>
          </cell>
        </row>
        <row r="3949">
          <cell r="F3949" t="str">
            <v>SUBTOTAL</v>
          </cell>
          <cell r="G3949">
            <v>3031.38</v>
          </cell>
        </row>
        <row r="3950">
          <cell r="A3950" t="str">
            <v>V. HERRAMIENTA MENOR</v>
          </cell>
        </row>
        <row r="3951">
          <cell r="A3951" t="str">
            <v>CÓDIGO</v>
          </cell>
          <cell r="B3951" t="str">
            <v>DESCRIPCIÓN</v>
          </cell>
          <cell r="D3951" t="str">
            <v>UNIDAD</v>
          </cell>
          <cell r="E3951" t="str">
            <v>CANTIDAD</v>
          </cell>
          <cell r="F3951" t="str">
            <v>PRECIO UNIT.</v>
          </cell>
          <cell r="G3951" t="str">
            <v>VR. UNITARIO</v>
          </cell>
        </row>
        <row r="3952">
          <cell r="A3952" t="str">
            <v>MO%</v>
          </cell>
          <cell r="B3952" t="str">
            <v>herramienta menor</v>
          </cell>
          <cell r="D3952" t="str">
            <v>%</v>
          </cell>
          <cell r="E3952">
            <v>5</v>
          </cell>
          <cell r="F3952">
            <v>3031.38</v>
          </cell>
          <cell r="G3952">
            <v>151.57</v>
          </cell>
        </row>
        <row r="3953">
          <cell r="F3953" t="str">
            <v>SUBTOTAL</v>
          </cell>
          <cell r="G3953">
            <v>151.57</v>
          </cell>
        </row>
        <row r="3955">
          <cell r="A3955" t="str">
            <v>TOTAL COSTO DIRECTO</v>
          </cell>
          <cell r="G3955">
            <v>86474.790000000008</v>
          </cell>
        </row>
        <row r="3957">
          <cell r="A3957" t="str">
            <v>2. COSTOS INDIRECTOS</v>
          </cell>
        </row>
        <row r="3958">
          <cell r="A3958" t="str">
            <v>DESCRIPCIÓN</v>
          </cell>
          <cell r="F3958" t="str">
            <v>PORCENTAJE</v>
          </cell>
          <cell r="G3958" t="str">
            <v>VALOR TOTAL</v>
          </cell>
        </row>
        <row r="3959">
          <cell r="A3959" t="str">
            <v>ADMINISTRACIÓN</v>
          </cell>
          <cell r="F3959">
            <v>0.1875</v>
          </cell>
          <cell r="G3959">
            <v>16214.023125000002</v>
          </cell>
        </row>
        <row r="3960">
          <cell r="A3960" t="str">
            <v>IMPREVISTOS</v>
          </cell>
          <cell r="F3960">
            <v>0</v>
          </cell>
          <cell r="G3960">
            <v>0</v>
          </cell>
        </row>
        <row r="3961">
          <cell r="A3961" t="str">
            <v>UTILIDAD</v>
          </cell>
          <cell r="F3961">
            <v>0.05</v>
          </cell>
          <cell r="G3961">
            <v>4323.7395000000006</v>
          </cell>
        </row>
        <row r="3962">
          <cell r="A3962" t="str">
            <v>TOTAL COSTO INDIRECTO</v>
          </cell>
          <cell r="G3962">
            <v>20537.762625000003</v>
          </cell>
        </row>
        <row r="3963">
          <cell r="A3963" t="str">
            <v>PRECIO UNITARIO APROXIMADO AL PESO</v>
          </cell>
          <cell r="G3963">
            <v>107012.55262500001</v>
          </cell>
        </row>
        <row r="3966">
          <cell r="A3966" t="str">
            <v>DEPARTAMENTO DE ANTIOQUIA</v>
          </cell>
        </row>
        <row r="3967">
          <cell r="A3967" t="str">
            <v>ALCALDIA DE RIONEGRO</v>
          </cell>
        </row>
        <row r="3968">
          <cell r="A3968" t="str">
            <v>PROYECTO:</v>
          </cell>
          <cell r="B3968" t="str">
            <v>PATRIMONIO 07032023</v>
          </cell>
        </row>
        <row r="3969">
          <cell r="A3969" t="str">
            <v>ANÁLISIS DE PRECIOS UNITARIOS</v>
          </cell>
        </row>
        <row r="3971">
          <cell r="A3971" t="str">
            <v>ITEM DE PAGO</v>
          </cell>
          <cell r="B3971" t="str">
            <v>DESCRIPCIÓN</v>
          </cell>
          <cell r="E3971" t="str">
            <v>UNIDAD</v>
          </cell>
          <cell r="F3971" t="str">
            <v>CANTIDAD</v>
          </cell>
          <cell r="G3971" t="str">
            <v>COSTO DIRECTO</v>
          </cell>
        </row>
        <row r="3973">
          <cell r="A3973" t="str">
            <v>1.7.3.2.7</v>
          </cell>
          <cell r="B3973" t="str">
            <v xml:space="preserve">BADERILLA AMARILLA_Suministro, Transporte y Siembra de cobertura vegetal tipo AROMÁTICAS Y DE FLOR A6, 8Und/m2. Nombre cientifico: Trimezia martinicensis, nombre común: Banderilla amarilla. Incluye excavación (según el tamaño de la bolsa), especies sanas </v>
          </cell>
          <cell r="E3973" t="str">
            <v>m2</v>
          </cell>
          <cell r="F3973">
            <v>27</v>
          </cell>
          <cell r="G3973">
            <v>86474.790000000023</v>
          </cell>
        </row>
        <row r="3974">
          <cell r="A3974" t="str">
            <v>1. COSTOS DIRECTOS</v>
          </cell>
        </row>
        <row r="3975">
          <cell r="A3975" t="str">
            <v>I. EQUIPO</v>
          </cell>
        </row>
        <row r="3976">
          <cell r="A3976" t="str">
            <v>CÓDIGO</v>
          </cell>
          <cell r="B3976" t="str">
            <v>DESCRIPCIÓN</v>
          </cell>
          <cell r="D3976" t="str">
            <v>UNIDAD</v>
          </cell>
          <cell r="E3976" t="str">
            <v>TARIFA</v>
          </cell>
          <cell r="F3976" t="str">
            <v>RENDIMIENTO</v>
          </cell>
          <cell r="G3976" t="str">
            <v>VR. UNITARIO</v>
          </cell>
        </row>
        <row r="3977">
          <cell r="F3977" t="str">
            <v>SUBTOTAL</v>
          </cell>
          <cell r="G3977">
            <v>0</v>
          </cell>
        </row>
        <row r="3978">
          <cell r="A3978" t="str">
            <v>II. MATERIALES</v>
          </cell>
        </row>
        <row r="3979">
          <cell r="A3979" t="str">
            <v>CÓDIGO</v>
          </cell>
          <cell r="B3979" t="str">
            <v>DESCRIPCIÓN</v>
          </cell>
          <cell r="C3979" t="str">
            <v>UNIDAD</v>
          </cell>
          <cell r="D3979" t="str">
            <v>CANTIDAD</v>
          </cell>
          <cell r="E3979" t="str">
            <v>DESP.</v>
          </cell>
          <cell r="F3979" t="str">
            <v>PRECIO UNIT.</v>
          </cell>
          <cell r="G3979" t="str">
            <v>VR. UNITARIO</v>
          </cell>
        </row>
        <row r="3980">
          <cell r="A3980" t="str">
            <v>MT00247</v>
          </cell>
          <cell r="B3980" t="str">
            <v>Borax (Kg)</v>
          </cell>
          <cell r="C3980" t="str">
            <v>kg</v>
          </cell>
          <cell r="D3980">
            <v>0.01</v>
          </cell>
          <cell r="E3980" t="str">
            <v>0%</v>
          </cell>
          <cell r="F3980">
            <v>9050</v>
          </cell>
          <cell r="G3980">
            <v>90.5</v>
          </cell>
        </row>
        <row r="3981">
          <cell r="A3981" t="str">
            <v>MT012346</v>
          </cell>
          <cell r="B3981" t="str">
            <v>Especie ornamental tipo BADERILLA  AMARILLA</v>
          </cell>
          <cell r="C3981" t="str">
            <v>un</v>
          </cell>
          <cell r="D3981">
            <v>8</v>
          </cell>
          <cell r="E3981" t="str">
            <v>0%</v>
          </cell>
          <cell r="F3981">
            <v>10181</v>
          </cell>
          <cell r="G3981">
            <v>81448</v>
          </cell>
        </row>
        <row r="3982">
          <cell r="A3982" t="str">
            <v>MT01466</v>
          </cell>
          <cell r="B3982" t="str">
            <v>Stockosorb (Kg)</v>
          </cell>
          <cell r="C3982" t="str">
            <v>kg</v>
          </cell>
          <cell r="D3982">
            <v>1.4999999999999999E-2</v>
          </cell>
          <cell r="E3982" t="str">
            <v>0%</v>
          </cell>
          <cell r="F3982">
            <v>62216</v>
          </cell>
          <cell r="G3982">
            <v>933.24</v>
          </cell>
        </row>
        <row r="3983">
          <cell r="A3983" t="str">
            <v>MT01713</v>
          </cell>
          <cell r="B3983" t="str">
            <v>Triple 15 (Kg)</v>
          </cell>
          <cell r="C3983" t="str">
            <v>kg</v>
          </cell>
          <cell r="D3983">
            <v>0.05</v>
          </cell>
          <cell r="E3983" t="str">
            <v>0%</v>
          </cell>
          <cell r="F3983">
            <v>16402</v>
          </cell>
          <cell r="G3983">
            <v>820.1</v>
          </cell>
        </row>
        <row r="3984">
          <cell r="F3984" t="str">
            <v>SUBTOTAL</v>
          </cell>
          <cell r="G3984">
            <v>83291.840000000011</v>
          </cell>
        </row>
        <row r="3985">
          <cell r="A3985" t="str">
            <v>III. TRANSPORTES</v>
          </cell>
        </row>
        <row r="3986">
          <cell r="A3986" t="str">
            <v>CÓDIGO</v>
          </cell>
          <cell r="B3986" t="str">
            <v>DESCRIPCIÓN</v>
          </cell>
          <cell r="C3986" t="str">
            <v>TIPO</v>
          </cell>
          <cell r="D3986" t="str">
            <v>VOLUMEN/PESO</v>
          </cell>
          <cell r="E3986" t="str">
            <v>DISTANCIA</v>
          </cell>
          <cell r="F3986" t="str">
            <v>TARIFA</v>
          </cell>
          <cell r="G3986" t="str">
            <v>VR. UNITARIO</v>
          </cell>
        </row>
        <row r="3987">
          <cell r="F3987" t="str">
            <v>SUBTOTAL</v>
          </cell>
          <cell r="G3987">
            <v>0</v>
          </cell>
        </row>
        <row r="3988">
          <cell r="A3988" t="str">
            <v>IV. MANO DE OBRA</v>
          </cell>
        </row>
        <row r="3989">
          <cell r="A3989" t="str">
            <v>CÓDIGO</v>
          </cell>
          <cell r="B3989" t="str">
            <v>DESCRIPCIÓN</v>
          </cell>
          <cell r="D3989" t="str">
            <v>CANTIDAD</v>
          </cell>
          <cell r="E3989" t="str">
            <v>JORNAL TOTAL</v>
          </cell>
          <cell r="F3989" t="str">
            <v>RENDIMIENTO</v>
          </cell>
          <cell r="G3989" t="str">
            <v>VR. UNITARIO</v>
          </cell>
        </row>
        <row r="3990">
          <cell r="A3990" t="str">
            <v>MO01061</v>
          </cell>
          <cell r="B3990" t="str">
            <v>Jardinero</v>
          </cell>
          <cell r="D3990">
            <v>1</v>
          </cell>
          <cell r="E3990">
            <v>151569</v>
          </cell>
          <cell r="F3990">
            <v>0.02</v>
          </cell>
          <cell r="G3990">
            <v>3031.38</v>
          </cell>
        </row>
        <row r="3991">
          <cell r="F3991" t="str">
            <v>SUBTOTAL</v>
          </cell>
          <cell r="G3991">
            <v>3031.38</v>
          </cell>
        </row>
        <row r="3992">
          <cell r="A3992" t="str">
            <v>V. HERRAMIENTA MENOR</v>
          </cell>
        </row>
        <row r="3993">
          <cell r="A3993" t="str">
            <v>CÓDIGO</v>
          </cell>
          <cell r="B3993" t="str">
            <v>DESCRIPCIÓN</v>
          </cell>
          <cell r="D3993" t="str">
            <v>UNIDAD</v>
          </cell>
          <cell r="E3993" t="str">
            <v>CANTIDAD</v>
          </cell>
          <cell r="F3993" t="str">
            <v>PRECIO UNIT.</v>
          </cell>
          <cell r="G3993" t="str">
            <v>VR. UNITARIO</v>
          </cell>
        </row>
        <row r="3994">
          <cell r="A3994" t="str">
            <v>MO%</v>
          </cell>
          <cell r="B3994" t="str">
            <v>herramienta menor</v>
          </cell>
          <cell r="D3994" t="str">
            <v>%</v>
          </cell>
          <cell r="E3994">
            <v>5</v>
          </cell>
          <cell r="F3994">
            <v>3031.38</v>
          </cell>
          <cell r="G3994">
            <v>151.57</v>
          </cell>
        </row>
        <row r="3995">
          <cell r="F3995" t="str">
            <v>SUBTOTAL</v>
          </cell>
          <cell r="G3995">
            <v>151.57</v>
          </cell>
        </row>
        <row r="3997">
          <cell r="A3997" t="str">
            <v>TOTAL COSTO DIRECTO</v>
          </cell>
          <cell r="G3997">
            <v>86474.790000000023</v>
          </cell>
        </row>
        <row r="3999">
          <cell r="A3999" t="str">
            <v>2. COSTOS INDIRECTOS</v>
          </cell>
        </row>
        <row r="4000">
          <cell r="A4000" t="str">
            <v>DESCRIPCIÓN</v>
          </cell>
          <cell r="F4000" t="str">
            <v>PORCENTAJE</v>
          </cell>
          <cell r="G4000" t="str">
            <v>VALOR TOTAL</v>
          </cell>
        </row>
        <row r="4001">
          <cell r="A4001" t="str">
            <v>ADMINISTRACIÓN</v>
          </cell>
          <cell r="F4001">
            <v>0.1875</v>
          </cell>
          <cell r="G4001">
            <v>16214.023125000003</v>
          </cell>
        </row>
        <row r="4002">
          <cell r="A4002" t="str">
            <v>IMPREVISTOS</v>
          </cell>
          <cell r="F4002">
            <v>0</v>
          </cell>
          <cell r="G4002">
            <v>0</v>
          </cell>
        </row>
        <row r="4003">
          <cell r="A4003" t="str">
            <v>UTILIDAD</v>
          </cell>
          <cell r="F4003">
            <v>0.05</v>
          </cell>
          <cell r="G4003">
            <v>4323.7395000000015</v>
          </cell>
        </row>
        <row r="4004">
          <cell r="A4004" t="str">
            <v>TOTAL COSTO INDIRECTO</v>
          </cell>
          <cell r="G4004">
            <v>20537.762625000003</v>
          </cell>
        </row>
        <row r="4005">
          <cell r="A4005" t="str">
            <v>PRECIO UNITARIO APROXIMADO AL PESO</v>
          </cell>
          <cell r="G4005">
            <v>107012.55262500003</v>
          </cell>
        </row>
        <row r="4008">
          <cell r="A4008" t="str">
            <v>DEPARTAMENTO DE ANTIOQUIA</v>
          </cell>
        </row>
        <row r="4009">
          <cell r="A4009" t="str">
            <v>ALCALDIA DE RIONEGRO</v>
          </cell>
        </row>
        <row r="4010">
          <cell r="A4010" t="str">
            <v>PROYECTO:</v>
          </cell>
          <cell r="B4010" t="str">
            <v>PATRIMONIO 07032023</v>
          </cell>
        </row>
        <row r="4011">
          <cell r="A4011" t="str">
            <v>ANÁLISIS DE PRECIOS UNITARIOS</v>
          </cell>
        </row>
        <row r="4013">
          <cell r="A4013" t="str">
            <v>ITEM DE PAGO</v>
          </cell>
          <cell r="B4013" t="str">
            <v>DESCRIPCIÓN</v>
          </cell>
          <cell r="E4013" t="str">
            <v>UNIDAD</v>
          </cell>
          <cell r="F4013" t="str">
            <v>CANTIDAD</v>
          </cell>
          <cell r="G4013" t="str">
            <v>COSTO DIRECTO</v>
          </cell>
        </row>
        <row r="4015">
          <cell r="A4015" t="str">
            <v>1.7.3.3.1</v>
          </cell>
          <cell r="B4015" t="str">
            <v>FESTUCA_Suministro, Transporte y Siembra de cobertura vegetal tipo TAPIZANTES Y PASTOS A10 Gramíneas, 8Und/m2. Nombre cientifico: Festuca sanctae-martae, nombre común: Festuca. Incluye excavación (según el tamaño de la bolsa), especies sanas sin plaga, co</v>
          </cell>
          <cell r="E4015" t="str">
            <v>m2</v>
          </cell>
          <cell r="F4015">
            <v>37</v>
          </cell>
          <cell r="G4015">
            <v>30362.79</v>
          </cell>
        </row>
        <row r="4016">
          <cell r="A4016" t="str">
            <v>1. COSTOS DIRECTOS</v>
          </cell>
        </row>
        <row r="4017">
          <cell r="A4017" t="str">
            <v>I. EQUIPO</v>
          </cell>
        </row>
        <row r="4018">
          <cell r="A4018" t="str">
            <v>CÓDIGO</v>
          </cell>
          <cell r="B4018" t="str">
            <v>DESCRIPCIÓN</v>
          </cell>
          <cell r="D4018" t="str">
            <v>UNIDAD</v>
          </cell>
          <cell r="E4018" t="str">
            <v>TARIFA</v>
          </cell>
          <cell r="F4018" t="str">
            <v>RENDIMIENTO</v>
          </cell>
          <cell r="G4018" t="str">
            <v>VR. UNITARIO</v>
          </cell>
        </row>
        <row r="4019">
          <cell r="F4019" t="str">
            <v>SUBTOTAL</v>
          </cell>
          <cell r="G4019">
            <v>0</v>
          </cell>
        </row>
        <row r="4020">
          <cell r="A4020" t="str">
            <v>II. MATERIALES</v>
          </cell>
        </row>
        <row r="4021">
          <cell r="A4021" t="str">
            <v>CÓDIGO</v>
          </cell>
          <cell r="B4021" t="str">
            <v>DESCRIPCIÓN</v>
          </cell>
          <cell r="C4021" t="str">
            <v>UNIDAD</v>
          </cell>
          <cell r="D4021" t="str">
            <v>CANTIDAD</v>
          </cell>
          <cell r="E4021" t="str">
            <v>DESP.</v>
          </cell>
          <cell r="F4021" t="str">
            <v>PRECIO UNIT.</v>
          </cell>
          <cell r="G4021" t="str">
            <v>VR. UNITARIO</v>
          </cell>
        </row>
        <row r="4022">
          <cell r="A4022" t="str">
            <v>MT00247</v>
          </cell>
          <cell r="B4022" t="str">
            <v>Borax (Kg)</v>
          </cell>
          <cell r="C4022" t="str">
            <v>kg</v>
          </cell>
          <cell r="D4022">
            <v>0.01</v>
          </cell>
          <cell r="E4022" t="str">
            <v>0%</v>
          </cell>
          <cell r="F4022">
            <v>9050</v>
          </cell>
          <cell r="G4022">
            <v>90.5</v>
          </cell>
        </row>
        <row r="4023">
          <cell r="A4023" t="str">
            <v>MT01466</v>
          </cell>
          <cell r="B4023" t="str">
            <v>Stockosorb (Kg)</v>
          </cell>
          <cell r="C4023" t="str">
            <v>kg</v>
          </cell>
          <cell r="D4023">
            <v>1.4999999999999999E-2</v>
          </cell>
          <cell r="E4023" t="str">
            <v>0%</v>
          </cell>
          <cell r="F4023">
            <v>62216</v>
          </cell>
          <cell r="G4023">
            <v>933.24</v>
          </cell>
        </row>
        <row r="4024">
          <cell r="A4024" t="str">
            <v>MT01713</v>
          </cell>
          <cell r="B4024" t="str">
            <v>Triple 15 (Kg)</v>
          </cell>
          <cell r="C4024" t="str">
            <v>kg</v>
          </cell>
          <cell r="D4024">
            <v>0.05</v>
          </cell>
          <cell r="E4024" t="str">
            <v>0%</v>
          </cell>
          <cell r="F4024">
            <v>16402</v>
          </cell>
          <cell r="G4024">
            <v>820.1</v>
          </cell>
        </row>
        <row r="4025">
          <cell r="A4025" t="str">
            <v>MT0718</v>
          </cell>
          <cell r="B4025" t="str">
            <v>Especie ornamental tipo FESTUCA</v>
          </cell>
          <cell r="C4025" t="str">
            <v>un</v>
          </cell>
          <cell r="D4025">
            <v>8</v>
          </cell>
          <cell r="E4025" t="str">
            <v>0%</v>
          </cell>
          <cell r="F4025">
            <v>3167</v>
          </cell>
          <cell r="G4025">
            <v>25336</v>
          </cell>
        </row>
        <row r="4026">
          <cell r="F4026" t="str">
            <v>SUBTOTAL</v>
          </cell>
          <cell r="G4026">
            <v>27179.84</v>
          </cell>
        </row>
        <row r="4027">
          <cell r="A4027" t="str">
            <v>III. TRANSPORTES</v>
          </cell>
        </row>
        <row r="4028">
          <cell r="A4028" t="str">
            <v>CÓDIGO</v>
          </cell>
          <cell r="B4028" t="str">
            <v>DESCRIPCIÓN</v>
          </cell>
          <cell r="C4028" t="str">
            <v>TIPO</v>
          </cell>
          <cell r="D4028" t="str">
            <v>VOLUMEN/PESO</v>
          </cell>
          <cell r="E4028" t="str">
            <v>DISTANCIA</v>
          </cell>
          <cell r="F4028" t="str">
            <v>TARIFA</v>
          </cell>
          <cell r="G4028" t="str">
            <v>VR. UNITARIO</v>
          </cell>
        </row>
        <row r="4029">
          <cell r="F4029" t="str">
            <v>SUBTOTAL</v>
          </cell>
          <cell r="G4029">
            <v>0</v>
          </cell>
        </row>
        <row r="4030">
          <cell r="A4030" t="str">
            <v>IV. MANO DE OBRA</v>
          </cell>
        </row>
        <row r="4031">
          <cell r="A4031" t="str">
            <v>CÓDIGO</v>
          </cell>
          <cell r="B4031" t="str">
            <v>DESCRIPCIÓN</v>
          </cell>
          <cell r="D4031" t="str">
            <v>CANTIDAD</v>
          </cell>
          <cell r="E4031" t="str">
            <v>JORNAL TOTAL</v>
          </cell>
          <cell r="F4031" t="str">
            <v>RENDIMIENTO</v>
          </cell>
          <cell r="G4031" t="str">
            <v>VR. UNITARIO</v>
          </cell>
        </row>
        <row r="4032">
          <cell r="A4032" t="str">
            <v>MO01061</v>
          </cell>
          <cell r="B4032" t="str">
            <v>Jardinero</v>
          </cell>
          <cell r="D4032">
            <v>1</v>
          </cell>
          <cell r="E4032">
            <v>151569</v>
          </cell>
          <cell r="F4032">
            <v>0.02</v>
          </cell>
          <cell r="G4032">
            <v>3031.38</v>
          </cell>
        </row>
        <row r="4033">
          <cell r="F4033" t="str">
            <v>SUBTOTAL</v>
          </cell>
          <cell r="G4033">
            <v>3031.38</v>
          </cell>
        </row>
        <row r="4034">
          <cell r="A4034" t="str">
            <v>V. HERRAMIENTA MENOR</v>
          </cell>
        </row>
        <row r="4035">
          <cell r="A4035" t="str">
            <v>CÓDIGO</v>
          </cell>
          <cell r="B4035" t="str">
            <v>DESCRIPCIÓN</v>
          </cell>
          <cell r="D4035" t="str">
            <v>UNIDAD</v>
          </cell>
          <cell r="E4035" t="str">
            <v>CANTIDAD</v>
          </cell>
          <cell r="F4035" t="str">
            <v>PRECIO UNIT.</v>
          </cell>
          <cell r="G4035" t="str">
            <v>VR. UNITARIO</v>
          </cell>
        </row>
        <row r="4036">
          <cell r="A4036" t="str">
            <v>MO%</v>
          </cell>
          <cell r="B4036" t="str">
            <v>herramienta menor</v>
          </cell>
          <cell r="D4036" t="str">
            <v>%</v>
          </cell>
          <cell r="E4036">
            <v>5</v>
          </cell>
          <cell r="F4036">
            <v>3031.38</v>
          </cell>
          <cell r="G4036">
            <v>151.57</v>
          </cell>
        </row>
        <row r="4037">
          <cell r="F4037" t="str">
            <v>SUBTOTAL</v>
          </cell>
          <cell r="G4037">
            <v>151.57</v>
          </cell>
        </row>
        <row r="4039">
          <cell r="A4039" t="str">
            <v>TOTAL COSTO DIRECTO</v>
          </cell>
          <cell r="G4039">
            <v>30362.79</v>
          </cell>
        </row>
        <row r="4041">
          <cell r="A4041" t="str">
            <v>2. COSTOS INDIRECTOS</v>
          </cell>
        </row>
        <row r="4042">
          <cell r="A4042" t="str">
            <v>DESCRIPCIÓN</v>
          </cell>
          <cell r="F4042" t="str">
            <v>PORCENTAJE</v>
          </cell>
          <cell r="G4042" t="str">
            <v>VALOR TOTAL</v>
          </cell>
        </row>
        <row r="4043">
          <cell r="A4043" t="str">
            <v>ADMINISTRACIÓN</v>
          </cell>
          <cell r="F4043">
            <v>0.1875</v>
          </cell>
          <cell r="G4043">
            <v>5693.0231249999997</v>
          </cell>
        </row>
        <row r="4044">
          <cell r="A4044" t="str">
            <v>IMPREVISTOS</v>
          </cell>
          <cell r="F4044">
            <v>0</v>
          </cell>
          <cell r="G4044">
            <v>0</v>
          </cell>
        </row>
        <row r="4045">
          <cell r="A4045" t="str">
            <v>UTILIDAD</v>
          </cell>
          <cell r="F4045">
            <v>0.05</v>
          </cell>
          <cell r="G4045">
            <v>1518.1395000000002</v>
          </cell>
        </row>
        <row r="4046">
          <cell r="A4046" t="str">
            <v>TOTAL COSTO INDIRECTO</v>
          </cell>
          <cell r="G4046">
            <v>7211.1626249999999</v>
          </cell>
        </row>
        <row r="4047">
          <cell r="A4047" t="str">
            <v>PRECIO UNITARIO APROXIMADO AL PESO</v>
          </cell>
          <cell r="G4047">
            <v>37573.952624999998</v>
          </cell>
        </row>
        <row r="4050">
          <cell r="A4050" t="str">
            <v>DEPARTAMENTO DE ANTIOQUIA</v>
          </cell>
        </row>
        <row r="4051">
          <cell r="A4051" t="str">
            <v>ALCALDIA DE RIONEGRO</v>
          </cell>
        </row>
        <row r="4052">
          <cell r="A4052" t="str">
            <v>PROYECTO:</v>
          </cell>
          <cell r="B4052" t="str">
            <v>PATRIMONIO 07032023</v>
          </cell>
        </row>
        <row r="4053">
          <cell r="A4053" t="str">
            <v>ANÁLISIS DE PRECIOS UNITARIOS</v>
          </cell>
        </row>
        <row r="4055">
          <cell r="A4055" t="str">
            <v>ITEM DE PAGO</v>
          </cell>
          <cell r="B4055" t="str">
            <v>DESCRIPCIÓN</v>
          </cell>
          <cell r="E4055" t="str">
            <v>UNIDAD</v>
          </cell>
          <cell r="F4055" t="str">
            <v>CANTIDAD</v>
          </cell>
          <cell r="G4055" t="str">
            <v>COSTO DIRECTO</v>
          </cell>
        </row>
        <row r="4057">
          <cell r="A4057" t="str">
            <v>1.7.3.3.2</v>
          </cell>
          <cell r="B4057" t="str">
            <v>NASSELLA TENUISSIMA_Suministro, Transporte y Siembra de cobertura vegetal tipo TAPIZANTES Y PASTOS A10 Gramíneas, 8Und/m2. Nombre cientifico: Stipa tenuissima / Nassella tenuissima, nombre común: -. Incluye excavación (según el tamaño de la bolsa), especi</v>
          </cell>
          <cell r="E4057" t="str">
            <v>m2</v>
          </cell>
          <cell r="F4057">
            <v>19</v>
          </cell>
          <cell r="G4057">
            <v>40322.789999999994</v>
          </cell>
        </row>
        <row r="4058">
          <cell r="A4058" t="str">
            <v>1. COSTOS DIRECTOS</v>
          </cell>
        </row>
        <row r="4059">
          <cell r="A4059" t="str">
            <v>I. EQUIPO</v>
          </cell>
        </row>
        <row r="4060">
          <cell r="A4060" t="str">
            <v>CÓDIGO</v>
          </cell>
          <cell r="B4060" t="str">
            <v>DESCRIPCIÓN</v>
          </cell>
          <cell r="D4060" t="str">
            <v>UNIDAD</v>
          </cell>
          <cell r="E4060" t="str">
            <v>TARIFA</v>
          </cell>
          <cell r="F4060" t="str">
            <v>RENDIMIENTO</v>
          </cell>
          <cell r="G4060" t="str">
            <v>VR. UNITARIO</v>
          </cell>
        </row>
        <row r="4061">
          <cell r="F4061" t="str">
            <v>SUBTOTAL</v>
          </cell>
          <cell r="G4061">
            <v>0</v>
          </cell>
        </row>
        <row r="4062">
          <cell r="A4062" t="str">
            <v>II. MATERIALES</v>
          </cell>
        </row>
        <row r="4063">
          <cell r="A4063" t="str">
            <v>CÓDIGO</v>
          </cell>
          <cell r="B4063" t="str">
            <v>DESCRIPCIÓN</v>
          </cell>
          <cell r="C4063" t="str">
            <v>UNIDAD</v>
          </cell>
          <cell r="D4063" t="str">
            <v>CANTIDAD</v>
          </cell>
          <cell r="E4063" t="str">
            <v>DESP.</v>
          </cell>
          <cell r="F4063" t="str">
            <v>PRECIO UNIT.</v>
          </cell>
          <cell r="G4063" t="str">
            <v>VR. UNITARIO</v>
          </cell>
        </row>
        <row r="4064">
          <cell r="A4064" t="str">
            <v>MT00247</v>
          </cell>
          <cell r="B4064" t="str">
            <v>Borax (Kg)</v>
          </cell>
          <cell r="C4064" t="str">
            <v>kg</v>
          </cell>
          <cell r="D4064">
            <v>0.01</v>
          </cell>
          <cell r="E4064" t="str">
            <v>0%</v>
          </cell>
          <cell r="F4064">
            <v>9050</v>
          </cell>
          <cell r="G4064">
            <v>90.5</v>
          </cell>
        </row>
        <row r="4065">
          <cell r="A4065" t="str">
            <v>MT01466</v>
          </cell>
          <cell r="B4065" t="str">
            <v>Stockosorb (Kg)</v>
          </cell>
          <cell r="C4065" t="str">
            <v>kg</v>
          </cell>
          <cell r="D4065">
            <v>1.4999999999999999E-2</v>
          </cell>
          <cell r="E4065" t="str">
            <v>0%</v>
          </cell>
          <cell r="F4065">
            <v>62216</v>
          </cell>
          <cell r="G4065">
            <v>933.24</v>
          </cell>
        </row>
        <row r="4066">
          <cell r="A4066" t="str">
            <v>MT01713</v>
          </cell>
          <cell r="B4066" t="str">
            <v>Triple 15 (Kg)</v>
          </cell>
          <cell r="C4066" t="str">
            <v>kg</v>
          </cell>
          <cell r="D4066">
            <v>0.05</v>
          </cell>
          <cell r="E4066" t="str">
            <v>0%</v>
          </cell>
          <cell r="F4066">
            <v>16402</v>
          </cell>
          <cell r="G4066">
            <v>820.1</v>
          </cell>
        </row>
        <row r="4067">
          <cell r="A4067" t="str">
            <v>MT0719</v>
          </cell>
          <cell r="B4067" t="str">
            <v>Especie ornamental tipo NASSELLA TENUISSIMA</v>
          </cell>
          <cell r="C4067" t="str">
            <v>un</v>
          </cell>
          <cell r="D4067">
            <v>8</v>
          </cell>
          <cell r="E4067" t="str">
            <v>0%</v>
          </cell>
          <cell r="F4067">
            <v>4412</v>
          </cell>
          <cell r="G4067">
            <v>35296</v>
          </cell>
        </row>
        <row r="4068">
          <cell r="F4068" t="str">
            <v>SUBTOTAL</v>
          </cell>
          <cell r="G4068">
            <v>37139.839999999997</v>
          </cell>
        </row>
        <row r="4069">
          <cell r="A4069" t="str">
            <v>III. TRANSPORTES</v>
          </cell>
        </row>
        <row r="4070">
          <cell r="A4070" t="str">
            <v>CÓDIGO</v>
          </cell>
          <cell r="B4070" t="str">
            <v>DESCRIPCIÓN</v>
          </cell>
          <cell r="C4070" t="str">
            <v>TIPO</v>
          </cell>
          <cell r="D4070" t="str">
            <v>VOLUMEN/PESO</v>
          </cell>
          <cell r="E4070" t="str">
            <v>DISTANCIA</v>
          </cell>
          <cell r="F4070" t="str">
            <v>TARIFA</v>
          </cell>
          <cell r="G4070" t="str">
            <v>VR. UNITARIO</v>
          </cell>
        </row>
        <row r="4071">
          <cell r="F4071" t="str">
            <v>SUBTOTAL</v>
          </cell>
          <cell r="G4071">
            <v>0</v>
          </cell>
        </row>
        <row r="4072">
          <cell r="A4072" t="str">
            <v>IV. MANO DE OBRA</v>
          </cell>
        </row>
        <row r="4073">
          <cell r="A4073" t="str">
            <v>CÓDIGO</v>
          </cell>
          <cell r="B4073" t="str">
            <v>DESCRIPCIÓN</v>
          </cell>
          <cell r="D4073" t="str">
            <v>CANTIDAD</v>
          </cell>
          <cell r="E4073" t="str">
            <v>JORNAL TOTAL</v>
          </cell>
          <cell r="F4073" t="str">
            <v>RENDIMIENTO</v>
          </cell>
          <cell r="G4073" t="str">
            <v>VR. UNITARIO</v>
          </cell>
        </row>
        <row r="4074">
          <cell r="A4074" t="str">
            <v>MO01061</v>
          </cell>
          <cell r="B4074" t="str">
            <v>Jardinero</v>
          </cell>
          <cell r="D4074">
            <v>1</v>
          </cell>
          <cell r="E4074">
            <v>151569</v>
          </cell>
          <cell r="F4074">
            <v>0.02</v>
          </cell>
          <cell r="G4074">
            <v>3031.38</v>
          </cell>
        </row>
        <row r="4075">
          <cell r="F4075" t="str">
            <v>SUBTOTAL</v>
          </cell>
          <cell r="G4075">
            <v>3031.38</v>
          </cell>
        </row>
        <row r="4076">
          <cell r="A4076" t="str">
            <v>V. HERRAMIENTA MENOR</v>
          </cell>
        </row>
        <row r="4077">
          <cell r="A4077" t="str">
            <v>CÓDIGO</v>
          </cell>
          <cell r="B4077" t="str">
            <v>DESCRIPCIÓN</v>
          </cell>
          <cell r="D4077" t="str">
            <v>UNIDAD</v>
          </cell>
          <cell r="E4077" t="str">
            <v>CANTIDAD</v>
          </cell>
          <cell r="F4077" t="str">
            <v>PRECIO UNIT.</v>
          </cell>
          <cell r="G4077" t="str">
            <v>VR. UNITARIO</v>
          </cell>
        </row>
        <row r="4078">
          <cell r="A4078" t="str">
            <v>MO%</v>
          </cell>
          <cell r="B4078" t="str">
            <v>herramienta menor</v>
          </cell>
          <cell r="D4078" t="str">
            <v>%</v>
          </cell>
          <cell r="E4078">
            <v>5</v>
          </cell>
          <cell r="F4078">
            <v>3031.38</v>
          </cell>
          <cell r="G4078">
            <v>151.57</v>
          </cell>
        </row>
        <row r="4079">
          <cell r="F4079" t="str">
            <v>SUBTOTAL</v>
          </cell>
          <cell r="G4079">
            <v>151.57</v>
          </cell>
        </row>
        <row r="4081">
          <cell r="A4081" t="str">
            <v>TOTAL COSTO DIRECTO</v>
          </cell>
          <cell r="G4081">
            <v>40322.789999999994</v>
          </cell>
        </row>
        <row r="4083">
          <cell r="A4083" t="str">
            <v>2. COSTOS INDIRECTOS</v>
          </cell>
        </row>
        <row r="4084">
          <cell r="A4084" t="str">
            <v>DESCRIPCIÓN</v>
          </cell>
          <cell r="F4084" t="str">
            <v>PORCENTAJE</v>
          </cell>
          <cell r="G4084" t="str">
            <v>VALOR TOTAL</v>
          </cell>
        </row>
        <row r="4085">
          <cell r="A4085" t="str">
            <v>ADMINISTRACIÓN</v>
          </cell>
          <cell r="F4085">
            <v>0.1875</v>
          </cell>
          <cell r="G4085">
            <v>7560.5231249999988</v>
          </cell>
        </row>
        <row r="4086">
          <cell r="A4086" t="str">
            <v>IMPREVISTOS</v>
          </cell>
          <cell r="F4086">
            <v>0</v>
          </cell>
          <cell r="G4086">
            <v>0</v>
          </cell>
        </row>
        <row r="4087">
          <cell r="A4087" t="str">
            <v>UTILIDAD</v>
          </cell>
          <cell r="F4087">
            <v>0.05</v>
          </cell>
          <cell r="G4087">
            <v>2016.1394999999998</v>
          </cell>
        </row>
        <row r="4088">
          <cell r="A4088" t="str">
            <v>TOTAL COSTO INDIRECTO</v>
          </cell>
          <cell r="G4088">
            <v>9576.662624999999</v>
          </cell>
        </row>
        <row r="4089">
          <cell r="A4089" t="str">
            <v>PRECIO UNITARIO APROXIMADO AL PESO</v>
          </cell>
          <cell r="G4089">
            <v>49899.452624999991</v>
          </cell>
        </row>
        <row r="4092">
          <cell r="A4092" t="str">
            <v>DEPARTAMENTO DE ANTIOQUIA</v>
          </cell>
        </row>
        <row r="4093">
          <cell r="A4093" t="str">
            <v>ALCALDIA DE RIONEGRO</v>
          </cell>
        </row>
        <row r="4094">
          <cell r="A4094" t="str">
            <v>PROYECTO:</v>
          </cell>
          <cell r="B4094" t="str">
            <v>PATRIMONIO 07032023</v>
          </cell>
        </row>
        <row r="4095">
          <cell r="A4095" t="str">
            <v>ANÁLISIS DE PRECIOS UNITARIOS</v>
          </cell>
        </row>
        <row r="4097">
          <cell r="A4097" t="str">
            <v>ITEM DE PAGO</v>
          </cell>
          <cell r="B4097" t="str">
            <v>DESCRIPCIÓN</v>
          </cell>
          <cell r="E4097" t="str">
            <v>UNIDAD</v>
          </cell>
          <cell r="F4097" t="str">
            <v>CANTIDAD</v>
          </cell>
          <cell r="G4097" t="str">
            <v>COSTO DIRECTO</v>
          </cell>
        </row>
        <row r="4099">
          <cell r="A4099" t="str">
            <v>1.7.3.3.3</v>
          </cell>
          <cell r="B4099" t="str">
            <v>FESTUCA ARUNDINACEA_Suministro, Transporte y Siembra de cobertura vegetal tipo TAPIZANTES Y PASTOS A10 Gramíneas, 8Und/m2. Nombre cientifico: Festuca arundinacea, nombre común: -. Incluye excavación (según el tamaño de la bolsa), especies sanas sin plaga,</v>
          </cell>
          <cell r="E4099" t="str">
            <v>m2</v>
          </cell>
          <cell r="F4099">
            <v>19</v>
          </cell>
          <cell r="G4099">
            <v>30362.79</v>
          </cell>
        </row>
        <row r="4100">
          <cell r="A4100" t="str">
            <v>1. COSTOS DIRECTOS</v>
          </cell>
        </row>
        <row r="4101">
          <cell r="A4101" t="str">
            <v>I. EQUIPO</v>
          </cell>
        </row>
        <row r="4102">
          <cell r="A4102" t="str">
            <v>CÓDIGO</v>
          </cell>
          <cell r="B4102" t="str">
            <v>DESCRIPCIÓN</v>
          </cell>
          <cell r="D4102" t="str">
            <v>UNIDAD</v>
          </cell>
          <cell r="E4102" t="str">
            <v>TARIFA</v>
          </cell>
          <cell r="F4102" t="str">
            <v>RENDIMIENTO</v>
          </cell>
          <cell r="G4102" t="str">
            <v>VR. UNITARIO</v>
          </cell>
        </row>
        <row r="4103">
          <cell r="F4103" t="str">
            <v>SUBTOTAL</v>
          </cell>
          <cell r="G4103">
            <v>0</v>
          </cell>
        </row>
        <row r="4104">
          <cell r="A4104" t="str">
            <v>II. MATERIALES</v>
          </cell>
        </row>
        <row r="4105">
          <cell r="A4105" t="str">
            <v>CÓDIGO</v>
          </cell>
          <cell r="B4105" t="str">
            <v>DESCRIPCIÓN</v>
          </cell>
          <cell r="C4105" t="str">
            <v>UNIDAD</v>
          </cell>
          <cell r="D4105" t="str">
            <v>CANTIDAD</v>
          </cell>
          <cell r="E4105" t="str">
            <v>DESP.</v>
          </cell>
          <cell r="F4105" t="str">
            <v>PRECIO UNIT.</v>
          </cell>
          <cell r="G4105" t="str">
            <v>VR. UNITARIO</v>
          </cell>
        </row>
        <row r="4106">
          <cell r="A4106" t="str">
            <v>MT00247</v>
          </cell>
          <cell r="B4106" t="str">
            <v>Borax (Kg)</v>
          </cell>
          <cell r="C4106" t="str">
            <v>kg</v>
          </cell>
          <cell r="D4106">
            <v>0.01</v>
          </cell>
          <cell r="E4106" t="str">
            <v>0%</v>
          </cell>
          <cell r="F4106">
            <v>9050</v>
          </cell>
          <cell r="G4106">
            <v>90.5</v>
          </cell>
        </row>
        <row r="4107">
          <cell r="A4107" t="str">
            <v>MT01466</v>
          </cell>
          <cell r="B4107" t="str">
            <v>Stockosorb (Kg)</v>
          </cell>
          <cell r="C4107" t="str">
            <v>kg</v>
          </cell>
          <cell r="D4107">
            <v>1.4999999999999999E-2</v>
          </cell>
          <cell r="E4107" t="str">
            <v>0%</v>
          </cell>
          <cell r="F4107">
            <v>62216</v>
          </cell>
          <cell r="G4107">
            <v>933.24</v>
          </cell>
        </row>
        <row r="4108">
          <cell r="A4108" t="str">
            <v>MT01713</v>
          </cell>
          <cell r="B4108" t="str">
            <v>Triple 15 (Kg)</v>
          </cell>
          <cell r="C4108" t="str">
            <v>kg</v>
          </cell>
          <cell r="D4108">
            <v>0.05</v>
          </cell>
          <cell r="E4108" t="str">
            <v>0%</v>
          </cell>
          <cell r="F4108">
            <v>16402</v>
          </cell>
          <cell r="G4108">
            <v>820.1</v>
          </cell>
        </row>
        <row r="4109">
          <cell r="A4109" t="str">
            <v>MT0720</v>
          </cell>
          <cell r="B4109" t="str">
            <v>Especie ornamental tipo FESTUCA  ARUNDINACEA</v>
          </cell>
          <cell r="C4109" t="str">
            <v>un</v>
          </cell>
          <cell r="D4109">
            <v>8</v>
          </cell>
          <cell r="E4109" t="str">
            <v>0%</v>
          </cell>
          <cell r="F4109">
            <v>3167</v>
          </cell>
          <cell r="G4109">
            <v>25336</v>
          </cell>
        </row>
        <row r="4110">
          <cell r="F4110" t="str">
            <v>SUBTOTAL</v>
          </cell>
          <cell r="G4110">
            <v>27179.84</v>
          </cell>
        </row>
        <row r="4111">
          <cell r="A4111" t="str">
            <v>III. TRANSPORTES</v>
          </cell>
        </row>
        <row r="4112">
          <cell r="A4112" t="str">
            <v>CÓDIGO</v>
          </cell>
          <cell r="B4112" t="str">
            <v>DESCRIPCIÓN</v>
          </cell>
          <cell r="C4112" t="str">
            <v>TIPO</v>
          </cell>
          <cell r="D4112" t="str">
            <v>VOLUMEN/PESO</v>
          </cell>
          <cell r="E4112" t="str">
            <v>DISTANCIA</v>
          </cell>
          <cell r="F4112" t="str">
            <v>TARIFA</v>
          </cell>
          <cell r="G4112" t="str">
            <v>VR. UNITARIO</v>
          </cell>
        </row>
        <row r="4113">
          <cell r="F4113" t="str">
            <v>SUBTOTAL</v>
          </cell>
          <cell r="G4113">
            <v>0</v>
          </cell>
        </row>
        <row r="4114">
          <cell r="A4114" t="str">
            <v>IV. MANO DE OBRA</v>
          </cell>
        </row>
        <row r="4115">
          <cell r="A4115" t="str">
            <v>CÓDIGO</v>
          </cell>
          <cell r="B4115" t="str">
            <v>DESCRIPCIÓN</v>
          </cell>
          <cell r="D4115" t="str">
            <v>CANTIDAD</v>
          </cell>
          <cell r="E4115" t="str">
            <v>JORNAL TOTAL</v>
          </cell>
          <cell r="F4115" t="str">
            <v>RENDIMIENTO</v>
          </cell>
          <cell r="G4115" t="str">
            <v>VR. UNITARIO</v>
          </cell>
        </row>
        <row r="4116">
          <cell r="A4116" t="str">
            <v>MO01061</v>
          </cell>
          <cell r="B4116" t="str">
            <v>Jardinero</v>
          </cell>
          <cell r="D4116">
            <v>1</v>
          </cell>
          <cell r="E4116">
            <v>151569</v>
          </cell>
          <cell r="F4116">
            <v>0.02</v>
          </cell>
          <cell r="G4116">
            <v>3031.38</v>
          </cell>
        </row>
        <row r="4117">
          <cell r="F4117" t="str">
            <v>SUBTOTAL</v>
          </cell>
          <cell r="G4117">
            <v>3031.38</v>
          </cell>
        </row>
        <row r="4118">
          <cell r="A4118" t="str">
            <v>V. HERRAMIENTA MENOR</v>
          </cell>
        </row>
        <row r="4119">
          <cell r="A4119" t="str">
            <v>CÓDIGO</v>
          </cell>
          <cell r="B4119" t="str">
            <v>DESCRIPCIÓN</v>
          </cell>
          <cell r="D4119" t="str">
            <v>UNIDAD</v>
          </cell>
          <cell r="E4119" t="str">
            <v>CANTIDAD</v>
          </cell>
          <cell r="F4119" t="str">
            <v>PRECIO UNIT.</v>
          </cell>
          <cell r="G4119" t="str">
            <v>VR. UNITARIO</v>
          </cell>
        </row>
        <row r="4120">
          <cell r="A4120" t="str">
            <v>MO%</v>
          </cell>
          <cell r="B4120" t="str">
            <v>herramienta menor</v>
          </cell>
          <cell r="D4120" t="str">
            <v>%</v>
          </cell>
          <cell r="E4120">
            <v>5</v>
          </cell>
          <cell r="F4120">
            <v>3031.38</v>
          </cell>
          <cell r="G4120">
            <v>151.57</v>
          </cell>
        </row>
        <row r="4121">
          <cell r="F4121" t="str">
            <v>SUBTOTAL</v>
          </cell>
          <cell r="G4121">
            <v>151.57</v>
          </cell>
        </row>
        <row r="4123">
          <cell r="A4123" t="str">
            <v>TOTAL COSTO DIRECTO</v>
          </cell>
          <cell r="G4123">
            <v>30362.79</v>
          </cell>
        </row>
        <row r="4125">
          <cell r="A4125" t="str">
            <v>2. COSTOS INDIRECTOS</v>
          </cell>
        </row>
        <row r="4126">
          <cell r="A4126" t="str">
            <v>DESCRIPCIÓN</v>
          </cell>
          <cell r="F4126" t="str">
            <v>PORCENTAJE</v>
          </cell>
          <cell r="G4126" t="str">
            <v>VALOR TOTAL</v>
          </cell>
        </row>
        <row r="4127">
          <cell r="A4127" t="str">
            <v>ADMINISTRACIÓN</v>
          </cell>
          <cell r="F4127">
            <v>0.1875</v>
          </cell>
          <cell r="G4127">
            <v>5693.0231249999997</v>
          </cell>
        </row>
        <row r="4128">
          <cell r="A4128" t="str">
            <v>IMPREVISTOS</v>
          </cell>
          <cell r="F4128">
            <v>0</v>
          </cell>
          <cell r="G4128">
            <v>0</v>
          </cell>
        </row>
        <row r="4129">
          <cell r="A4129" t="str">
            <v>UTILIDAD</v>
          </cell>
          <cell r="F4129">
            <v>0.05</v>
          </cell>
          <cell r="G4129">
            <v>1518.1395000000002</v>
          </cell>
        </row>
        <row r="4130">
          <cell r="A4130" t="str">
            <v>TOTAL COSTO INDIRECTO</v>
          </cell>
          <cell r="G4130">
            <v>7211.1626249999999</v>
          </cell>
        </row>
        <row r="4131">
          <cell r="A4131" t="str">
            <v>PRECIO UNITARIO APROXIMADO AL PESO</v>
          </cell>
          <cell r="G4131">
            <v>37573.952624999998</v>
          </cell>
        </row>
        <row r="4134">
          <cell r="A4134" t="str">
            <v>DEPARTAMENTO DE ANTIOQUIA</v>
          </cell>
        </row>
        <row r="4135">
          <cell r="A4135" t="str">
            <v>ALCALDIA DE RIONEGRO</v>
          </cell>
        </row>
        <row r="4136">
          <cell r="A4136" t="str">
            <v>PROYECTO:</v>
          </cell>
          <cell r="B4136" t="str">
            <v>PATRIMONIO 07032023</v>
          </cell>
        </row>
        <row r="4137">
          <cell r="A4137" t="str">
            <v>ANÁLISIS DE PRECIOS UNITARIOS</v>
          </cell>
        </row>
        <row r="4139">
          <cell r="A4139" t="str">
            <v>ITEM DE PAGO</v>
          </cell>
          <cell r="B4139" t="str">
            <v>DESCRIPCIÓN</v>
          </cell>
          <cell r="E4139" t="str">
            <v>UNIDAD</v>
          </cell>
          <cell r="F4139" t="str">
            <v>CANTIDAD</v>
          </cell>
          <cell r="G4139" t="str">
            <v>COSTO DIRECTO</v>
          </cell>
        </row>
        <row r="4141">
          <cell r="A4141" t="str">
            <v>1.7.3.3.4</v>
          </cell>
          <cell r="B4141" t="str">
            <v xml:space="preserve">PASTO VETIVER_Suministro, Transporte y Siembra de cobertura vegetal tipo TAPIZANTES Y PASTOS A10 Gramíneas, 8Und/m2. Nombre cientifico: Chrysopogon zizanioides, nombre común: Pasto vetiver. Incluye excavación (según el tamaño de la bolsa), especies sanas </v>
          </cell>
          <cell r="E4141" t="str">
            <v>m2</v>
          </cell>
          <cell r="F4141">
            <v>19</v>
          </cell>
          <cell r="G4141">
            <v>19506.79</v>
          </cell>
        </row>
        <row r="4142">
          <cell r="A4142" t="str">
            <v>1. COSTOS DIRECTOS</v>
          </cell>
        </row>
        <row r="4143">
          <cell r="A4143" t="str">
            <v>I. EQUIPO</v>
          </cell>
        </row>
        <row r="4144">
          <cell r="A4144" t="str">
            <v>CÓDIGO</v>
          </cell>
          <cell r="B4144" t="str">
            <v>DESCRIPCIÓN</v>
          </cell>
          <cell r="D4144" t="str">
            <v>UNIDAD</v>
          </cell>
          <cell r="E4144" t="str">
            <v>TARIFA</v>
          </cell>
          <cell r="F4144" t="str">
            <v>RENDIMIENTO</v>
          </cell>
          <cell r="G4144" t="str">
            <v>VR. UNITARIO</v>
          </cell>
        </row>
        <row r="4145">
          <cell r="F4145" t="str">
            <v>SUBTOTAL</v>
          </cell>
          <cell r="G4145">
            <v>0</v>
          </cell>
        </row>
        <row r="4146">
          <cell r="A4146" t="str">
            <v>II. MATERIALES</v>
          </cell>
        </row>
        <row r="4147">
          <cell r="A4147" t="str">
            <v>CÓDIGO</v>
          </cell>
          <cell r="B4147" t="str">
            <v>DESCRIPCIÓN</v>
          </cell>
          <cell r="C4147" t="str">
            <v>UNIDAD</v>
          </cell>
          <cell r="D4147" t="str">
            <v>CANTIDAD</v>
          </cell>
          <cell r="E4147" t="str">
            <v>DESP.</v>
          </cell>
          <cell r="F4147" t="str">
            <v>PRECIO UNIT.</v>
          </cell>
          <cell r="G4147" t="str">
            <v>VR. UNITARIO</v>
          </cell>
        </row>
        <row r="4148">
          <cell r="A4148" t="str">
            <v>MT00247</v>
          </cell>
          <cell r="B4148" t="str">
            <v>Borax (Kg)</v>
          </cell>
          <cell r="C4148" t="str">
            <v>kg</v>
          </cell>
          <cell r="D4148">
            <v>0.01</v>
          </cell>
          <cell r="E4148" t="str">
            <v>0%</v>
          </cell>
          <cell r="F4148">
            <v>9050</v>
          </cell>
          <cell r="G4148">
            <v>90.5</v>
          </cell>
        </row>
        <row r="4149">
          <cell r="A4149" t="str">
            <v>MT01466</v>
          </cell>
          <cell r="B4149" t="str">
            <v>Stockosorb (Kg)</v>
          </cell>
          <cell r="C4149" t="str">
            <v>kg</v>
          </cell>
          <cell r="D4149">
            <v>1.4999999999999999E-2</v>
          </cell>
          <cell r="E4149" t="str">
            <v>0%</v>
          </cell>
          <cell r="F4149">
            <v>62216</v>
          </cell>
          <cell r="G4149">
            <v>933.24</v>
          </cell>
        </row>
        <row r="4150">
          <cell r="A4150" t="str">
            <v>MT01713</v>
          </cell>
          <cell r="B4150" t="str">
            <v>Triple 15 (Kg)</v>
          </cell>
          <cell r="C4150" t="str">
            <v>kg</v>
          </cell>
          <cell r="D4150">
            <v>0.05</v>
          </cell>
          <cell r="E4150" t="str">
            <v>0%</v>
          </cell>
          <cell r="F4150">
            <v>16402</v>
          </cell>
          <cell r="G4150">
            <v>820.1</v>
          </cell>
        </row>
        <row r="4151">
          <cell r="A4151" t="str">
            <v>MT0721</v>
          </cell>
          <cell r="B4151" t="str">
            <v>Especie ornamental tipo PASTO VETIVER</v>
          </cell>
          <cell r="C4151" t="str">
            <v>un</v>
          </cell>
          <cell r="D4151">
            <v>8</v>
          </cell>
          <cell r="E4151" t="str">
            <v>0%</v>
          </cell>
          <cell r="F4151">
            <v>1810</v>
          </cell>
          <cell r="G4151">
            <v>14480</v>
          </cell>
        </row>
        <row r="4152">
          <cell r="F4152" t="str">
            <v>SUBTOTAL</v>
          </cell>
          <cell r="G4152">
            <v>16323.84</v>
          </cell>
        </row>
        <row r="4153">
          <cell r="A4153" t="str">
            <v>III. TRANSPORTES</v>
          </cell>
        </row>
        <row r="4154">
          <cell r="A4154" t="str">
            <v>CÓDIGO</v>
          </cell>
          <cell r="B4154" t="str">
            <v>DESCRIPCIÓN</v>
          </cell>
          <cell r="C4154" t="str">
            <v>TIPO</v>
          </cell>
          <cell r="D4154" t="str">
            <v>VOLUMEN/PESO</v>
          </cell>
          <cell r="E4154" t="str">
            <v>DISTANCIA</v>
          </cell>
          <cell r="F4154" t="str">
            <v>TARIFA</v>
          </cell>
          <cell r="G4154" t="str">
            <v>VR. UNITARIO</v>
          </cell>
        </row>
        <row r="4155">
          <cell r="F4155" t="str">
            <v>SUBTOTAL</v>
          </cell>
          <cell r="G4155">
            <v>0</v>
          </cell>
        </row>
        <row r="4156">
          <cell r="A4156" t="str">
            <v>IV. MANO DE OBRA</v>
          </cell>
        </row>
        <row r="4157">
          <cell r="A4157" t="str">
            <v>CÓDIGO</v>
          </cell>
          <cell r="B4157" t="str">
            <v>DESCRIPCIÓN</v>
          </cell>
          <cell r="D4157" t="str">
            <v>CANTIDAD</v>
          </cell>
          <cell r="E4157" t="str">
            <v>JORNAL TOTAL</v>
          </cell>
          <cell r="F4157" t="str">
            <v>RENDIMIENTO</v>
          </cell>
          <cell r="G4157" t="str">
            <v>VR. UNITARIO</v>
          </cell>
        </row>
        <row r="4158">
          <cell r="A4158" t="str">
            <v>MO01061</v>
          </cell>
          <cell r="B4158" t="str">
            <v>Jardinero</v>
          </cell>
          <cell r="D4158">
            <v>1</v>
          </cell>
          <cell r="E4158">
            <v>151569</v>
          </cell>
          <cell r="F4158">
            <v>0.02</v>
          </cell>
          <cell r="G4158">
            <v>3031.38</v>
          </cell>
        </row>
        <row r="4159">
          <cell r="F4159" t="str">
            <v>SUBTOTAL</v>
          </cell>
          <cell r="G4159">
            <v>3031.38</v>
          </cell>
        </row>
        <row r="4160">
          <cell r="A4160" t="str">
            <v>V. HERRAMIENTA MENOR</v>
          </cell>
        </row>
        <row r="4161">
          <cell r="A4161" t="str">
            <v>CÓDIGO</v>
          </cell>
          <cell r="B4161" t="str">
            <v>DESCRIPCIÓN</v>
          </cell>
          <cell r="D4161" t="str">
            <v>UNIDAD</v>
          </cell>
          <cell r="E4161" t="str">
            <v>CANTIDAD</v>
          </cell>
          <cell r="F4161" t="str">
            <v>PRECIO UNIT.</v>
          </cell>
          <cell r="G4161" t="str">
            <v>VR. UNITARIO</v>
          </cell>
        </row>
        <row r="4162">
          <cell r="A4162" t="str">
            <v>MO%</v>
          </cell>
          <cell r="B4162" t="str">
            <v>herramienta menor</v>
          </cell>
          <cell r="D4162" t="str">
            <v>%</v>
          </cell>
          <cell r="E4162">
            <v>5</v>
          </cell>
          <cell r="F4162">
            <v>3031.38</v>
          </cell>
          <cell r="G4162">
            <v>151.57</v>
          </cell>
        </row>
        <row r="4163">
          <cell r="F4163" t="str">
            <v>SUBTOTAL</v>
          </cell>
          <cell r="G4163">
            <v>151.57</v>
          </cell>
        </row>
        <row r="4165">
          <cell r="A4165" t="str">
            <v>TOTAL COSTO DIRECTO</v>
          </cell>
          <cell r="G4165">
            <v>19506.79</v>
          </cell>
        </row>
        <row r="4167">
          <cell r="A4167" t="str">
            <v>2. COSTOS INDIRECTOS</v>
          </cell>
        </row>
        <row r="4168">
          <cell r="A4168" t="str">
            <v>DESCRIPCIÓN</v>
          </cell>
          <cell r="F4168" t="str">
            <v>PORCENTAJE</v>
          </cell>
          <cell r="G4168" t="str">
            <v>VALOR TOTAL</v>
          </cell>
        </row>
        <row r="4169">
          <cell r="A4169" t="str">
            <v>ADMINISTRACIÓN</v>
          </cell>
          <cell r="F4169">
            <v>0.1875</v>
          </cell>
          <cell r="G4169">
            <v>3657.5231250000002</v>
          </cell>
        </row>
        <row r="4170">
          <cell r="A4170" t="str">
            <v>IMPREVISTOS</v>
          </cell>
          <cell r="F4170">
            <v>0</v>
          </cell>
          <cell r="G4170">
            <v>0</v>
          </cell>
        </row>
        <row r="4171">
          <cell r="A4171" t="str">
            <v>UTILIDAD</v>
          </cell>
          <cell r="F4171">
            <v>0.05</v>
          </cell>
          <cell r="G4171">
            <v>975.33950000000004</v>
          </cell>
        </row>
        <row r="4172">
          <cell r="A4172" t="str">
            <v>TOTAL COSTO INDIRECTO</v>
          </cell>
          <cell r="G4172">
            <v>4632.8626249999998</v>
          </cell>
        </row>
        <row r="4173">
          <cell r="A4173" t="str">
            <v>PRECIO UNITARIO APROXIMADO AL PESO</v>
          </cell>
          <cell r="G4173">
            <v>24139.652625000002</v>
          </cell>
        </row>
        <row r="4176">
          <cell r="A4176" t="str">
            <v>DEPARTAMENTO DE ANTIOQUIA</v>
          </cell>
        </row>
        <row r="4177">
          <cell r="A4177" t="str">
            <v>ALCALDIA DE RIONEGRO</v>
          </cell>
        </row>
        <row r="4178">
          <cell r="A4178" t="str">
            <v>PROYECTO:</v>
          </cell>
          <cell r="B4178" t="str">
            <v>PATRIMONIO 07032023</v>
          </cell>
        </row>
        <row r="4179">
          <cell r="A4179" t="str">
            <v>ANÁLISIS DE PRECIOS UNITARIOS</v>
          </cell>
        </row>
        <row r="4181">
          <cell r="A4181" t="str">
            <v>ITEM DE PAGO</v>
          </cell>
          <cell r="B4181" t="str">
            <v>DESCRIPCIÓN</v>
          </cell>
          <cell r="E4181" t="str">
            <v>UNIDAD</v>
          </cell>
          <cell r="F4181" t="str">
            <v>CANTIDAD</v>
          </cell>
          <cell r="G4181" t="str">
            <v>COSTO DIRECTO</v>
          </cell>
        </row>
        <row r="4183">
          <cell r="A4183" t="str">
            <v>1.7.3.3.5</v>
          </cell>
          <cell r="B4183" t="str">
            <v xml:space="preserve">LIMONARIA_Suministro, Transporte y Siembra de cobertura vegetal tipo TAPIZANTES Y PASTOS A10 Gramíneas, 8Und/m2. Nombre cientifico: Cymbopogon citratus, nombre común: Limonaria . Incluye excavación (según el tamaño de la bolsa), especies sanas sin plaga, </v>
          </cell>
          <cell r="E4183" t="str">
            <v>m2</v>
          </cell>
          <cell r="F4183">
            <v>19</v>
          </cell>
          <cell r="G4183">
            <v>45746.789999999994</v>
          </cell>
        </row>
        <row r="4184">
          <cell r="A4184" t="str">
            <v>1. COSTOS DIRECTOS</v>
          </cell>
        </row>
        <row r="4185">
          <cell r="A4185" t="str">
            <v>I. EQUIPO</v>
          </cell>
        </row>
        <row r="4186">
          <cell r="A4186" t="str">
            <v>CÓDIGO</v>
          </cell>
          <cell r="B4186" t="str">
            <v>DESCRIPCIÓN</v>
          </cell>
          <cell r="D4186" t="str">
            <v>UNIDAD</v>
          </cell>
          <cell r="E4186" t="str">
            <v>TARIFA</v>
          </cell>
          <cell r="F4186" t="str">
            <v>RENDIMIENTO</v>
          </cell>
          <cell r="G4186" t="str">
            <v>VR. UNITARIO</v>
          </cell>
        </row>
        <row r="4187">
          <cell r="F4187" t="str">
            <v>SUBTOTAL</v>
          </cell>
          <cell r="G4187">
            <v>0</v>
          </cell>
        </row>
        <row r="4188">
          <cell r="A4188" t="str">
            <v>II. MATERIALES</v>
          </cell>
        </row>
        <row r="4189">
          <cell r="A4189" t="str">
            <v>CÓDIGO</v>
          </cell>
          <cell r="B4189" t="str">
            <v>DESCRIPCIÓN</v>
          </cell>
          <cell r="C4189" t="str">
            <v>UNIDAD</v>
          </cell>
          <cell r="D4189" t="str">
            <v>CANTIDAD</v>
          </cell>
          <cell r="E4189" t="str">
            <v>DESP.</v>
          </cell>
          <cell r="F4189" t="str">
            <v>PRECIO UNIT.</v>
          </cell>
          <cell r="G4189" t="str">
            <v>VR. UNITARIO</v>
          </cell>
        </row>
        <row r="4190">
          <cell r="A4190" t="str">
            <v>MT00247</v>
          </cell>
          <cell r="B4190" t="str">
            <v>Borax (Kg)</v>
          </cell>
          <cell r="C4190" t="str">
            <v>kg</v>
          </cell>
          <cell r="D4190">
            <v>0.01</v>
          </cell>
          <cell r="E4190" t="str">
            <v>0%</v>
          </cell>
          <cell r="F4190">
            <v>9050</v>
          </cell>
          <cell r="G4190">
            <v>90.5</v>
          </cell>
        </row>
        <row r="4191">
          <cell r="A4191" t="str">
            <v>MT01466</v>
          </cell>
          <cell r="B4191" t="str">
            <v>Stockosorb (Kg)</v>
          </cell>
          <cell r="C4191" t="str">
            <v>kg</v>
          </cell>
          <cell r="D4191">
            <v>1.4999999999999999E-2</v>
          </cell>
          <cell r="E4191" t="str">
            <v>0%</v>
          </cell>
          <cell r="F4191">
            <v>62216</v>
          </cell>
          <cell r="G4191">
            <v>933.24</v>
          </cell>
        </row>
        <row r="4192">
          <cell r="A4192" t="str">
            <v>MT01713</v>
          </cell>
          <cell r="B4192" t="str">
            <v>Triple 15 (Kg)</v>
          </cell>
          <cell r="C4192" t="str">
            <v>kg</v>
          </cell>
          <cell r="D4192">
            <v>0.05</v>
          </cell>
          <cell r="E4192" t="str">
            <v>0%</v>
          </cell>
          <cell r="F4192">
            <v>16402</v>
          </cell>
          <cell r="G4192">
            <v>820.1</v>
          </cell>
        </row>
        <row r="4193">
          <cell r="A4193" t="str">
            <v>MT0722</v>
          </cell>
          <cell r="B4193" t="str">
            <v>Especie ornamental tipo LIMONARIA</v>
          </cell>
          <cell r="C4193" t="str">
            <v>un</v>
          </cell>
          <cell r="D4193">
            <v>8</v>
          </cell>
          <cell r="E4193" t="str">
            <v>0%</v>
          </cell>
          <cell r="F4193">
            <v>5090</v>
          </cell>
          <cell r="G4193">
            <v>40720</v>
          </cell>
        </row>
        <row r="4194">
          <cell r="F4194" t="str">
            <v>SUBTOTAL</v>
          </cell>
          <cell r="G4194">
            <v>42563.839999999997</v>
          </cell>
        </row>
        <row r="4195">
          <cell r="A4195" t="str">
            <v>III. TRANSPORTES</v>
          </cell>
        </row>
        <row r="4196">
          <cell r="A4196" t="str">
            <v>CÓDIGO</v>
          </cell>
          <cell r="B4196" t="str">
            <v>DESCRIPCIÓN</v>
          </cell>
          <cell r="C4196" t="str">
            <v>TIPO</v>
          </cell>
          <cell r="D4196" t="str">
            <v>VOLUMEN/PESO</v>
          </cell>
          <cell r="E4196" t="str">
            <v>DISTANCIA</v>
          </cell>
          <cell r="F4196" t="str">
            <v>TARIFA</v>
          </cell>
          <cell r="G4196" t="str">
            <v>VR. UNITARIO</v>
          </cell>
        </row>
        <row r="4197">
          <cell r="F4197" t="str">
            <v>SUBTOTAL</v>
          </cell>
          <cell r="G4197">
            <v>0</v>
          </cell>
        </row>
        <row r="4198">
          <cell r="A4198" t="str">
            <v>IV. MANO DE OBRA</v>
          </cell>
        </row>
        <row r="4199">
          <cell r="A4199" t="str">
            <v>CÓDIGO</v>
          </cell>
          <cell r="B4199" t="str">
            <v>DESCRIPCIÓN</v>
          </cell>
          <cell r="D4199" t="str">
            <v>CANTIDAD</v>
          </cell>
          <cell r="E4199" t="str">
            <v>JORNAL TOTAL</v>
          </cell>
          <cell r="F4199" t="str">
            <v>RENDIMIENTO</v>
          </cell>
          <cell r="G4199" t="str">
            <v>VR. UNITARIO</v>
          </cell>
        </row>
        <row r="4200">
          <cell r="A4200" t="str">
            <v>MO01061</v>
          </cell>
          <cell r="B4200" t="str">
            <v>Jardinero</v>
          </cell>
          <cell r="D4200">
            <v>1</v>
          </cell>
          <cell r="E4200">
            <v>151569</v>
          </cell>
          <cell r="F4200">
            <v>0.02</v>
          </cell>
          <cell r="G4200">
            <v>3031.38</v>
          </cell>
        </row>
        <row r="4201">
          <cell r="F4201" t="str">
            <v>SUBTOTAL</v>
          </cell>
          <cell r="G4201">
            <v>3031.38</v>
          </cell>
        </row>
        <row r="4202">
          <cell r="A4202" t="str">
            <v>V. HERRAMIENTA MENOR</v>
          </cell>
        </row>
        <row r="4203">
          <cell r="A4203" t="str">
            <v>CÓDIGO</v>
          </cell>
          <cell r="B4203" t="str">
            <v>DESCRIPCIÓN</v>
          </cell>
          <cell r="D4203" t="str">
            <v>UNIDAD</v>
          </cell>
          <cell r="E4203" t="str">
            <v>CANTIDAD</v>
          </cell>
          <cell r="F4203" t="str">
            <v>PRECIO UNIT.</v>
          </cell>
          <cell r="G4203" t="str">
            <v>VR. UNITARIO</v>
          </cell>
        </row>
        <row r="4204">
          <cell r="A4204" t="str">
            <v>MO%</v>
          </cell>
          <cell r="B4204" t="str">
            <v>herramienta menor</v>
          </cell>
          <cell r="D4204" t="str">
            <v>%</v>
          </cell>
          <cell r="E4204">
            <v>5</v>
          </cell>
          <cell r="F4204">
            <v>3031.38</v>
          </cell>
          <cell r="G4204">
            <v>151.57</v>
          </cell>
        </row>
        <row r="4205">
          <cell r="F4205" t="str">
            <v>SUBTOTAL</v>
          </cell>
          <cell r="G4205">
            <v>151.57</v>
          </cell>
        </row>
        <row r="4207">
          <cell r="A4207" t="str">
            <v>TOTAL COSTO DIRECTO</v>
          </cell>
          <cell r="G4207">
            <v>45746.789999999994</v>
          </cell>
        </row>
        <row r="4209">
          <cell r="A4209" t="str">
            <v>2. COSTOS INDIRECTOS</v>
          </cell>
        </row>
        <row r="4210">
          <cell r="A4210" t="str">
            <v>DESCRIPCIÓN</v>
          </cell>
          <cell r="F4210" t="str">
            <v>PORCENTAJE</v>
          </cell>
          <cell r="G4210" t="str">
            <v>VALOR TOTAL</v>
          </cell>
        </row>
        <row r="4211">
          <cell r="A4211" t="str">
            <v>ADMINISTRACIÓN</v>
          </cell>
          <cell r="F4211">
            <v>0.1875</v>
          </cell>
          <cell r="G4211">
            <v>8577.5231249999997</v>
          </cell>
        </row>
        <row r="4212">
          <cell r="A4212" t="str">
            <v>IMPREVISTOS</v>
          </cell>
          <cell r="F4212">
            <v>0</v>
          </cell>
          <cell r="G4212">
            <v>0</v>
          </cell>
        </row>
        <row r="4213">
          <cell r="A4213" t="str">
            <v>UTILIDAD</v>
          </cell>
          <cell r="F4213">
            <v>0.05</v>
          </cell>
          <cell r="G4213">
            <v>2287.3394999999996</v>
          </cell>
        </row>
        <row r="4214">
          <cell r="A4214" t="str">
            <v>TOTAL COSTO INDIRECTO</v>
          </cell>
          <cell r="G4214">
            <v>10864.862625</v>
          </cell>
        </row>
        <row r="4215">
          <cell r="A4215" t="str">
            <v>PRECIO UNITARIO APROXIMADO AL PESO</v>
          </cell>
          <cell r="G4215">
            <v>56611.652624999995</v>
          </cell>
        </row>
        <row r="4218">
          <cell r="A4218" t="str">
            <v>DEPARTAMENTO DE ANTIOQUIA</v>
          </cell>
        </row>
        <row r="4219">
          <cell r="A4219" t="str">
            <v>ALCALDIA DE RIONEGRO</v>
          </cell>
        </row>
        <row r="4220">
          <cell r="A4220" t="str">
            <v>PROYECTO:</v>
          </cell>
          <cell r="B4220" t="str">
            <v>PATRIMONIO 07032023</v>
          </cell>
        </row>
        <row r="4221">
          <cell r="A4221" t="str">
            <v>ANÁLISIS DE PRECIOS UNITARIOS</v>
          </cell>
        </row>
        <row r="4223">
          <cell r="A4223" t="str">
            <v>ITEM DE PAGO</v>
          </cell>
          <cell r="B4223" t="str">
            <v>DESCRIPCIÓN</v>
          </cell>
          <cell r="E4223" t="str">
            <v>UNIDAD</v>
          </cell>
          <cell r="F4223" t="str">
            <v>CANTIDAD</v>
          </cell>
          <cell r="G4223" t="str">
            <v>COSTO DIRECTO</v>
          </cell>
        </row>
        <row r="4225">
          <cell r="A4225" t="str">
            <v>1.7.3.3.6</v>
          </cell>
          <cell r="B4225" t="str">
            <v>PASTO_Suministro, Transporte y Siembra de cobertura vegetal tipo TAPIZANTES Y PASTOS A10 Gramíneas, 8Und/m2. Nombre cientifico: Brachiaria humidicola, nombre común: Pasto. Incluye excavación (según el tamaño de la bolsa), especies sanas sin plaga, con bue</v>
          </cell>
          <cell r="E4225" t="str">
            <v>m2</v>
          </cell>
          <cell r="F4225">
            <v>19</v>
          </cell>
          <cell r="G4225">
            <v>86474.790000000008</v>
          </cell>
        </row>
        <row r="4226">
          <cell r="A4226" t="str">
            <v>1. COSTOS DIRECTOS</v>
          </cell>
        </row>
        <row r="4227">
          <cell r="A4227" t="str">
            <v>I. EQUIPO</v>
          </cell>
        </row>
        <row r="4228">
          <cell r="A4228" t="str">
            <v>CÓDIGO</v>
          </cell>
          <cell r="B4228" t="str">
            <v>DESCRIPCIÓN</v>
          </cell>
          <cell r="D4228" t="str">
            <v>UNIDAD</v>
          </cell>
          <cell r="E4228" t="str">
            <v>TARIFA</v>
          </cell>
          <cell r="F4228" t="str">
            <v>RENDIMIENTO</v>
          </cell>
          <cell r="G4228" t="str">
            <v>VR. UNITARIO</v>
          </cell>
        </row>
        <row r="4229">
          <cell r="F4229" t="str">
            <v>SUBTOTAL</v>
          </cell>
          <cell r="G4229">
            <v>0</v>
          </cell>
        </row>
        <row r="4230">
          <cell r="A4230" t="str">
            <v>II. MATERIALES</v>
          </cell>
        </row>
        <row r="4231">
          <cell r="A4231" t="str">
            <v>CÓDIGO</v>
          </cell>
          <cell r="B4231" t="str">
            <v>DESCRIPCIÓN</v>
          </cell>
          <cell r="C4231" t="str">
            <v>UNIDAD</v>
          </cell>
          <cell r="D4231" t="str">
            <v>CANTIDAD</v>
          </cell>
          <cell r="E4231" t="str">
            <v>DESP.</v>
          </cell>
          <cell r="F4231" t="str">
            <v>PRECIO UNIT.</v>
          </cell>
          <cell r="G4231" t="str">
            <v>VR. UNITARIO</v>
          </cell>
        </row>
        <row r="4232">
          <cell r="A4232" t="str">
            <v>MT00247</v>
          </cell>
          <cell r="B4232" t="str">
            <v>Borax (Kg)</v>
          </cell>
          <cell r="C4232" t="str">
            <v>kg</v>
          </cell>
          <cell r="D4232">
            <v>0.01</v>
          </cell>
          <cell r="E4232" t="str">
            <v>0%</v>
          </cell>
          <cell r="F4232">
            <v>9050</v>
          </cell>
          <cell r="G4232">
            <v>90.5</v>
          </cell>
        </row>
        <row r="4233">
          <cell r="A4233" t="str">
            <v>MT01466</v>
          </cell>
          <cell r="B4233" t="str">
            <v>Stockosorb (Kg)</v>
          </cell>
          <cell r="C4233" t="str">
            <v>kg</v>
          </cell>
          <cell r="D4233">
            <v>1.4999999999999999E-2</v>
          </cell>
          <cell r="E4233" t="str">
            <v>0%</v>
          </cell>
          <cell r="F4233">
            <v>62216</v>
          </cell>
          <cell r="G4233">
            <v>933.24</v>
          </cell>
        </row>
        <row r="4234">
          <cell r="A4234" t="str">
            <v>MT01713</v>
          </cell>
          <cell r="B4234" t="str">
            <v>Triple 15 (Kg)</v>
          </cell>
          <cell r="C4234" t="str">
            <v>kg</v>
          </cell>
          <cell r="D4234">
            <v>0.05</v>
          </cell>
          <cell r="E4234" t="str">
            <v>0%</v>
          </cell>
          <cell r="F4234">
            <v>16402</v>
          </cell>
          <cell r="G4234">
            <v>820.1</v>
          </cell>
        </row>
        <row r="4235">
          <cell r="A4235" t="str">
            <v>MT0723</v>
          </cell>
          <cell r="B4235" t="str">
            <v>Especie ornamental tipo PASTO</v>
          </cell>
          <cell r="C4235" t="str">
            <v>un</v>
          </cell>
          <cell r="D4235">
            <v>8</v>
          </cell>
          <cell r="E4235" t="str">
            <v>0%</v>
          </cell>
          <cell r="F4235">
            <v>10181</v>
          </cell>
          <cell r="G4235">
            <v>81448</v>
          </cell>
        </row>
        <row r="4236">
          <cell r="F4236" t="str">
            <v>SUBTOTAL</v>
          </cell>
          <cell r="G4236">
            <v>83291.839999999997</v>
          </cell>
        </row>
        <row r="4237">
          <cell r="A4237" t="str">
            <v>III. TRANSPORTES</v>
          </cell>
        </row>
        <row r="4238">
          <cell r="A4238" t="str">
            <v>CÓDIGO</v>
          </cell>
          <cell r="B4238" t="str">
            <v>DESCRIPCIÓN</v>
          </cell>
          <cell r="C4238" t="str">
            <v>TIPO</v>
          </cell>
          <cell r="D4238" t="str">
            <v>VOLUMEN/PESO</v>
          </cell>
          <cell r="E4238" t="str">
            <v>DISTANCIA</v>
          </cell>
          <cell r="F4238" t="str">
            <v>TARIFA</v>
          </cell>
          <cell r="G4238" t="str">
            <v>VR. UNITARIO</v>
          </cell>
        </row>
        <row r="4239">
          <cell r="F4239" t="str">
            <v>SUBTOTAL</v>
          </cell>
          <cell r="G4239">
            <v>0</v>
          </cell>
        </row>
        <row r="4240">
          <cell r="A4240" t="str">
            <v>IV. MANO DE OBRA</v>
          </cell>
        </row>
        <row r="4241">
          <cell r="A4241" t="str">
            <v>CÓDIGO</v>
          </cell>
          <cell r="B4241" t="str">
            <v>DESCRIPCIÓN</v>
          </cell>
          <cell r="D4241" t="str">
            <v>CANTIDAD</v>
          </cell>
          <cell r="E4241" t="str">
            <v>JORNAL TOTAL</v>
          </cell>
          <cell r="F4241" t="str">
            <v>RENDIMIENTO</v>
          </cell>
          <cell r="G4241" t="str">
            <v>VR. UNITARIO</v>
          </cell>
        </row>
        <row r="4242">
          <cell r="A4242" t="str">
            <v>MO01061</v>
          </cell>
          <cell r="B4242" t="str">
            <v>Jardinero</v>
          </cell>
          <cell r="D4242">
            <v>1</v>
          </cell>
          <cell r="E4242">
            <v>151569</v>
          </cell>
          <cell r="F4242">
            <v>0.02</v>
          </cell>
          <cell r="G4242">
            <v>3031.38</v>
          </cell>
        </row>
        <row r="4243">
          <cell r="F4243" t="str">
            <v>SUBTOTAL</v>
          </cell>
          <cell r="G4243">
            <v>3031.38</v>
          </cell>
        </row>
        <row r="4244">
          <cell r="A4244" t="str">
            <v>V. HERRAMIENTA MENOR</v>
          </cell>
        </row>
        <row r="4245">
          <cell r="A4245" t="str">
            <v>CÓDIGO</v>
          </cell>
          <cell r="B4245" t="str">
            <v>DESCRIPCIÓN</v>
          </cell>
          <cell r="D4245" t="str">
            <v>UNIDAD</v>
          </cell>
          <cell r="E4245" t="str">
            <v>CANTIDAD</v>
          </cell>
          <cell r="F4245" t="str">
            <v>PRECIO UNIT.</v>
          </cell>
          <cell r="G4245" t="str">
            <v>VR. UNITARIO</v>
          </cell>
        </row>
        <row r="4246">
          <cell r="A4246" t="str">
            <v>MO%</v>
          </cell>
          <cell r="B4246" t="str">
            <v>herramienta menor</v>
          </cell>
          <cell r="D4246" t="str">
            <v>%</v>
          </cell>
          <cell r="E4246">
            <v>5</v>
          </cell>
          <cell r="F4246">
            <v>3031.38</v>
          </cell>
          <cell r="G4246">
            <v>151.57</v>
          </cell>
        </row>
        <row r="4247">
          <cell r="F4247" t="str">
            <v>SUBTOTAL</v>
          </cell>
          <cell r="G4247">
            <v>151.57</v>
          </cell>
        </row>
        <row r="4249">
          <cell r="A4249" t="str">
            <v>TOTAL COSTO DIRECTO</v>
          </cell>
          <cell r="G4249">
            <v>86474.790000000008</v>
          </cell>
        </row>
        <row r="4251">
          <cell r="A4251" t="str">
            <v>2. COSTOS INDIRECTOS</v>
          </cell>
        </row>
        <row r="4252">
          <cell r="A4252" t="str">
            <v>DESCRIPCIÓN</v>
          </cell>
          <cell r="F4252" t="str">
            <v>PORCENTAJE</v>
          </cell>
          <cell r="G4252" t="str">
            <v>VALOR TOTAL</v>
          </cell>
        </row>
        <row r="4253">
          <cell r="A4253" t="str">
            <v>ADMINISTRACIÓN</v>
          </cell>
          <cell r="F4253">
            <v>0.1875</v>
          </cell>
          <cell r="G4253">
            <v>16214.023125000002</v>
          </cell>
        </row>
        <row r="4254">
          <cell r="A4254" t="str">
            <v>IMPREVISTOS</v>
          </cell>
          <cell r="F4254">
            <v>0</v>
          </cell>
          <cell r="G4254">
            <v>0</v>
          </cell>
        </row>
        <row r="4255">
          <cell r="A4255" t="str">
            <v>UTILIDAD</v>
          </cell>
          <cell r="F4255">
            <v>0.05</v>
          </cell>
          <cell r="G4255">
            <v>4323.7395000000006</v>
          </cell>
        </row>
        <row r="4256">
          <cell r="A4256" t="str">
            <v>TOTAL COSTO INDIRECTO</v>
          </cell>
          <cell r="G4256">
            <v>20537.762625000003</v>
          </cell>
        </row>
        <row r="4257">
          <cell r="A4257" t="str">
            <v>PRECIO UNITARIO APROXIMADO AL PESO</v>
          </cell>
          <cell r="G4257">
            <v>107012.55262500001</v>
          </cell>
        </row>
        <row r="4260">
          <cell r="A4260" t="str">
            <v>DEPARTAMENTO DE ANTIOQUIA</v>
          </cell>
        </row>
        <row r="4261">
          <cell r="A4261" t="str">
            <v>ALCALDIA DE RIONEGRO</v>
          </cell>
        </row>
        <row r="4262">
          <cell r="A4262" t="str">
            <v>PROYECTO:</v>
          </cell>
          <cell r="B4262" t="str">
            <v>PATRIMONIO 07032023</v>
          </cell>
        </row>
        <row r="4263">
          <cell r="A4263" t="str">
            <v>ANÁLISIS DE PRECIOS UNITARIOS</v>
          </cell>
        </row>
        <row r="4265">
          <cell r="A4265" t="str">
            <v>ITEM DE PAGO</v>
          </cell>
          <cell r="B4265" t="str">
            <v>DESCRIPCIÓN</v>
          </cell>
          <cell r="E4265" t="str">
            <v>UNIDAD</v>
          </cell>
          <cell r="F4265" t="str">
            <v>CANTIDAD</v>
          </cell>
          <cell r="G4265" t="str">
            <v>COSTO DIRECTO</v>
          </cell>
        </row>
        <row r="4267">
          <cell r="A4267" t="str">
            <v>1.7.3.3.7</v>
          </cell>
          <cell r="B4267" t="str">
            <v>FESTUCA AZUL_Suministro, Transporte y Siembra de cobertura vegetal tipo TAPIZANTES Y PASTOS A10 Gramíneas, 8Und/m2. Nombre cientifico: Festuca glauca , nombre común: festuca azul . Incluye excavación (según el tamaño de la bolsa), especies sanas sin plaga</v>
          </cell>
          <cell r="E4267" t="str">
            <v>m2</v>
          </cell>
          <cell r="F4267">
            <v>19</v>
          </cell>
          <cell r="G4267">
            <v>30362.79</v>
          </cell>
        </row>
        <row r="4268">
          <cell r="A4268" t="str">
            <v>1. COSTOS DIRECTOS</v>
          </cell>
        </row>
        <row r="4269">
          <cell r="A4269" t="str">
            <v>I. EQUIPO</v>
          </cell>
        </row>
        <row r="4270">
          <cell r="A4270" t="str">
            <v>CÓDIGO</v>
          </cell>
          <cell r="B4270" t="str">
            <v>DESCRIPCIÓN</v>
          </cell>
          <cell r="D4270" t="str">
            <v>UNIDAD</v>
          </cell>
          <cell r="E4270" t="str">
            <v>TARIFA</v>
          </cell>
          <cell r="F4270" t="str">
            <v>RENDIMIENTO</v>
          </cell>
          <cell r="G4270" t="str">
            <v>VR. UNITARIO</v>
          </cell>
        </row>
        <row r="4271">
          <cell r="F4271" t="str">
            <v>SUBTOTAL</v>
          </cell>
          <cell r="G4271">
            <v>0</v>
          </cell>
        </row>
        <row r="4272">
          <cell r="A4272" t="str">
            <v>II. MATERIALES</v>
          </cell>
        </row>
        <row r="4273">
          <cell r="A4273" t="str">
            <v>CÓDIGO</v>
          </cell>
          <cell r="B4273" t="str">
            <v>DESCRIPCIÓN</v>
          </cell>
          <cell r="C4273" t="str">
            <v>UNIDAD</v>
          </cell>
          <cell r="D4273" t="str">
            <v>CANTIDAD</v>
          </cell>
          <cell r="E4273" t="str">
            <v>DESP.</v>
          </cell>
          <cell r="F4273" t="str">
            <v>PRECIO UNIT.</v>
          </cell>
          <cell r="G4273" t="str">
            <v>VR. UNITARIO</v>
          </cell>
        </row>
        <row r="4274">
          <cell r="A4274" t="str">
            <v>MT00247</v>
          </cell>
          <cell r="B4274" t="str">
            <v>Borax (Kg)</v>
          </cell>
          <cell r="C4274" t="str">
            <v>kg</v>
          </cell>
          <cell r="D4274">
            <v>0.01</v>
          </cell>
          <cell r="E4274" t="str">
            <v>0%</v>
          </cell>
          <cell r="F4274">
            <v>9050</v>
          </cell>
          <cell r="G4274">
            <v>90.5</v>
          </cell>
        </row>
        <row r="4275">
          <cell r="A4275" t="str">
            <v>MT01466</v>
          </cell>
          <cell r="B4275" t="str">
            <v>Stockosorb (Kg)</v>
          </cell>
          <cell r="C4275" t="str">
            <v>kg</v>
          </cell>
          <cell r="D4275">
            <v>1.4999999999999999E-2</v>
          </cell>
          <cell r="E4275" t="str">
            <v>0%</v>
          </cell>
          <cell r="F4275">
            <v>62216</v>
          </cell>
          <cell r="G4275">
            <v>933.24</v>
          </cell>
        </row>
        <row r="4276">
          <cell r="A4276" t="str">
            <v>MT01713</v>
          </cell>
          <cell r="B4276" t="str">
            <v>Triple 15 (Kg)</v>
          </cell>
          <cell r="C4276" t="str">
            <v>kg</v>
          </cell>
          <cell r="D4276">
            <v>0.05</v>
          </cell>
          <cell r="E4276" t="str">
            <v>0%</v>
          </cell>
          <cell r="F4276">
            <v>16402</v>
          </cell>
          <cell r="G4276">
            <v>820.1</v>
          </cell>
        </row>
        <row r="4277">
          <cell r="A4277" t="str">
            <v>MT0724</v>
          </cell>
          <cell r="B4277" t="str">
            <v>Especie ornamental tipo FESTUCA  AZUL</v>
          </cell>
          <cell r="C4277" t="str">
            <v>un</v>
          </cell>
          <cell r="D4277">
            <v>8</v>
          </cell>
          <cell r="E4277" t="str">
            <v>0%</v>
          </cell>
          <cell r="F4277">
            <v>3167</v>
          </cell>
          <cell r="G4277">
            <v>25336</v>
          </cell>
        </row>
        <row r="4278">
          <cell r="F4278" t="str">
            <v>SUBTOTAL</v>
          </cell>
          <cell r="G4278">
            <v>27179.84</v>
          </cell>
        </row>
        <row r="4279">
          <cell r="A4279" t="str">
            <v>III. TRANSPORTES</v>
          </cell>
        </row>
        <row r="4280">
          <cell r="A4280" t="str">
            <v>CÓDIGO</v>
          </cell>
          <cell r="B4280" t="str">
            <v>DESCRIPCIÓN</v>
          </cell>
          <cell r="C4280" t="str">
            <v>TIPO</v>
          </cell>
          <cell r="D4280" t="str">
            <v>VOLUMEN/PESO</v>
          </cell>
          <cell r="E4280" t="str">
            <v>DISTANCIA</v>
          </cell>
          <cell r="F4280" t="str">
            <v>TARIFA</v>
          </cell>
          <cell r="G4280" t="str">
            <v>VR. UNITARIO</v>
          </cell>
        </row>
        <row r="4281">
          <cell r="F4281" t="str">
            <v>SUBTOTAL</v>
          </cell>
          <cell r="G4281">
            <v>0</v>
          </cell>
        </row>
        <row r="4282">
          <cell r="A4282" t="str">
            <v>IV. MANO DE OBRA</v>
          </cell>
        </row>
        <row r="4283">
          <cell r="A4283" t="str">
            <v>CÓDIGO</v>
          </cell>
          <cell r="B4283" t="str">
            <v>DESCRIPCIÓN</v>
          </cell>
          <cell r="D4283" t="str">
            <v>CANTIDAD</v>
          </cell>
          <cell r="E4283" t="str">
            <v>JORNAL TOTAL</v>
          </cell>
          <cell r="F4283" t="str">
            <v>RENDIMIENTO</v>
          </cell>
          <cell r="G4283" t="str">
            <v>VR. UNITARIO</v>
          </cell>
        </row>
        <row r="4284">
          <cell r="A4284" t="str">
            <v>MO01061</v>
          </cell>
          <cell r="B4284" t="str">
            <v>Jardinero</v>
          </cell>
          <cell r="D4284">
            <v>1</v>
          </cell>
          <cell r="E4284">
            <v>151569</v>
          </cell>
          <cell r="F4284">
            <v>0.02</v>
          </cell>
          <cell r="G4284">
            <v>3031.38</v>
          </cell>
        </row>
        <row r="4285">
          <cell r="F4285" t="str">
            <v>SUBTOTAL</v>
          </cell>
          <cell r="G4285">
            <v>3031.38</v>
          </cell>
        </row>
        <row r="4286">
          <cell r="A4286" t="str">
            <v>V. HERRAMIENTA MENOR</v>
          </cell>
        </row>
        <row r="4287">
          <cell r="A4287" t="str">
            <v>CÓDIGO</v>
          </cell>
          <cell r="B4287" t="str">
            <v>DESCRIPCIÓN</v>
          </cell>
          <cell r="D4287" t="str">
            <v>UNIDAD</v>
          </cell>
          <cell r="E4287" t="str">
            <v>CANTIDAD</v>
          </cell>
          <cell r="F4287" t="str">
            <v>PRECIO UNIT.</v>
          </cell>
          <cell r="G4287" t="str">
            <v>VR. UNITARIO</v>
          </cell>
        </row>
        <row r="4288">
          <cell r="A4288" t="str">
            <v>MO%</v>
          </cell>
          <cell r="B4288" t="str">
            <v>herramienta menor</v>
          </cell>
          <cell r="D4288" t="str">
            <v>%</v>
          </cell>
          <cell r="E4288">
            <v>5</v>
          </cell>
          <cell r="F4288">
            <v>3031.38</v>
          </cell>
          <cell r="G4288">
            <v>151.57</v>
          </cell>
        </row>
        <row r="4289">
          <cell r="F4289" t="str">
            <v>SUBTOTAL</v>
          </cell>
          <cell r="G4289">
            <v>151.57</v>
          </cell>
        </row>
        <row r="4291">
          <cell r="A4291" t="str">
            <v>TOTAL COSTO DIRECTO</v>
          </cell>
          <cell r="G4291">
            <v>30362.79</v>
          </cell>
        </row>
        <row r="4293">
          <cell r="A4293" t="str">
            <v>2. COSTOS INDIRECTOS</v>
          </cell>
        </row>
        <row r="4294">
          <cell r="A4294" t="str">
            <v>DESCRIPCIÓN</v>
          </cell>
          <cell r="F4294" t="str">
            <v>PORCENTAJE</v>
          </cell>
          <cell r="G4294" t="str">
            <v>VALOR TOTAL</v>
          </cell>
        </row>
        <row r="4295">
          <cell r="A4295" t="str">
            <v>ADMINISTRACIÓN</v>
          </cell>
          <cell r="F4295">
            <v>0.1875</v>
          </cell>
          <cell r="G4295">
            <v>5693.0231249999997</v>
          </cell>
        </row>
        <row r="4296">
          <cell r="A4296" t="str">
            <v>IMPREVISTOS</v>
          </cell>
          <cell r="F4296">
            <v>0</v>
          </cell>
          <cell r="G4296">
            <v>0</v>
          </cell>
        </row>
        <row r="4297">
          <cell r="A4297" t="str">
            <v>UTILIDAD</v>
          </cell>
          <cell r="F4297">
            <v>0.05</v>
          </cell>
          <cell r="G4297">
            <v>1518.1395000000002</v>
          </cell>
        </row>
        <row r="4298">
          <cell r="A4298" t="str">
            <v>TOTAL COSTO INDIRECTO</v>
          </cell>
          <cell r="G4298">
            <v>7211.1626249999999</v>
          </cell>
        </row>
        <row r="4299">
          <cell r="A4299" t="str">
            <v>PRECIO UNITARIO APROXIMADO AL PESO</v>
          </cell>
          <cell r="G4299">
            <v>37573.952624999998</v>
          </cell>
        </row>
        <row r="4302">
          <cell r="A4302" t="str">
            <v>DEPARTAMENTO DE ANTIOQUIA</v>
          </cell>
        </row>
        <row r="4303">
          <cell r="A4303" t="str">
            <v>ALCALDIA DE RIONEGRO</v>
          </cell>
        </row>
        <row r="4304">
          <cell r="A4304" t="str">
            <v>PROYECTO:</v>
          </cell>
          <cell r="B4304" t="str">
            <v>PATRIMONIO 07032023</v>
          </cell>
        </row>
        <row r="4305">
          <cell r="A4305" t="str">
            <v>ANÁLISIS DE PRECIOS UNITARIOS</v>
          </cell>
        </row>
        <row r="4307">
          <cell r="A4307" t="str">
            <v>ITEM DE PAGO</v>
          </cell>
          <cell r="B4307" t="str">
            <v>DESCRIPCIÓN</v>
          </cell>
          <cell r="E4307" t="str">
            <v>UNIDAD</v>
          </cell>
          <cell r="F4307" t="str">
            <v>CANTIDAD</v>
          </cell>
          <cell r="G4307" t="str">
            <v>COSTO DIRECTO</v>
          </cell>
        </row>
        <row r="4309">
          <cell r="A4309" t="str">
            <v>1.7.3.4.1</v>
          </cell>
          <cell r="B4309" t="str">
            <v>PLANTA CASCABEL_Suministro, Transporte y Siembra de cobertura vegetal tipo MARANTACEAE A13, 6Und/m2. Nombre cientifico: Calathea lancifolia / Goeppertia insignis, nombre común: Planta cascabel . Incluye excavación (según el tamaño de la bolsa), especies s</v>
          </cell>
          <cell r="E4309" t="str">
            <v>m2</v>
          </cell>
          <cell r="F4309">
            <v>12</v>
          </cell>
          <cell r="G4309">
            <v>18487.79</v>
          </cell>
        </row>
        <row r="4310">
          <cell r="A4310" t="str">
            <v>1. COSTOS DIRECTOS</v>
          </cell>
        </row>
        <row r="4311">
          <cell r="A4311" t="str">
            <v>I. EQUIPO</v>
          </cell>
        </row>
        <row r="4312">
          <cell r="A4312" t="str">
            <v>CÓDIGO</v>
          </cell>
          <cell r="B4312" t="str">
            <v>DESCRIPCIÓN</v>
          </cell>
          <cell r="D4312" t="str">
            <v>UNIDAD</v>
          </cell>
          <cell r="E4312" t="str">
            <v>TARIFA</v>
          </cell>
          <cell r="F4312" t="str">
            <v>RENDIMIENTO</v>
          </cell>
          <cell r="G4312" t="str">
            <v>VR. UNITARIO</v>
          </cell>
        </row>
        <row r="4313">
          <cell r="F4313" t="str">
            <v>SUBTOTAL</v>
          </cell>
          <cell r="G4313">
            <v>0</v>
          </cell>
        </row>
        <row r="4314">
          <cell r="A4314" t="str">
            <v>II. MATERIALES</v>
          </cell>
        </row>
        <row r="4315">
          <cell r="A4315" t="str">
            <v>CÓDIGO</v>
          </cell>
          <cell r="B4315" t="str">
            <v>DESCRIPCIÓN</v>
          </cell>
          <cell r="C4315" t="str">
            <v>UNIDAD</v>
          </cell>
          <cell r="D4315" t="str">
            <v>CANTIDAD</v>
          </cell>
          <cell r="E4315" t="str">
            <v>DESP.</v>
          </cell>
          <cell r="F4315" t="str">
            <v>PRECIO UNIT.</v>
          </cell>
          <cell r="G4315" t="str">
            <v>VR. UNITARIO</v>
          </cell>
        </row>
        <row r="4316">
          <cell r="A4316" t="str">
            <v>MT00247</v>
          </cell>
          <cell r="B4316" t="str">
            <v>Borax (Kg)</v>
          </cell>
          <cell r="C4316" t="str">
            <v>kg</v>
          </cell>
          <cell r="D4316">
            <v>0.01</v>
          </cell>
          <cell r="E4316" t="str">
            <v>0%</v>
          </cell>
          <cell r="F4316">
            <v>9050</v>
          </cell>
          <cell r="G4316">
            <v>90.5</v>
          </cell>
        </row>
        <row r="4317">
          <cell r="A4317" t="str">
            <v>MT01466</v>
          </cell>
          <cell r="B4317" t="str">
            <v>Stockosorb (Kg)</v>
          </cell>
          <cell r="C4317" t="str">
            <v>kg</v>
          </cell>
          <cell r="D4317">
            <v>1.4999999999999999E-2</v>
          </cell>
          <cell r="E4317" t="str">
            <v>0%</v>
          </cell>
          <cell r="F4317">
            <v>62216</v>
          </cell>
          <cell r="G4317">
            <v>933.24</v>
          </cell>
        </row>
        <row r="4318">
          <cell r="A4318" t="str">
            <v>MT01713</v>
          </cell>
          <cell r="B4318" t="str">
            <v>Triple 15 (Kg)</v>
          </cell>
          <cell r="C4318" t="str">
            <v>kg</v>
          </cell>
          <cell r="D4318">
            <v>0.05</v>
          </cell>
          <cell r="E4318" t="str">
            <v>0%</v>
          </cell>
          <cell r="F4318">
            <v>16402</v>
          </cell>
          <cell r="G4318">
            <v>820.1</v>
          </cell>
        </row>
        <row r="4319">
          <cell r="A4319" t="str">
            <v>MT0725</v>
          </cell>
          <cell r="B4319" t="str">
            <v>Especie ornamental tipo PLANTA CASCABEL</v>
          </cell>
          <cell r="C4319" t="str">
            <v>un</v>
          </cell>
          <cell r="D4319">
            <v>1</v>
          </cell>
          <cell r="E4319" t="str">
            <v>0%</v>
          </cell>
          <cell r="F4319">
            <v>13461</v>
          </cell>
          <cell r="G4319">
            <v>13461</v>
          </cell>
        </row>
        <row r="4320">
          <cell r="F4320" t="str">
            <v>SUBTOTAL</v>
          </cell>
          <cell r="G4320">
            <v>15304.84</v>
          </cell>
        </row>
        <row r="4321">
          <cell r="A4321" t="str">
            <v>III. TRANSPORTES</v>
          </cell>
        </row>
        <row r="4322">
          <cell r="A4322" t="str">
            <v>CÓDIGO</v>
          </cell>
          <cell r="B4322" t="str">
            <v>DESCRIPCIÓN</v>
          </cell>
          <cell r="C4322" t="str">
            <v>TIPO</v>
          </cell>
          <cell r="D4322" t="str">
            <v>VOLUMEN/PESO</v>
          </cell>
          <cell r="E4322" t="str">
            <v>DISTANCIA</v>
          </cell>
          <cell r="F4322" t="str">
            <v>TARIFA</v>
          </cell>
          <cell r="G4322" t="str">
            <v>VR. UNITARIO</v>
          </cell>
        </row>
        <row r="4323">
          <cell r="F4323" t="str">
            <v>SUBTOTAL</v>
          </cell>
          <cell r="G4323">
            <v>0</v>
          </cell>
        </row>
        <row r="4324">
          <cell r="A4324" t="str">
            <v>IV. MANO DE OBRA</v>
          </cell>
        </row>
        <row r="4325">
          <cell r="A4325" t="str">
            <v>CÓDIGO</v>
          </cell>
          <cell r="B4325" t="str">
            <v>DESCRIPCIÓN</v>
          </cell>
          <cell r="D4325" t="str">
            <v>CANTIDAD</v>
          </cell>
          <cell r="E4325" t="str">
            <v>JORNAL TOTAL</v>
          </cell>
          <cell r="F4325" t="str">
            <v>RENDIMIENTO</v>
          </cell>
          <cell r="G4325" t="str">
            <v>VR. UNITARIO</v>
          </cell>
        </row>
        <row r="4326">
          <cell r="A4326" t="str">
            <v>MO01061</v>
          </cell>
          <cell r="B4326" t="str">
            <v>Jardinero</v>
          </cell>
          <cell r="D4326">
            <v>1</v>
          </cell>
          <cell r="E4326">
            <v>151569</v>
          </cell>
          <cell r="F4326">
            <v>0.02</v>
          </cell>
          <cell r="G4326">
            <v>3031.38</v>
          </cell>
        </row>
        <row r="4327">
          <cell r="F4327" t="str">
            <v>SUBTOTAL</v>
          </cell>
          <cell r="G4327">
            <v>3031.38</v>
          </cell>
        </row>
        <row r="4328">
          <cell r="A4328" t="str">
            <v>V. HERRAMIENTA MENOR</v>
          </cell>
        </row>
        <row r="4329">
          <cell r="A4329" t="str">
            <v>CÓDIGO</v>
          </cell>
          <cell r="B4329" t="str">
            <v>DESCRIPCIÓN</v>
          </cell>
          <cell r="D4329" t="str">
            <v>UNIDAD</v>
          </cell>
          <cell r="E4329" t="str">
            <v>CANTIDAD</v>
          </cell>
          <cell r="F4329" t="str">
            <v>PRECIO UNIT.</v>
          </cell>
          <cell r="G4329" t="str">
            <v>VR. UNITARIO</v>
          </cell>
        </row>
        <row r="4330">
          <cell r="A4330" t="str">
            <v>MO%</v>
          </cell>
          <cell r="B4330" t="str">
            <v>herramienta menor</v>
          </cell>
          <cell r="D4330" t="str">
            <v>%</v>
          </cell>
          <cell r="E4330">
            <v>5</v>
          </cell>
          <cell r="F4330">
            <v>3031.38</v>
          </cell>
          <cell r="G4330">
            <v>151.57</v>
          </cell>
        </row>
        <row r="4331">
          <cell r="F4331" t="str">
            <v>SUBTOTAL</v>
          </cell>
          <cell r="G4331">
            <v>151.57</v>
          </cell>
        </row>
        <row r="4333">
          <cell r="A4333" t="str">
            <v>TOTAL COSTO DIRECTO</v>
          </cell>
          <cell r="G4333">
            <v>18487.79</v>
          </cell>
        </row>
        <row r="4335">
          <cell r="A4335" t="str">
            <v>2. COSTOS INDIRECTOS</v>
          </cell>
        </row>
        <row r="4336">
          <cell r="A4336" t="str">
            <v>DESCRIPCIÓN</v>
          </cell>
          <cell r="F4336" t="str">
            <v>PORCENTAJE</v>
          </cell>
          <cell r="G4336" t="str">
            <v>VALOR TOTAL</v>
          </cell>
        </row>
        <row r="4337">
          <cell r="A4337" t="str">
            <v>ADMINISTRACIÓN</v>
          </cell>
          <cell r="F4337">
            <v>0.1875</v>
          </cell>
          <cell r="G4337">
            <v>3466.4606250000002</v>
          </cell>
        </row>
        <row r="4338">
          <cell r="A4338" t="str">
            <v>IMPREVISTOS</v>
          </cell>
          <cell r="F4338">
            <v>0</v>
          </cell>
          <cell r="G4338">
            <v>0</v>
          </cell>
        </row>
        <row r="4339">
          <cell r="A4339" t="str">
            <v>UTILIDAD</v>
          </cell>
          <cell r="F4339">
            <v>0.05</v>
          </cell>
          <cell r="G4339">
            <v>924.38950000000011</v>
          </cell>
        </row>
        <row r="4340">
          <cell r="A4340" t="str">
            <v>TOTAL COSTO INDIRECTO</v>
          </cell>
          <cell r="G4340">
            <v>4390.8501249999999</v>
          </cell>
        </row>
        <row r="4341">
          <cell r="A4341" t="str">
            <v>PRECIO UNITARIO APROXIMADO AL PESO</v>
          </cell>
          <cell r="G4341">
            <v>22878.640125000002</v>
          </cell>
        </row>
        <row r="4344">
          <cell r="A4344" t="str">
            <v>DEPARTAMENTO DE ANTIOQUIA</v>
          </cell>
        </row>
        <row r="4345">
          <cell r="A4345" t="str">
            <v>ALCALDIA DE RIONEGRO</v>
          </cell>
        </row>
        <row r="4346">
          <cell r="A4346" t="str">
            <v>PROYECTO:</v>
          </cell>
          <cell r="B4346" t="str">
            <v>PATRIMONIO 07032023</v>
          </cell>
        </row>
        <row r="4347">
          <cell r="A4347" t="str">
            <v>ANÁLISIS DE PRECIOS UNITARIOS</v>
          </cell>
        </row>
        <row r="4349">
          <cell r="A4349" t="str">
            <v>ITEM DE PAGO</v>
          </cell>
          <cell r="B4349" t="str">
            <v>DESCRIPCIÓN</v>
          </cell>
          <cell r="E4349" t="str">
            <v>UNIDAD</v>
          </cell>
          <cell r="F4349" t="str">
            <v>CANTIDAD</v>
          </cell>
          <cell r="G4349" t="str">
            <v>COSTO DIRECTO</v>
          </cell>
        </row>
        <row r="4351">
          <cell r="A4351" t="str">
            <v>1.7.3.4.2</v>
          </cell>
          <cell r="B4351" t="str">
            <v>LIRIO AMARILLO_Suministro, Transporte y Siembra de cobertura vegetal tipo MARANTACEAE A13, 6Und/m2. Nombre cientifico: Iris pseudacorus, nombre común: Lirio amarillo. Incluye excavación (según el tamaño de la bolsa), especies sanas sin plaga, con buen fol</v>
          </cell>
          <cell r="E4351" t="str">
            <v>m2</v>
          </cell>
          <cell r="F4351">
            <v>12</v>
          </cell>
          <cell r="G4351">
            <v>15207.79</v>
          </cell>
        </row>
        <row r="4352">
          <cell r="A4352" t="str">
            <v>1. COSTOS DIRECTOS</v>
          </cell>
        </row>
        <row r="4353">
          <cell r="A4353" t="str">
            <v>I. EQUIPO</v>
          </cell>
        </row>
        <row r="4354">
          <cell r="A4354" t="str">
            <v>CÓDIGO</v>
          </cell>
          <cell r="B4354" t="str">
            <v>DESCRIPCIÓN</v>
          </cell>
          <cell r="D4354" t="str">
            <v>UNIDAD</v>
          </cell>
          <cell r="E4354" t="str">
            <v>TARIFA</v>
          </cell>
          <cell r="F4354" t="str">
            <v>RENDIMIENTO</v>
          </cell>
          <cell r="G4354" t="str">
            <v>VR. UNITARIO</v>
          </cell>
        </row>
        <row r="4355">
          <cell r="F4355" t="str">
            <v>SUBTOTAL</v>
          </cell>
          <cell r="G4355">
            <v>0</v>
          </cell>
        </row>
        <row r="4356">
          <cell r="A4356" t="str">
            <v>II. MATERIALES</v>
          </cell>
        </row>
        <row r="4357">
          <cell r="A4357" t="str">
            <v>CÓDIGO</v>
          </cell>
          <cell r="B4357" t="str">
            <v>DESCRIPCIÓN</v>
          </cell>
          <cell r="C4357" t="str">
            <v>UNIDAD</v>
          </cell>
          <cell r="D4357" t="str">
            <v>CANTIDAD</v>
          </cell>
          <cell r="E4357" t="str">
            <v>DESP.</v>
          </cell>
          <cell r="F4357" t="str">
            <v>PRECIO UNIT.</v>
          </cell>
          <cell r="G4357" t="str">
            <v>VR. UNITARIO</v>
          </cell>
        </row>
        <row r="4358">
          <cell r="A4358" t="str">
            <v>MT00247</v>
          </cell>
          <cell r="B4358" t="str">
            <v>Borax (Kg)</v>
          </cell>
          <cell r="C4358" t="str">
            <v>kg</v>
          </cell>
          <cell r="D4358">
            <v>0.01</v>
          </cell>
          <cell r="E4358" t="str">
            <v>0%</v>
          </cell>
          <cell r="F4358">
            <v>9050</v>
          </cell>
          <cell r="G4358">
            <v>90.5</v>
          </cell>
        </row>
        <row r="4359">
          <cell r="A4359" t="str">
            <v>MT01466</v>
          </cell>
          <cell r="B4359" t="str">
            <v>Stockosorb (Kg)</v>
          </cell>
          <cell r="C4359" t="str">
            <v>kg</v>
          </cell>
          <cell r="D4359">
            <v>1.4999999999999999E-2</v>
          </cell>
          <cell r="E4359" t="str">
            <v>0%</v>
          </cell>
          <cell r="F4359">
            <v>62216</v>
          </cell>
          <cell r="G4359">
            <v>933.24</v>
          </cell>
        </row>
        <row r="4360">
          <cell r="A4360" t="str">
            <v>MT01713</v>
          </cell>
          <cell r="B4360" t="str">
            <v>Triple 15 (Kg)</v>
          </cell>
          <cell r="C4360" t="str">
            <v>kg</v>
          </cell>
          <cell r="D4360">
            <v>0.05</v>
          </cell>
          <cell r="E4360" t="str">
            <v>0%</v>
          </cell>
          <cell r="F4360">
            <v>16402</v>
          </cell>
          <cell r="G4360">
            <v>820.1</v>
          </cell>
        </row>
        <row r="4361">
          <cell r="A4361" t="str">
            <v>MT0726</v>
          </cell>
          <cell r="B4361" t="str">
            <v>Especie ornamental tipo LIRIO AMARILLO</v>
          </cell>
          <cell r="C4361" t="str">
            <v>un</v>
          </cell>
          <cell r="D4361">
            <v>1</v>
          </cell>
          <cell r="E4361" t="str">
            <v>0%</v>
          </cell>
          <cell r="F4361">
            <v>10181</v>
          </cell>
          <cell r="G4361">
            <v>10181</v>
          </cell>
        </row>
        <row r="4362">
          <cell r="F4362" t="str">
            <v>SUBTOTAL</v>
          </cell>
          <cell r="G4362">
            <v>12024.84</v>
          </cell>
        </row>
        <row r="4363">
          <cell r="A4363" t="str">
            <v>III. TRANSPORTES</v>
          </cell>
        </row>
        <row r="4364">
          <cell r="A4364" t="str">
            <v>CÓDIGO</v>
          </cell>
          <cell r="B4364" t="str">
            <v>DESCRIPCIÓN</v>
          </cell>
          <cell r="C4364" t="str">
            <v>TIPO</v>
          </cell>
          <cell r="D4364" t="str">
            <v>VOLUMEN/PESO</v>
          </cell>
          <cell r="E4364" t="str">
            <v>DISTANCIA</v>
          </cell>
          <cell r="F4364" t="str">
            <v>TARIFA</v>
          </cell>
          <cell r="G4364" t="str">
            <v>VR. UNITARIO</v>
          </cell>
        </row>
        <row r="4365">
          <cell r="F4365" t="str">
            <v>SUBTOTAL</v>
          </cell>
          <cell r="G4365">
            <v>0</v>
          </cell>
        </row>
        <row r="4366">
          <cell r="A4366" t="str">
            <v>IV. MANO DE OBRA</v>
          </cell>
        </row>
        <row r="4367">
          <cell r="A4367" t="str">
            <v>CÓDIGO</v>
          </cell>
          <cell r="B4367" t="str">
            <v>DESCRIPCIÓN</v>
          </cell>
          <cell r="D4367" t="str">
            <v>CANTIDAD</v>
          </cell>
          <cell r="E4367" t="str">
            <v>JORNAL TOTAL</v>
          </cell>
          <cell r="F4367" t="str">
            <v>RENDIMIENTO</v>
          </cell>
          <cell r="G4367" t="str">
            <v>VR. UNITARIO</v>
          </cell>
        </row>
        <row r="4368">
          <cell r="A4368" t="str">
            <v>MO01061</v>
          </cell>
          <cell r="B4368" t="str">
            <v>Jardinero</v>
          </cell>
          <cell r="D4368">
            <v>1</v>
          </cell>
          <cell r="E4368">
            <v>151569</v>
          </cell>
          <cell r="F4368">
            <v>0.02</v>
          </cell>
          <cell r="G4368">
            <v>3031.38</v>
          </cell>
        </row>
        <row r="4369">
          <cell r="F4369" t="str">
            <v>SUBTOTAL</v>
          </cell>
          <cell r="G4369">
            <v>3031.38</v>
          </cell>
        </row>
        <row r="4370">
          <cell r="A4370" t="str">
            <v>V. HERRAMIENTA MENOR</v>
          </cell>
        </row>
        <row r="4371">
          <cell r="A4371" t="str">
            <v>CÓDIGO</v>
          </cell>
          <cell r="B4371" t="str">
            <v>DESCRIPCIÓN</v>
          </cell>
          <cell r="D4371" t="str">
            <v>UNIDAD</v>
          </cell>
          <cell r="E4371" t="str">
            <v>CANTIDAD</v>
          </cell>
          <cell r="F4371" t="str">
            <v>PRECIO UNIT.</v>
          </cell>
          <cell r="G4371" t="str">
            <v>VR. UNITARIO</v>
          </cell>
        </row>
        <row r="4372">
          <cell r="A4372" t="str">
            <v>MO%</v>
          </cell>
          <cell r="B4372" t="str">
            <v>herramienta menor</v>
          </cell>
          <cell r="D4372" t="str">
            <v>%</v>
          </cell>
          <cell r="E4372">
            <v>5</v>
          </cell>
          <cell r="F4372">
            <v>3031.38</v>
          </cell>
          <cell r="G4372">
            <v>151.57</v>
          </cell>
        </row>
        <row r="4373">
          <cell r="F4373" t="str">
            <v>SUBTOTAL</v>
          </cell>
          <cell r="G4373">
            <v>151.57</v>
          </cell>
        </row>
        <row r="4375">
          <cell r="A4375" t="str">
            <v>TOTAL COSTO DIRECTO</v>
          </cell>
          <cell r="G4375">
            <v>15207.79</v>
          </cell>
        </row>
        <row r="4377">
          <cell r="A4377" t="str">
            <v>2. COSTOS INDIRECTOS</v>
          </cell>
        </row>
        <row r="4378">
          <cell r="A4378" t="str">
            <v>DESCRIPCIÓN</v>
          </cell>
          <cell r="F4378" t="str">
            <v>PORCENTAJE</v>
          </cell>
          <cell r="G4378" t="str">
            <v>VALOR TOTAL</v>
          </cell>
        </row>
        <row r="4379">
          <cell r="A4379" t="str">
            <v>ADMINISTRACIÓN</v>
          </cell>
          <cell r="F4379">
            <v>0.1875</v>
          </cell>
          <cell r="G4379">
            <v>2851.4606250000002</v>
          </cell>
        </row>
        <row r="4380">
          <cell r="A4380" t="str">
            <v>IMPREVISTOS</v>
          </cell>
          <cell r="F4380">
            <v>0</v>
          </cell>
          <cell r="G4380">
            <v>0</v>
          </cell>
        </row>
        <row r="4381">
          <cell r="A4381" t="str">
            <v>UTILIDAD</v>
          </cell>
          <cell r="F4381">
            <v>0.05</v>
          </cell>
          <cell r="G4381">
            <v>760.38950000000011</v>
          </cell>
        </row>
        <row r="4382">
          <cell r="A4382" t="str">
            <v>TOTAL COSTO INDIRECTO</v>
          </cell>
          <cell r="G4382">
            <v>3611.8501250000004</v>
          </cell>
        </row>
        <row r="4383">
          <cell r="A4383" t="str">
            <v>PRECIO UNITARIO APROXIMADO AL PESO</v>
          </cell>
          <cell r="G4383">
            <v>18819.640125000002</v>
          </cell>
        </row>
        <row r="4386">
          <cell r="A4386" t="str">
            <v>DEPARTAMENTO DE ANTIOQUIA</v>
          </cell>
        </row>
        <row r="4387">
          <cell r="A4387" t="str">
            <v>ALCALDIA DE RIONEGRO</v>
          </cell>
        </row>
        <row r="4388">
          <cell r="A4388" t="str">
            <v>PROYECTO:</v>
          </cell>
          <cell r="B4388" t="str">
            <v>PATRIMONIO 07032023</v>
          </cell>
        </row>
        <row r="4389">
          <cell r="A4389" t="str">
            <v>ANÁLISIS DE PRECIOS UNITARIOS</v>
          </cell>
        </row>
        <row r="4391">
          <cell r="A4391" t="str">
            <v>ITEM DE PAGO</v>
          </cell>
          <cell r="B4391" t="str">
            <v>DESCRIPCIÓN</v>
          </cell>
          <cell r="E4391" t="str">
            <v>UNIDAD</v>
          </cell>
          <cell r="F4391" t="str">
            <v>CANTIDAD</v>
          </cell>
          <cell r="G4391" t="str">
            <v>COSTO DIRECTO</v>
          </cell>
        </row>
        <row r="4393">
          <cell r="A4393" t="str">
            <v>1.7.3.4.3</v>
          </cell>
          <cell r="B4393" t="str">
            <v>MARIPOSERA_Suministro, Transporte y Siembra de cobertura vegetal tipo MARANTACEAE A13, 6Und/m2. Nombre cientifico: Austroeupatorium inulifolium, nombre común: Mariposera. Incluye excavación (según el tamaño de la bolsa), especies sanas sin plaga, con buen</v>
          </cell>
          <cell r="E4393" t="str">
            <v>m2</v>
          </cell>
          <cell r="F4393">
            <v>12</v>
          </cell>
          <cell r="G4393">
            <v>66112.790000000008</v>
          </cell>
        </row>
        <row r="4394">
          <cell r="A4394" t="str">
            <v>1. COSTOS DIRECTOS</v>
          </cell>
        </row>
        <row r="4395">
          <cell r="A4395" t="str">
            <v>I. EQUIPO</v>
          </cell>
        </row>
        <row r="4396">
          <cell r="A4396" t="str">
            <v>CÓDIGO</v>
          </cell>
          <cell r="B4396" t="str">
            <v>DESCRIPCIÓN</v>
          </cell>
          <cell r="D4396" t="str">
            <v>UNIDAD</v>
          </cell>
          <cell r="E4396" t="str">
            <v>TARIFA</v>
          </cell>
          <cell r="F4396" t="str">
            <v>RENDIMIENTO</v>
          </cell>
          <cell r="G4396" t="str">
            <v>VR. UNITARIO</v>
          </cell>
        </row>
        <row r="4397">
          <cell r="F4397" t="str">
            <v>SUBTOTAL</v>
          </cell>
          <cell r="G4397">
            <v>0</v>
          </cell>
        </row>
        <row r="4398">
          <cell r="A4398" t="str">
            <v>II. MATERIALES</v>
          </cell>
        </row>
        <row r="4399">
          <cell r="A4399" t="str">
            <v>CÓDIGO</v>
          </cell>
          <cell r="B4399" t="str">
            <v>DESCRIPCIÓN</v>
          </cell>
          <cell r="C4399" t="str">
            <v>UNIDAD</v>
          </cell>
          <cell r="D4399" t="str">
            <v>CANTIDAD</v>
          </cell>
          <cell r="E4399" t="str">
            <v>DESP.</v>
          </cell>
          <cell r="F4399" t="str">
            <v>PRECIO UNIT.</v>
          </cell>
          <cell r="G4399" t="str">
            <v>VR. UNITARIO</v>
          </cell>
        </row>
        <row r="4400">
          <cell r="A4400" t="str">
            <v>MT00247</v>
          </cell>
          <cell r="B4400" t="str">
            <v>Borax (Kg)</v>
          </cell>
          <cell r="C4400" t="str">
            <v>kg</v>
          </cell>
          <cell r="D4400">
            <v>0.01</v>
          </cell>
          <cell r="E4400" t="str">
            <v>0%</v>
          </cell>
          <cell r="F4400">
            <v>9050</v>
          </cell>
          <cell r="G4400">
            <v>90.5</v>
          </cell>
        </row>
        <row r="4401">
          <cell r="A4401" t="str">
            <v>MT01466</v>
          </cell>
          <cell r="B4401" t="str">
            <v>Stockosorb (Kg)</v>
          </cell>
          <cell r="C4401" t="str">
            <v>kg</v>
          </cell>
          <cell r="D4401">
            <v>1.4999999999999999E-2</v>
          </cell>
          <cell r="E4401" t="str">
            <v>0%</v>
          </cell>
          <cell r="F4401">
            <v>62216</v>
          </cell>
          <cell r="G4401">
            <v>933.24</v>
          </cell>
        </row>
        <row r="4402">
          <cell r="A4402" t="str">
            <v>MT01713</v>
          </cell>
          <cell r="B4402" t="str">
            <v>Triple 15 (Kg)</v>
          </cell>
          <cell r="C4402" t="str">
            <v>kg</v>
          </cell>
          <cell r="D4402">
            <v>0.05</v>
          </cell>
          <cell r="E4402" t="str">
            <v>0%</v>
          </cell>
          <cell r="F4402">
            <v>16402</v>
          </cell>
          <cell r="G4402">
            <v>820.1</v>
          </cell>
        </row>
        <row r="4403">
          <cell r="A4403" t="str">
            <v>MT0712</v>
          </cell>
          <cell r="B4403" t="str">
            <v>Especie ornamental tipo MARIPOSERA</v>
          </cell>
          <cell r="C4403" t="str">
            <v>un</v>
          </cell>
          <cell r="D4403">
            <v>6</v>
          </cell>
          <cell r="E4403" t="str">
            <v>0%</v>
          </cell>
          <cell r="F4403">
            <v>10181</v>
          </cell>
          <cell r="G4403">
            <v>61086</v>
          </cell>
        </row>
        <row r="4404">
          <cell r="F4404" t="str">
            <v>SUBTOTAL</v>
          </cell>
          <cell r="G4404">
            <v>62929.84</v>
          </cell>
        </row>
        <row r="4405">
          <cell r="A4405" t="str">
            <v>III. TRANSPORTES</v>
          </cell>
        </row>
        <row r="4406">
          <cell r="A4406" t="str">
            <v>CÓDIGO</v>
          </cell>
          <cell r="B4406" t="str">
            <v>DESCRIPCIÓN</v>
          </cell>
          <cell r="C4406" t="str">
            <v>TIPO</v>
          </cell>
          <cell r="D4406" t="str">
            <v>VOLUMEN/PESO</v>
          </cell>
          <cell r="E4406" t="str">
            <v>DISTANCIA</v>
          </cell>
          <cell r="F4406" t="str">
            <v>TARIFA</v>
          </cell>
          <cell r="G4406" t="str">
            <v>VR. UNITARIO</v>
          </cell>
        </row>
        <row r="4407">
          <cell r="F4407" t="str">
            <v>SUBTOTAL</v>
          </cell>
          <cell r="G4407">
            <v>0</v>
          </cell>
        </row>
        <row r="4408">
          <cell r="A4408" t="str">
            <v>IV. MANO DE OBRA</v>
          </cell>
        </row>
        <row r="4409">
          <cell r="A4409" t="str">
            <v>CÓDIGO</v>
          </cell>
          <cell r="B4409" t="str">
            <v>DESCRIPCIÓN</v>
          </cell>
          <cell r="D4409" t="str">
            <v>CANTIDAD</v>
          </cell>
          <cell r="E4409" t="str">
            <v>JORNAL TOTAL</v>
          </cell>
          <cell r="F4409" t="str">
            <v>RENDIMIENTO</v>
          </cell>
          <cell r="G4409" t="str">
            <v>VR. UNITARIO</v>
          </cell>
        </row>
        <row r="4410">
          <cell r="A4410" t="str">
            <v>MO01061</v>
          </cell>
          <cell r="B4410" t="str">
            <v>Jardinero</v>
          </cell>
          <cell r="D4410">
            <v>1</v>
          </cell>
          <cell r="E4410">
            <v>151569</v>
          </cell>
          <cell r="F4410">
            <v>0.02</v>
          </cell>
          <cell r="G4410">
            <v>3031.38</v>
          </cell>
        </row>
        <row r="4411">
          <cell r="F4411" t="str">
            <v>SUBTOTAL</v>
          </cell>
          <cell r="G4411">
            <v>3031.38</v>
          </cell>
        </row>
        <row r="4412">
          <cell r="A4412" t="str">
            <v>V. HERRAMIENTA MENOR</v>
          </cell>
        </row>
        <row r="4413">
          <cell r="A4413" t="str">
            <v>CÓDIGO</v>
          </cell>
          <cell r="B4413" t="str">
            <v>DESCRIPCIÓN</v>
          </cell>
          <cell r="D4413" t="str">
            <v>UNIDAD</v>
          </cell>
          <cell r="E4413" t="str">
            <v>CANTIDAD</v>
          </cell>
          <cell r="F4413" t="str">
            <v>PRECIO UNIT.</v>
          </cell>
          <cell r="G4413" t="str">
            <v>VR. UNITARIO</v>
          </cell>
        </row>
        <row r="4414">
          <cell r="A4414" t="str">
            <v>MO%</v>
          </cell>
          <cell r="B4414" t="str">
            <v>herramienta menor</v>
          </cell>
          <cell r="D4414" t="str">
            <v>%</v>
          </cell>
          <cell r="E4414">
            <v>5</v>
          </cell>
          <cell r="F4414">
            <v>3031.38</v>
          </cell>
          <cell r="G4414">
            <v>151.57</v>
          </cell>
        </row>
        <row r="4415">
          <cell r="F4415" t="str">
            <v>SUBTOTAL</v>
          </cell>
          <cell r="G4415">
            <v>151.57</v>
          </cell>
        </row>
        <row r="4417">
          <cell r="A4417" t="str">
            <v>TOTAL COSTO DIRECTO</v>
          </cell>
          <cell r="G4417">
            <v>66112.790000000008</v>
          </cell>
        </row>
        <row r="4419">
          <cell r="A4419" t="str">
            <v>2. COSTOS INDIRECTOS</v>
          </cell>
        </row>
        <row r="4420">
          <cell r="A4420" t="str">
            <v>DESCRIPCIÓN</v>
          </cell>
          <cell r="F4420" t="str">
            <v>PORCENTAJE</v>
          </cell>
          <cell r="G4420" t="str">
            <v>VALOR TOTAL</v>
          </cell>
        </row>
        <row r="4421">
          <cell r="A4421" t="str">
            <v>ADMINISTRACIÓN</v>
          </cell>
          <cell r="F4421">
            <v>0.1875</v>
          </cell>
          <cell r="G4421">
            <v>12396.148125000002</v>
          </cell>
        </row>
        <row r="4422">
          <cell r="A4422" t="str">
            <v>IMPREVISTOS</v>
          </cell>
          <cell r="F4422">
            <v>0</v>
          </cell>
          <cell r="G4422">
            <v>0</v>
          </cell>
        </row>
        <row r="4423">
          <cell r="A4423" t="str">
            <v>UTILIDAD</v>
          </cell>
          <cell r="F4423">
            <v>0.05</v>
          </cell>
          <cell r="G4423">
            <v>3305.6395000000007</v>
          </cell>
        </row>
        <row r="4424">
          <cell r="A4424" t="str">
            <v>TOTAL COSTO INDIRECTO</v>
          </cell>
          <cell r="G4424">
            <v>15701.787625000003</v>
          </cell>
        </row>
        <row r="4425">
          <cell r="A4425" t="str">
            <v>PRECIO UNITARIO APROXIMADO AL PESO</v>
          </cell>
          <cell r="G4425">
            <v>81814.577625000005</v>
          </cell>
        </row>
        <row r="4428">
          <cell r="A4428" t="str">
            <v>DEPARTAMENTO DE ANTIOQUIA</v>
          </cell>
        </row>
        <row r="4429">
          <cell r="A4429" t="str">
            <v>ALCALDIA DE RIONEGRO</v>
          </cell>
        </row>
        <row r="4430">
          <cell r="A4430" t="str">
            <v>PROYECTO:</v>
          </cell>
          <cell r="B4430" t="str">
            <v>PATRIMONIO 07032023</v>
          </cell>
        </row>
        <row r="4431">
          <cell r="A4431" t="str">
            <v>ANÁLISIS DE PRECIOS UNITARIOS</v>
          </cell>
        </row>
        <row r="4433">
          <cell r="A4433" t="str">
            <v>ITEM DE PAGO</v>
          </cell>
          <cell r="B4433" t="str">
            <v>DESCRIPCIÓN</v>
          </cell>
          <cell r="E4433" t="str">
            <v>UNIDAD</v>
          </cell>
          <cell r="F4433" t="str">
            <v>CANTIDAD</v>
          </cell>
          <cell r="G4433" t="str">
            <v>COSTO DIRECTO</v>
          </cell>
        </row>
        <row r="4435">
          <cell r="A4435" t="str">
            <v>1.7.3.4.4</v>
          </cell>
          <cell r="B4435" t="str">
            <v>AVES DEL PARAISO_Suministro, Transporte y Siembra de cobertura vegetal tipo MARANTACEAE A13, 6Und/m2. Nombre cientifico: Heliconia sp., nombre común: Aves del paraíso . Incluye excavación (según el tamaño de la bolsa), especies sanas sin plaga, con buen f</v>
          </cell>
          <cell r="E4435" t="str">
            <v>m2</v>
          </cell>
          <cell r="F4435">
            <v>12</v>
          </cell>
          <cell r="G4435">
            <v>153664.79</v>
          </cell>
        </row>
        <row r="4436">
          <cell r="A4436" t="str">
            <v>1. COSTOS DIRECTOS</v>
          </cell>
        </row>
        <row r="4437">
          <cell r="A4437" t="str">
            <v>I. EQUIPO</v>
          </cell>
        </row>
        <row r="4438">
          <cell r="A4438" t="str">
            <v>CÓDIGO</v>
          </cell>
          <cell r="B4438" t="str">
            <v>DESCRIPCIÓN</v>
          </cell>
          <cell r="D4438" t="str">
            <v>UNIDAD</v>
          </cell>
          <cell r="E4438" t="str">
            <v>TARIFA</v>
          </cell>
          <cell r="F4438" t="str">
            <v>RENDIMIENTO</v>
          </cell>
          <cell r="G4438" t="str">
            <v>VR. UNITARIO</v>
          </cell>
        </row>
        <row r="4439">
          <cell r="F4439" t="str">
            <v>SUBTOTAL</v>
          </cell>
          <cell r="G4439">
            <v>0</v>
          </cell>
        </row>
        <row r="4440">
          <cell r="A4440" t="str">
            <v>II. MATERIALES</v>
          </cell>
        </row>
        <row r="4441">
          <cell r="A4441" t="str">
            <v>CÓDIGO</v>
          </cell>
          <cell r="B4441" t="str">
            <v>DESCRIPCIÓN</v>
          </cell>
          <cell r="C4441" t="str">
            <v>UNIDAD</v>
          </cell>
          <cell r="D4441" t="str">
            <v>CANTIDAD</v>
          </cell>
          <cell r="E4441" t="str">
            <v>DESP.</v>
          </cell>
          <cell r="F4441" t="str">
            <v>PRECIO UNIT.</v>
          </cell>
          <cell r="G4441" t="str">
            <v>VR. UNITARIO</v>
          </cell>
        </row>
        <row r="4442">
          <cell r="A4442" t="str">
            <v>MT00247</v>
          </cell>
          <cell r="B4442" t="str">
            <v>Borax (Kg)</v>
          </cell>
          <cell r="C4442" t="str">
            <v>kg</v>
          </cell>
          <cell r="D4442">
            <v>0.01</v>
          </cell>
          <cell r="E4442" t="str">
            <v>0%</v>
          </cell>
          <cell r="F4442">
            <v>9050</v>
          </cell>
          <cell r="G4442">
            <v>90.5</v>
          </cell>
        </row>
        <row r="4443">
          <cell r="A4443" t="str">
            <v>MT01466</v>
          </cell>
          <cell r="B4443" t="str">
            <v>Stockosorb (Kg)</v>
          </cell>
          <cell r="C4443" t="str">
            <v>kg</v>
          </cell>
          <cell r="D4443">
            <v>1.4999999999999999E-2</v>
          </cell>
          <cell r="E4443" t="str">
            <v>0%</v>
          </cell>
          <cell r="F4443">
            <v>62216</v>
          </cell>
          <cell r="G4443">
            <v>933.24</v>
          </cell>
        </row>
        <row r="4444">
          <cell r="A4444" t="str">
            <v>MT01713</v>
          </cell>
          <cell r="B4444" t="str">
            <v>Triple 15 (Kg)</v>
          </cell>
          <cell r="C4444" t="str">
            <v>kg</v>
          </cell>
          <cell r="D4444">
            <v>0.05</v>
          </cell>
          <cell r="E4444" t="str">
            <v>0%</v>
          </cell>
          <cell r="F4444">
            <v>16402</v>
          </cell>
          <cell r="G4444">
            <v>820.1</v>
          </cell>
        </row>
        <row r="4445">
          <cell r="A4445" t="str">
            <v>MT0727</v>
          </cell>
          <cell r="B4445" t="str">
            <v>Especie ornamental tipo AVES DEL PARAISO</v>
          </cell>
          <cell r="C4445" t="str">
            <v>un</v>
          </cell>
          <cell r="D4445">
            <v>6</v>
          </cell>
          <cell r="E4445" t="str">
            <v>0%</v>
          </cell>
          <cell r="F4445">
            <v>24773</v>
          </cell>
          <cell r="G4445">
            <v>148638</v>
          </cell>
        </row>
        <row r="4446">
          <cell r="F4446" t="str">
            <v>SUBTOTAL</v>
          </cell>
          <cell r="G4446">
            <v>150481.84</v>
          </cell>
        </row>
        <row r="4447">
          <cell r="A4447" t="str">
            <v>III. TRANSPORTES</v>
          </cell>
        </row>
        <row r="4448">
          <cell r="A4448" t="str">
            <v>CÓDIGO</v>
          </cell>
          <cell r="B4448" t="str">
            <v>DESCRIPCIÓN</v>
          </cell>
          <cell r="C4448" t="str">
            <v>TIPO</v>
          </cell>
          <cell r="D4448" t="str">
            <v>VOLUMEN/PESO</v>
          </cell>
          <cell r="E4448" t="str">
            <v>DISTANCIA</v>
          </cell>
          <cell r="F4448" t="str">
            <v>TARIFA</v>
          </cell>
          <cell r="G4448" t="str">
            <v>VR. UNITARIO</v>
          </cell>
        </row>
        <row r="4449">
          <cell r="F4449" t="str">
            <v>SUBTOTAL</v>
          </cell>
          <cell r="G4449">
            <v>0</v>
          </cell>
        </row>
        <row r="4450">
          <cell r="A4450" t="str">
            <v>IV. MANO DE OBRA</v>
          </cell>
        </row>
        <row r="4451">
          <cell r="A4451" t="str">
            <v>CÓDIGO</v>
          </cell>
          <cell r="B4451" t="str">
            <v>DESCRIPCIÓN</v>
          </cell>
          <cell r="D4451" t="str">
            <v>CANTIDAD</v>
          </cell>
          <cell r="E4451" t="str">
            <v>JORNAL TOTAL</v>
          </cell>
          <cell r="F4451" t="str">
            <v>RENDIMIENTO</v>
          </cell>
          <cell r="G4451" t="str">
            <v>VR. UNITARIO</v>
          </cell>
        </row>
        <row r="4452">
          <cell r="A4452" t="str">
            <v>MO01061</v>
          </cell>
          <cell r="B4452" t="str">
            <v>Jardinero</v>
          </cell>
          <cell r="D4452">
            <v>1</v>
          </cell>
          <cell r="E4452">
            <v>151569</v>
          </cell>
          <cell r="F4452">
            <v>0.02</v>
          </cell>
          <cell r="G4452">
            <v>3031.38</v>
          </cell>
        </row>
        <row r="4453">
          <cell r="F4453" t="str">
            <v>SUBTOTAL</v>
          </cell>
          <cell r="G4453">
            <v>3031.38</v>
          </cell>
        </row>
        <row r="4454">
          <cell r="A4454" t="str">
            <v>V. HERRAMIENTA MENOR</v>
          </cell>
        </row>
        <row r="4455">
          <cell r="A4455" t="str">
            <v>CÓDIGO</v>
          </cell>
          <cell r="B4455" t="str">
            <v>DESCRIPCIÓN</v>
          </cell>
          <cell r="D4455" t="str">
            <v>UNIDAD</v>
          </cell>
          <cell r="E4455" t="str">
            <v>CANTIDAD</v>
          </cell>
          <cell r="F4455" t="str">
            <v>PRECIO UNIT.</v>
          </cell>
          <cell r="G4455" t="str">
            <v>VR. UNITARIO</v>
          </cell>
        </row>
        <row r="4456">
          <cell r="A4456" t="str">
            <v>MO%</v>
          </cell>
          <cell r="B4456" t="str">
            <v>herramienta menor</v>
          </cell>
          <cell r="D4456" t="str">
            <v>%</v>
          </cell>
          <cell r="E4456">
            <v>5</v>
          </cell>
          <cell r="F4456">
            <v>3031.38</v>
          </cell>
          <cell r="G4456">
            <v>151.57</v>
          </cell>
        </row>
        <row r="4457">
          <cell r="F4457" t="str">
            <v>SUBTOTAL</v>
          </cell>
          <cell r="G4457">
            <v>151.57</v>
          </cell>
        </row>
        <row r="4459">
          <cell r="A4459" t="str">
            <v>TOTAL COSTO DIRECTO</v>
          </cell>
          <cell r="G4459">
            <v>153664.79</v>
          </cell>
        </row>
        <row r="4461">
          <cell r="A4461" t="str">
            <v>2. COSTOS INDIRECTOS</v>
          </cell>
        </row>
        <row r="4462">
          <cell r="A4462" t="str">
            <v>DESCRIPCIÓN</v>
          </cell>
          <cell r="F4462" t="str">
            <v>PORCENTAJE</v>
          </cell>
          <cell r="G4462" t="str">
            <v>VALOR TOTAL</v>
          </cell>
        </row>
        <row r="4463">
          <cell r="A4463" t="str">
            <v>ADMINISTRACIÓN</v>
          </cell>
          <cell r="F4463">
            <v>0.1875</v>
          </cell>
          <cell r="G4463">
            <v>28812.148125</v>
          </cell>
        </row>
        <row r="4464">
          <cell r="A4464" t="str">
            <v>IMPREVISTOS</v>
          </cell>
          <cell r="F4464">
            <v>0</v>
          </cell>
          <cell r="G4464">
            <v>0</v>
          </cell>
        </row>
        <row r="4465">
          <cell r="A4465" t="str">
            <v>UTILIDAD</v>
          </cell>
          <cell r="F4465">
            <v>0.05</v>
          </cell>
          <cell r="G4465">
            <v>7683.2395000000006</v>
          </cell>
        </row>
        <row r="4466">
          <cell r="A4466" t="str">
            <v>TOTAL COSTO INDIRECTO</v>
          </cell>
          <cell r="G4466">
            <v>36495.387625000003</v>
          </cell>
        </row>
        <row r="4467">
          <cell r="A4467" t="str">
            <v>PRECIO UNITARIO APROXIMADO AL PESO</v>
          </cell>
          <cell r="G4467">
            <v>190160.17762500001</v>
          </cell>
        </row>
        <row r="4470">
          <cell r="A4470" t="str">
            <v>DEPARTAMENTO DE ANTIOQUIA</v>
          </cell>
        </row>
        <row r="4471">
          <cell r="A4471" t="str">
            <v>ALCALDIA DE RIONEGRO</v>
          </cell>
        </row>
        <row r="4472">
          <cell r="A4472" t="str">
            <v>PROYECTO:</v>
          </cell>
          <cell r="B4472" t="str">
            <v>PATRIMONIO 07032023</v>
          </cell>
        </row>
        <row r="4473">
          <cell r="A4473" t="str">
            <v>ANÁLISIS DE PRECIOS UNITARIOS</v>
          </cell>
        </row>
        <row r="4475">
          <cell r="A4475" t="str">
            <v>ITEM DE PAGO</v>
          </cell>
          <cell r="B4475" t="str">
            <v>DESCRIPCIÓN</v>
          </cell>
          <cell r="E4475" t="str">
            <v>UNIDAD</v>
          </cell>
          <cell r="F4475" t="str">
            <v>CANTIDAD</v>
          </cell>
          <cell r="G4475" t="str">
            <v>COSTO DIRECTO</v>
          </cell>
        </row>
        <row r="4477">
          <cell r="A4477" t="str">
            <v>1.7.3.5.1</v>
          </cell>
          <cell r="B4477" t="str">
            <v>LIRIO AMARILLO_Suministro, Transporte y Siembra de cobertura vegetal tipo RIZOMATOSAS Y DE HOJA GRANDE  A17, 6Und/m2. Nombre cientifico: Iris pseudacorus, nombre común: Lirio amarillo. Incluye excavación (según el tamaño de la bolsa), especies sanas sin p</v>
          </cell>
          <cell r="E4477" t="str">
            <v>m2</v>
          </cell>
          <cell r="F4477">
            <v>68</v>
          </cell>
          <cell r="G4477">
            <v>66112.790000000008</v>
          </cell>
        </row>
        <row r="4478">
          <cell r="A4478" t="str">
            <v>1. COSTOS DIRECTOS</v>
          </cell>
        </row>
        <row r="4479">
          <cell r="A4479" t="str">
            <v>I. EQUIPO</v>
          </cell>
        </row>
        <row r="4480">
          <cell r="A4480" t="str">
            <v>CÓDIGO</v>
          </cell>
          <cell r="B4480" t="str">
            <v>DESCRIPCIÓN</v>
          </cell>
          <cell r="D4480" t="str">
            <v>UNIDAD</v>
          </cell>
          <cell r="E4480" t="str">
            <v>TARIFA</v>
          </cell>
          <cell r="F4480" t="str">
            <v>RENDIMIENTO</v>
          </cell>
          <cell r="G4480" t="str">
            <v>VR. UNITARIO</v>
          </cell>
        </row>
        <row r="4481">
          <cell r="F4481" t="str">
            <v>SUBTOTAL</v>
          </cell>
          <cell r="G4481">
            <v>0</v>
          </cell>
        </row>
        <row r="4482">
          <cell r="A4482" t="str">
            <v>II. MATERIALES</v>
          </cell>
        </row>
        <row r="4483">
          <cell r="A4483" t="str">
            <v>CÓDIGO</v>
          </cell>
          <cell r="B4483" t="str">
            <v>DESCRIPCIÓN</v>
          </cell>
          <cell r="C4483" t="str">
            <v>UNIDAD</v>
          </cell>
          <cell r="D4483" t="str">
            <v>CANTIDAD</v>
          </cell>
          <cell r="E4483" t="str">
            <v>DESP.</v>
          </cell>
          <cell r="F4483" t="str">
            <v>PRECIO UNIT.</v>
          </cell>
          <cell r="G4483" t="str">
            <v>VR. UNITARIO</v>
          </cell>
        </row>
        <row r="4484">
          <cell r="A4484" t="str">
            <v>MT00247</v>
          </cell>
          <cell r="B4484" t="str">
            <v>Borax (Kg)</v>
          </cell>
          <cell r="C4484" t="str">
            <v>kg</v>
          </cell>
          <cell r="D4484">
            <v>0.01</v>
          </cell>
          <cell r="E4484" t="str">
            <v>0%</v>
          </cell>
          <cell r="F4484">
            <v>9050</v>
          </cell>
          <cell r="G4484">
            <v>90.5</v>
          </cell>
        </row>
        <row r="4485">
          <cell r="A4485" t="str">
            <v>MT01466</v>
          </cell>
          <cell r="B4485" t="str">
            <v>Stockosorb (Kg)</v>
          </cell>
          <cell r="C4485" t="str">
            <v>kg</v>
          </cell>
          <cell r="D4485">
            <v>1.4999999999999999E-2</v>
          </cell>
          <cell r="E4485" t="str">
            <v>0%</v>
          </cell>
          <cell r="F4485">
            <v>62216</v>
          </cell>
          <cell r="G4485">
            <v>933.24</v>
          </cell>
        </row>
        <row r="4486">
          <cell r="A4486" t="str">
            <v>MT01713</v>
          </cell>
          <cell r="B4486" t="str">
            <v>Triple 15 (Kg)</v>
          </cell>
          <cell r="C4486" t="str">
            <v>kg</v>
          </cell>
          <cell r="D4486">
            <v>0.05</v>
          </cell>
          <cell r="E4486" t="str">
            <v>0%</v>
          </cell>
          <cell r="F4486">
            <v>16402</v>
          </cell>
          <cell r="G4486">
            <v>820.1</v>
          </cell>
        </row>
        <row r="4487">
          <cell r="A4487" t="str">
            <v>MT0726</v>
          </cell>
          <cell r="B4487" t="str">
            <v>Especie ornamental tipo LIRIO AMARILLO</v>
          </cell>
          <cell r="C4487" t="str">
            <v>un</v>
          </cell>
          <cell r="D4487">
            <v>6</v>
          </cell>
          <cell r="E4487" t="str">
            <v>0%</v>
          </cell>
          <cell r="F4487">
            <v>10181</v>
          </cell>
          <cell r="G4487">
            <v>61086</v>
          </cell>
        </row>
        <row r="4488">
          <cell r="F4488" t="str">
            <v>SUBTOTAL</v>
          </cell>
          <cell r="G4488">
            <v>62929.84</v>
          </cell>
        </row>
        <row r="4489">
          <cell r="A4489" t="str">
            <v>III. TRANSPORTES</v>
          </cell>
        </row>
        <row r="4490">
          <cell r="A4490" t="str">
            <v>CÓDIGO</v>
          </cell>
          <cell r="B4490" t="str">
            <v>DESCRIPCIÓN</v>
          </cell>
          <cell r="C4490" t="str">
            <v>TIPO</v>
          </cell>
          <cell r="D4490" t="str">
            <v>VOLUMEN/PESO</v>
          </cell>
          <cell r="E4490" t="str">
            <v>DISTANCIA</v>
          </cell>
          <cell r="F4490" t="str">
            <v>TARIFA</v>
          </cell>
          <cell r="G4490" t="str">
            <v>VR. UNITARIO</v>
          </cell>
        </row>
        <row r="4491">
          <cell r="F4491" t="str">
            <v>SUBTOTAL</v>
          </cell>
          <cell r="G4491">
            <v>0</v>
          </cell>
        </row>
        <row r="4492">
          <cell r="A4492" t="str">
            <v>IV. MANO DE OBRA</v>
          </cell>
        </row>
        <row r="4493">
          <cell r="A4493" t="str">
            <v>CÓDIGO</v>
          </cell>
          <cell r="B4493" t="str">
            <v>DESCRIPCIÓN</v>
          </cell>
          <cell r="D4493" t="str">
            <v>CANTIDAD</v>
          </cell>
          <cell r="E4493" t="str">
            <v>JORNAL TOTAL</v>
          </cell>
          <cell r="F4493" t="str">
            <v>RENDIMIENTO</v>
          </cell>
          <cell r="G4493" t="str">
            <v>VR. UNITARIO</v>
          </cell>
        </row>
        <row r="4494">
          <cell r="A4494" t="str">
            <v>MO01061</v>
          </cell>
          <cell r="B4494" t="str">
            <v>Jardinero</v>
          </cell>
          <cell r="D4494">
            <v>1</v>
          </cell>
          <cell r="E4494">
            <v>151569</v>
          </cell>
          <cell r="F4494">
            <v>0.02</v>
          </cell>
          <cell r="G4494">
            <v>3031.38</v>
          </cell>
        </row>
        <row r="4495">
          <cell r="F4495" t="str">
            <v>SUBTOTAL</v>
          </cell>
          <cell r="G4495">
            <v>3031.38</v>
          </cell>
        </row>
        <row r="4496">
          <cell r="A4496" t="str">
            <v>V. HERRAMIENTA MENOR</v>
          </cell>
        </row>
        <row r="4497">
          <cell r="A4497" t="str">
            <v>CÓDIGO</v>
          </cell>
          <cell r="B4497" t="str">
            <v>DESCRIPCIÓN</v>
          </cell>
          <cell r="D4497" t="str">
            <v>UNIDAD</v>
          </cell>
          <cell r="E4497" t="str">
            <v>CANTIDAD</v>
          </cell>
          <cell r="F4497" t="str">
            <v>PRECIO UNIT.</v>
          </cell>
          <cell r="G4497" t="str">
            <v>VR. UNITARIO</v>
          </cell>
        </row>
        <row r="4498">
          <cell r="A4498" t="str">
            <v>MO%</v>
          </cell>
          <cell r="B4498" t="str">
            <v>herramienta menor</v>
          </cell>
          <cell r="D4498" t="str">
            <v>%</v>
          </cell>
          <cell r="E4498">
            <v>5</v>
          </cell>
          <cell r="F4498">
            <v>3031.38</v>
          </cell>
          <cell r="G4498">
            <v>151.57</v>
          </cell>
        </row>
        <row r="4499">
          <cell r="F4499" t="str">
            <v>SUBTOTAL</v>
          </cell>
          <cell r="G4499">
            <v>151.57</v>
          </cell>
        </row>
        <row r="4501">
          <cell r="A4501" t="str">
            <v>TOTAL COSTO DIRECTO</v>
          </cell>
          <cell r="G4501">
            <v>66112.790000000008</v>
          </cell>
        </row>
        <row r="4503">
          <cell r="A4503" t="str">
            <v>2. COSTOS INDIRECTOS</v>
          </cell>
        </row>
        <row r="4504">
          <cell r="A4504" t="str">
            <v>DESCRIPCIÓN</v>
          </cell>
          <cell r="F4504" t="str">
            <v>PORCENTAJE</v>
          </cell>
          <cell r="G4504" t="str">
            <v>VALOR TOTAL</v>
          </cell>
        </row>
        <row r="4505">
          <cell r="A4505" t="str">
            <v>ADMINISTRACIÓN</v>
          </cell>
          <cell r="F4505">
            <v>0.1875</v>
          </cell>
          <cell r="G4505">
            <v>12396.148125000002</v>
          </cell>
        </row>
        <row r="4506">
          <cell r="A4506" t="str">
            <v>IMPREVISTOS</v>
          </cell>
          <cell r="F4506">
            <v>0</v>
          </cell>
          <cell r="G4506">
            <v>0</v>
          </cell>
        </row>
        <row r="4507">
          <cell r="A4507" t="str">
            <v>UTILIDAD</v>
          </cell>
          <cell r="F4507">
            <v>0.05</v>
          </cell>
          <cell r="G4507">
            <v>3305.6395000000007</v>
          </cell>
        </row>
        <row r="4508">
          <cell r="A4508" t="str">
            <v>TOTAL COSTO INDIRECTO</v>
          </cell>
          <cell r="G4508">
            <v>15701.787625000003</v>
          </cell>
        </row>
        <row r="4509">
          <cell r="A4509" t="str">
            <v>PRECIO UNITARIO APROXIMADO AL PESO</v>
          </cell>
          <cell r="G4509">
            <v>81814.577625000005</v>
          </cell>
        </row>
        <row r="4512">
          <cell r="A4512" t="str">
            <v>DEPARTAMENTO DE ANTIOQUIA</v>
          </cell>
        </row>
        <row r="4513">
          <cell r="A4513" t="str">
            <v>ALCALDIA DE RIONEGRO</v>
          </cell>
        </row>
        <row r="4514">
          <cell r="A4514" t="str">
            <v>PROYECTO:</v>
          </cell>
          <cell r="B4514" t="str">
            <v>PATRIMONIO 07032023</v>
          </cell>
        </row>
        <row r="4515">
          <cell r="A4515" t="str">
            <v>ANÁLISIS DE PRECIOS UNITARIOS</v>
          </cell>
        </row>
        <row r="4517">
          <cell r="A4517" t="str">
            <v>ITEM DE PAGO</v>
          </cell>
          <cell r="B4517" t="str">
            <v>DESCRIPCIÓN</v>
          </cell>
          <cell r="E4517" t="str">
            <v>UNIDAD</v>
          </cell>
          <cell r="F4517" t="str">
            <v>CANTIDAD</v>
          </cell>
          <cell r="G4517" t="str">
            <v>COSTO DIRECTO</v>
          </cell>
        </row>
        <row r="4519">
          <cell r="A4519" t="str">
            <v>1.7.3.5.2</v>
          </cell>
          <cell r="B4519" t="str">
            <v>MONSTERA LECHLERIANA_Suministro, Transporte y Siembra de cobertura vegetal tipo RIZOMATOSAS Y DE HOJA GRANDE  A17, 6Und/m2. Nombre cientifico: Monstera lechleriana, nombre común: -. Incluye excavación (según el tamaño de la bolsa), especies sanas sin plag</v>
          </cell>
          <cell r="E4519" t="str">
            <v>m2</v>
          </cell>
          <cell r="F4519">
            <v>34</v>
          </cell>
          <cell r="G4519">
            <v>71542.790000000008</v>
          </cell>
        </row>
        <row r="4520">
          <cell r="A4520" t="str">
            <v>1. COSTOS DIRECTOS</v>
          </cell>
        </row>
        <row r="4521">
          <cell r="A4521" t="str">
            <v>I. EQUIPO</v>
          </cell>
        </row>
        <row r="4522">
          <cell r="A4522" t="str">
            <v>CÓDIGO</v>
          </cell>
          <cell r="B4522" t="str">
            <v>DESCRIPCIÓN</v>
          </cell>
          <cell r="D4522" t="str">
            <v>UNIDAD</v>
          </cell>
          <cell r="E4522" t="str">
            <v>TARIFA</v>
          </cell>
          <cell r="F4522" t="str">
            <v>RENDIMIENTO</v>
          </cell>
          <cell r="G4522" t="str">
            <v>VR. UNITARIO</v>
          </cell>
        </row>
        <row r="4523">
          <cell r="F4523" t="str">
            <v>SUBTOTAL</v>
          </cell>
          <cell r="G4523">
            <v>0</v>
          </cell>
        </row>
        <row r="4524">
          <cell r="A4524" t="str">
            <v>II. MATERIALES</v>
          </cell>
        </row>
        <row r="4525">
          <cell r="A4525" t="str">
            <v>CÓDIGO</v>
          </cell>
          <cell r="B4525" t="str">
            <v>DESCRIPCIÓN</v>
          </cell>
          <cell r="C4525" t="str">
            <v>UNIDAD</v>
          </cell>
          <cell r="D4525" t="str">
            <v>CANTIDAD</v>
          </cell>
          <cell r="E4525" t="str">
            <v>DESP.</v>
          </cell>
          <cell r="F4525" t="str">
            <v>PRECIO UNIT.</v>
          </cell>
          <cell r="G4525" t="str">
            <v>VR. UNITARIO</v>
          </cell>
        </row>
        <row r="4526">
          <cell r="A4526" t="str">
            <v>MT00247</v>
          </cell>
          <cell r="B4526" t="str">
            <v>Borax (Kg)</v>
          </cell>
          <cell r="C4526" t="str">
            <v>kg</v>
          </cell>
          <cell r="D4526">
            <v>0.01</v>
          </cell>
          <cell r="E4526" t="str">
            <v>0%</v>
          </cell>
          <cell r="F4526">
            <v>9050</v>
          </cell>
          <cell r="G4526">
            <v>90.5</v>
          </cell>
        </row>
        <row r="4527">
          <cell r="A4527" t="str">
            <v>MT01466</v>
          </cell>
          <cell r="B4527" t="str">
            <v>Stockosorb (Kg)</v>
          </cell>
          <cell r="C4527" t="str">
            <v>kg</v>
          </cell>
          <cell r="D4527">
            <v>1.4999999999999999E-2</v>
          </cell>
          <cell r="E4527" t="str">
            <v>0%</v>
          </cell>
          <cell r="F4527">
            <v>62216</v>
          </cell>
          <cell r="G4527">
            <v>933.24</v>
          </cell>
        </row>
        <row r="4528">
          <cell r="A4528" t="str">
            <v>MT01713</v>
          </cell>
          <cell r="B4528" t="str">
            <v>Triple 15 (Kg)</v>
          </cell>
          <cell r="C4528" t="str">
            <v>kg</v>
          </cell>
          <cell r="D4528">
            <v>0.05</v>
          </cell>
          <cell r="E4528" t="str">
            <v>0%</v>
          </cell>
          <cell r="F4528">
            <v>16402</v>
          </cell>
          <cell r="G4528">
            <v>820.1</v>
          </cell>
        </row>
        <row r="4529">
          <cell r="A4529" t="str">
            <v>MT0730</v>
          </cell>
          <cell r="B4529" t="str">
            <v>Especie ornamental tipo MONSTERA  LECHLERIANA</v>
          </cell>
          <cell r="C4529" t="str">
            <v>un</v>
          </cell>
          <cell r="D4529">
            <v>6</v>
          </cell>
          <cell r="E4529" t="str">
            <v>0%</v>
          </cell>
          <cell r="F4529">
            <v>11086</v>
          </cell>
          <cell r="G4529">
            <v>66516</v>
          </cell>
        </row>
        <row r="4530">
          <cell r="F4530" t="str">
            <v>SUBTOTAL</v>
          </cell>
          <cell r="G4530">
            <v>68359.839999999997</v>
          </cell>
        </row>
        <row r="4531">
          <cell r="A4531" t="str">
            <v>III. TRANSPORTES</v>
          </cell>
        </row>
        <row r="4532">
          <cell r="A4532" t="str">
            <v>CÓDIGO</v>
          </cell>
          <cell r="B4532" t="str">
            <v>DESCRIPCIÓN</v>
          </cell>
          <cell r="C4532" t="str">
            <v>TIPO</v>
          </cell>
          <cell r="D4532" t="str">
            <v>VOLUMEN/PESO</v>
          </cell>
          <cell r="E4532" t="str">
            <v>DISTANCIA</v>
          </cell>
          <cell r="F4532" t="str">
            <v>TARIFA</v>
          </cell>
          <cell r="G4532" t="str">
            <v>VR. UNITARIO</v>
          </cell>
        </row>
        <row r="4533">
          <cell r="F4533" t="str">
            <v>SUBTOTAL</v>
          </cell>
          <cell r="G4533">
            <v>0</v>
          </cell>
        </row>
        <row r="4534">
          <cell r="A4534" t="str">
            <v>IV. MANO DE OBRA</v>
          </cell>
        </row>
        <row r="4535">
          <cell r="A4535" t="str">
            <v>CÓDIGO</v>
          </cell>
          <cell r="B4535" t="str">
            <v>DESCRIPCIÓN</v>
          </cell>
          <cell r="D4535" t="str">
            <v>CANTIDAD</v>
          </cell>
          <cell r="E4535" t="str">
            <v>JORNAL TOTAL</v>
          </cell>
          <cell r="F4535" t="str">
            <v>RENDIMIENTO</v>
          </cell>
          <cell r="G4535" t="str">
            <v>VR. UNITARIO</v>
          </cell>
        </row>
        <row r="4536">
          <cell r="A4536" t="str">
            <v>MO01061</v>
          </cell>
          <cell r="B4536" t="str">
            <v>Jardinero</v>
          </cell>
          <cell r="D4536">
            <v>1</v>
          </cell>
          <cell r="E4536">
            <v>151569</v>
          </cell>
          <cell r="F4536">
            <v>0.02</v>
          </cell>
          <cell r="G4536">
            <v>3031.38</v>
          </cell>
        </row>
        <row r="4537">
          <cell r="F4537" t="str">
            <v>SUBTOTAL</v>
          </cell>
          <cell r="G4537">
            <v>3031.38</v>
          </cell>
        </row>
        <row r="4538">
          <cell r="A4538" t="str">
            <v>V. HERRAMIENTA MENOR</v>
          </cell>
        </row>
        <row r="4539">
          <cell r="A4539" t="str">
            <v>CÓDIGO</v>
          </cell>
          <cell r="B4539" t="str">
            <v>DESCRIPCIÓN</v>
          </cell>
          <cell r="D4539" t="str">
            <v>UNIDAD</v>
          </cell>
          <cell r="E4539" t="str">
            <v>CANTIDAD</v>
          </cell>
          <cell r="F4539" t="str">
            <v>PRECIO UNIT.</v>
          </cell>
          <cell r="G4539" t="str">
            <v>VR. UNITARIO</v>
          </cell>
        </row>
        <row r="4540">
          <cell r="A4540" t="str">
            <v>MO%</v>
          </cell>
          <cell r="B4540" t="str">
            <v>herramienta menor</v>
          </cell>
          <cell r="D4540" t="str">
            <v>%</v>
          </cell>
          <cell r="E4540">
            <v>5</v>
          </cell>
          <cell r="F4540">
            <v>3031.38</v>
          </cell>
          <cell r="G4540">
            <v>151.57</v>
          </cell>
        </row>
        <row r="4541">
          <cell r="F4541" t="str">
            <v>SUBTOTAL</v>
          </cell>
          <cell r="G4541">
            <v>151.57</v>
          </cell>
        </row>
        <row r="4543">
          <cell r="A4543" t="str">
            <v>TOTAL COSTO DIRECTO</v>
          </cell>
          <cell r="G4543">
            <v>71542.790000000008</v>
          </cell>
        </row>
        <row r="4545">
          <cell r="A4545" t="str">
            <v>2. COSTOS INDIRECTOS</v>
          </cell>
        </row>
        <row r="4546">
          <cell r="A4546" t="str">
            <v>DESCRIPCIÓN</v>
          </cell>
          <cell r="F4546" t="str">
            <v>PORCENTAJE</v>
          </cell>
          <cell r="G4546" t="str">
            <v>VALOR TOTAL</v>
          </cell>
        </row>
        <row r="4547">
          <cell r="A4547" t="str">
            <v>ADMINISTRACIÓN</v>
          </cell>
          <cell r="F4547">
            <v>0.1875</v>
          </cell>
          <cell r="G4547">
            <v>13414.273125000002</v>
          </cell>
        </row>
        <row r="4548">
          <cell r="A4548" t="str">
            <v>IMPREVISTOS</v>
          </cell>
          <cell r="F4548">
            <v>0</v>
          </cell>
          <cell r="G4548">
            <v>0</v>
          </cell>
        </row>
        <row r="4549">
          <cell r="A4549" t="str">
            <v>UTILIDAD</v>
          </cell>
          <cell r="F4549">
            <v>0.05</v>
          </cell>
          <cell r="G4549">
            <v>3577.1395000000007</v>
          </cell>
        </row>
        <row r="4550">
          <cell r="A4550" t="str">
            <v>TOTAL COSTO INDIRECTO</v>
          </cell>
          <cell r="G4550">
            <v>16991.412625000001</v>
          </cell>
        </row>
        <row r="4551">
          <cell r="A4551" t="str">
            <v>PRECIO UNITARIO APROXIMADO AL PESO</v>
          </cell>
          <cell r="G4551">
            <v>88534.202625000005</v>
          </cell>
        </row>
        <row r="4554">
          <cell r="A4554" t="str">
            <v>DEPARTAMENTO DE ANTIOQUIA</v>
          </cell>
        </row>
        <row r="4555">
          <cell r="A4555" t="str">
            <v>ALCALDIA DE RIONEGRO</v>
          </cell>
        </row>
        <row r="4556">
          <cell r="A4556" t="str">
            <v>PROYECTO:</v>
          </cell>
          <cell r="B4556" t="str">
            <v>PATRIMONIO 07032023</v>
          </cell>
        </row>
        <row r="4557">
          <cell r="A4557" t="str">
            <v>ANÁLISIS DE PRECIOS UNITARIOS</v>
          </cell>
        </row>
        <row r="4559">
          <cell r="A4559" t="str">
            <v>ITEM DE PAGO</v>
          </cell>
          <cell r="B4559" t="str">
            <v>DESCRIPCIÓN</v>
          </cell>
          <cell r="E4559" t="str">
            <v>UNIDAD</v>
          </cell>
          <cell r="F4559" t="str">
            <v>CANTIDAD</v>
          </cell>
          <cell r="G4559" t="str">
            <v>COSTO DIRECTO</v>
          </cell>
        </row>
        <row r="4561">
          <cell r="A4561" t="str">
            <v>1.7.3.5.3</v>
          </cell>
          <cell r="B4561" t="str">
            <v>FILODENDRO_Suministro, Transporte y Siembra de cobertura vegetal tipo RIZOMATOSAS Y DE HOJA GRANDE  A17, 6Und/m2. Nombre cientifico: Phylodendron leyvae, nombre común: filodendro. Incluye excavación (según el tamaño de la bolsa), especies sanas sin plaga,</v>
          </cell>
          <cell r="E4561" t="str">
            <v>m2</v>
          </cell>
          <cell r="F4561">
            <v>68</v>
          </cell>
          <cell r="G4561">
            <v>66112.790000000008</v>
          </cell>
        </row>
        <row r="4562">
          <cell r="A4562" t="str">
            <v>1. COSTOS DIRECTOS</v>
          </cell>
        </row>
        <row r="4563">
          <cell r="A4563" t="str">
            <v>I. EQUIPO</v>
          </cell>
        </row>
        <row r="4564">
          <cell r="A4564" t="str">
            <v>CÓDIGO</v>
          </cell>
          <cell r="B4564" t="str">
            <v>DESCRIPCIÓN</v>
          </cell>
          <cell r="D4564" t="str">
            <v>UNIDAD</v>
          </cell>
          <cell r="E4564" t="str">
            <v>TARIFA</v>
          </cell>
          <cell r="F4564" t="str">
            <v>RENDIMIENTO</v>
          </cell>
          <cell r="G4564" t="str">
            <v>VR. UNITARIO</v>
          </cell>
        </row>
        <row r="4565">
          <cell r="F4565" t="str">
            <v>SUBTOTAL</v>
          </cell>
          <cell r="G4565">
            <v>0</v>
          </cell>
        </row>
        <row r="4566">
          <cell r="A4566" t="str">
            <v>II. MATERIALES</v>
          </cell>
        </row>
        <row r="4567">
          <cell r="A4567" t="str">
            <v>CÓDIGO</v>
          </cell>
          <cell r="B4567" t="str">
            <v>DESCRIPCIÓN</v>
          </cell>
          <cell r="C4567" t="str">
            <v>UNIDAD</v>
          </cell>
          <cell r="D4567" t="str">
            <v>CANTIDAD</v>
          </cell>
          <cell r="E4567" t="str">
            <v>DESP.</v>
          </cell>
          <cell r="F4567" t="str">
            <v>PRECIO UNIT.</v>
          </cell>
          <cell r="G4567" t="str">
            <v>VR. UNITARIO</v>
          </cell>
        </row>
        <row r="4568">
          <cell r="A4568" t="str">
            <v>MT00247</v>
          </cell>
          <cell r="B4568" t="str">
            <v>Borax (Kg)</v>
          </cell>
          <cell r="C4568" t="str">
            <v>kg</v>
          </cell>
          <cell r="D4568">
            <v>0.01</v>
          </cell>
          <cell r="E4568" t="str">
            <v>0%</v>
          </cell>
          <cell r="F4568">
            <v>9050</v>
          </cell>
          <cell r="G4568">
            <v>90.5</v>
          </cell>
        </row>
        <row r="4569">
          <cell r="A4569" t="str">
            <v>MT01466</v>
          </cell>
          <cell r="B4569" t="str">
            <v>Stockosorb (Kg)</v>
          </cell>
          <cell r="C4569" t="str">
            <v>kg</v>
          </cell>
          <cell r="D4569">
            <v>1.4999999999999999E-2</v>
          </cell>
          <cell r="E4569" t="str">
            <v>0%</v>
          </cell>
          <cell r="F4569">
            <v>62216</v>
          </cell>
          <cell r="G4569">
            <v>933.24</v>
          </cell>
        </row>
        <row r="4570">
          <cell r="A4570" t="str">
            <v>MT01713</v>
          </cell>
          <cell r="B4570" t="str">
            <v>Triple 15 (Kg)</v>
          </cell>
          <cell r="C4570" t="str">
            <v>kg</v>
          </cell>
          <cell r="D4570">
            <v>0.05</v>
          </cell>
          <cell r="E4570" t="str">
            <v>0%</v>
          </cell>
          <cell r="F4570">
            <v>16402</v>
          </cell>
          <cell r="G4570">
            <v>820.1</v>
          </cell>
        </row>
        <row r="4571">
          <cell r="A4571" t="str">
            <v>MT0731</v>
          </cell>
          <cell r="B4571" t="str">
            <v>Especie ornamental tipo FILODENDRO</v>
          </cell>
          <cell r="C4571" t="str">
            <v>un</v>
          </cell>
          <cell r="D4571">
            <v>6</v>
          </cell>
          <cell r="E4571" t="str">
            <v>0%</v>
          </cell>
          <cell r="F4571">
            <v>10181</v>
          </cell>
          <cell r="G4571">
            <v>61086</v>
          </cell>
        </row>
        <row r="4572">
          <cell r="F4572" t="str">
            <v>SUBTOTAL</v>
          </cell>
          <cell r="G4572">
            <v>62929.84</v>
          </cell>
        </row>
        <row r="4573">
          <cell r="A4573" t="str">
            <v>III. TRANSPORTES</v>
          </cell>
        </row>
        <row r="4574">
          <cell r="A4574" t="str">
            <v>CÓDIGO</v>
          </cell>
          <cell r="B4574" t="str">
            <v>DESCRIPCIÓN</v>
          </cell>
          <cell r="C4574" t="str">
            <v>TIPO</v>
          </cell>
          <cell r="D4574" t="str">
            <v>VOLUMEN/PESO</v>
          </cell>
          <cell r="E4574" t="str">
            <v>DISTANCIA</v>
          </cell>
          <cell r="F4574" t="str">
            <v>TARIFA</v>
          </cell>
          <cell r="G4574" t="str">
            <v>VR. UNITARIO</v>
          </cell>
        </row>
        <row r="4575">
          <cell r="F4575" t="str">
            <v>SUBTOTAL</v>
          </cell>
          <cell r="G4575">
            <v>0</v>
          </cell>
        </row>
        <row r="4576">
          <cell r="A4576" t="str">
            <v>IV. MANO DE OBRA</v>
          </cell>
        </row>
        <row r="4577">
          <cell r="A4577" t="str">
            <v>CÓDIGO</v>
          </cell>
          <cell r="B4577" t="str">
            <v>DESCRIPCIÓN</v>
          </cell>
          <cell r="D4577" t="str">
            <v>CANTIDAD</v>
          </cell>
          <cell r="E4577" t="str">
            <v>JORNAL TOTAL</v>
          </cell>
          <cell r="F4577" t="str">
            <v>RENDIMIENTO</v>
          </cell>
          <cell r="G4577" t="str">
            <v>VR. UNITARIO</v>
          </cell>
        </row>
        <row r="4578">
          <cell r="A4578" t="str">
            <v>MO01061</v>
          </cell>
          <cell r="B4578" t="str">
            <v>Jardinero</v>
          </cell>
          <cell r="D4578">
            <v>1</v>
          </cell>
          <cell r="E4578">
            <v>151569</v>
          </cell>
          <cell r="F4578">
            <v>0.02</v>
          </cell>
          <cell r="G4578">
            <v>3031.38</v>
          </cell>
        </row>
        <row r="4579">
          <cell r="F4579" t="str">
            <v>SUBTOTAL</v>
          </cell>
          <cell r="G4579">
            <v>3031.38</v>
          </cell>
        </row>
        <row r="4580">
          <cell r="A4580" t="str">
            <v>V. HERRAMIENTA MENOR</v>
          </cell>
        </row>
        <row r="4581">
          <cell r="A4581" t="str">
            <v>CÓDIGO</v>
          </cell>
          <cell r="B4581" t="str">
            <v>DESCRIPCIÓN</v>
          </cell>
          <cell r="D4581" t="str">
            <v>UNIDAD</v>
          </cell>
          <cell r="E4581" t="str">
            <v>CANTIDAD</v>
          </cell>
          <cell r="F4581" t="str">
            <v>PRECIO UNIT.</v>
          </cell>
          <cell r="G4581" t="str">
            <v>VR. UNITARIO</v>
          </cell>
        </row>
        <row r="4582">
          <cell r="A4582" t="str">
            <v>MO%</v>
          </cell>
          <cell r="B4582" t="str">
            <v>herramienta menor</v>
          </cell>
          <cell r="D4582" t="str">
            <v>%</v>
          </cell>
          <cell r="E4582">
            <v>5</v>
          </cell>
          <cell r="F4582">
            <v>3031.38</v>
          </cell>
          <cell r="G4582">
            <v>151.57</v>
          </cell>
        </row>
        <row r="4583">
          <cell r="F4583" t="str">
            <v>SUBTOTAL</v>
          </cell>
          <cell r="G4583">
            <v>151.57</v>
          </cell>
        </row>
        <row r="4585">
          <cell r="A4585" t="str">
            <v>TOTAL COSTO DIRECTO</v>
          </cell>
          <cell r="G4585">
            <v>66112.790000000008</v>
          </cell>
        </row>
        <row r="4587">
          <cell r="A4587" t="str">
            <v>2. COSTOS INDIRECTOS</v>
          </cell>
        </row>
        <row r="4588">
          <cell r="A4588" t="str">
            <v>DESCRIPCIÓN</v>
          </cell>
          <cell r="F4588" t="str">
            <v>PORCENTAJE</v>
          </cell>
          <cell r="G4588" t="str">
            <v>VALOR TOTAL</v>
          </cell>
        </row>
        <row r="4589">
          <cell r="A4589" t="str">
            <v>ADMINISTRACIÓN</v>
          </cell>
          <cell r="F4589">
            <v>0.1875</v>
          </cell>
          <cell r="G4589">
            <v>12396.148125000002</v>
          </cell>
        </row>
        <row r="4590">
          <cell r="A4590" t="str">
            <v>IMPREVISTOS</v>
          </cell>
          <cell r="F4590">
            <v>0</v>
          </cell>
          <cell r="G4590">
            <v>0</v>
          </cell>
        </row>
        <row r="4591">
          <cell r="A4591" t="str">
            <v>UTILIDAD</v>
          </cell>
          <cell r="F4591">
            <v>0.05</v>
          </cell>
          <cell r="G4591">
            <v>3305.6395000000007</v>
          </cell>
        </row>
        <row r="4592">
          <cell r="A4592" t="str">
            <v>TOTAL COSTO INDIRECTO</v>
          </cell>
          <cell r="G4592">
            <v>15701.787625000003</v>
          </cell>
        </row>
        <row r="4593">
          <cell r="A4593" t="str">
            <v>PRECIO UNITARIO APROXIMADO AL PESO</v>
          </cell>
          <cell r="G4593">
            <v>81814.577625000005</v>
          </cell>
        </row>
        <row r="4596">
          <cell r="A4596" t="str">
            <v>DEPARTAMENTO DE ANTIOQUIA</v>
          </cell>
        </row>
        <row r="4597">
          <cell r="A4597" t="str">
            <v>ALCALDIA DE RIONEGRO</v>
          </cell>
        </row>
        <row r="4598">
          <cell r="A4598" t="str">
            <v>PROYECTO:</v>
          </cell>
          <cell r="B4598" t="str">
            <v>PATRIMONIO 07032023</v>
          </cell>
        </row>
        <row r="4599">
          <cell r="A4599" t="str">
            <v>ANÁLISIS DE PRECIOS UNITARIOS</v>
          </cell>
        </row>
        <row r="4601">
          <cell r="A4601" t="str">
            <v>ITEM DE PAGO</v>
          </cell>
          <cell r="B4601" t="str">
            <v>DESCRIPCIÓN</v>
          </cell>
          <cell r="E4601" t="str">
            <v>UNIDAD</v>
          </cell>
          <cell r="F4601" t="str">
            <v>CANTIDAD</v>
          </cell>
          <cell r="G4601" t="str">
            <v>COSTO DIRECTO</v>
          </cell>
        </row>
        <row r="4603">
          <cell r="A4603" t="str">
            <v>1.7.3.5.4</v>
          </cell>
          <cell r="B4603" t="str">
            <v>BIJAO_Suministro, Transporte y Siembra de cobertura vegetal tipo RIZOMATOSAS Y DE HOJA GRANDE  A17, 6Und/m2. Nombre cientifico: Calathea lutea, nombre común: Bijao. Incluye excavación (según el tamaño de la bolsa), especies sanas sin plaga, con buen folla</v>
          </cell>
          <cell r="E4603" t="str">
            <v>m2</v>
          </cell>
          <cell r="F4603">
            <v>101</v>
          </cell>
          <cell r="G4603">
            <v>106156.79000000001</v>
          </cell>
        </row>
        <row r="4604">
          <cell r="A4604" t="str">
            <v>1. COSTOS DIRECTOS</v>
          </cell>
        </row>
        <row r="4605">
          <cell r="A4605" t="str">
            <v>I. EQUIPO</v>
          </cell>
        </row>
        <row r="4606">
          <cell r="A4606" t="str">
            <v>CÓDIGO</v>
          </cell>
          <cell r="B4606" t="str">
            <v>DESCRIPCIÓN</v>
          </cell>
          <cell r="D4606" t="str">
            <v>UNIDAD</v>
          </cell>
          <cell r="E4606" t="str">
            <v>TARIFA</v>
          </cell>
          <cell r="F4606" t="str">
            <v>RENDIMIENTO</v>
          </cell>
          <cell r="G4606" t="str">
            <v>VR. UNITARIO</v>
          </cell>
        </row>
        <row r="4607">
          <cell r="F4607" t="str">
            <v>SUBTOTAL</v>
          </cell>
          <cell r="G4607">
            <v>0</v>
          </cell>
        </row>
        <row r="4608">
          <cell r="A4608" t="str">
            <v>II. MATERIALES</v>
          </cell>
        </row>
        <row r="4609">
          <cell r="A4609" t="str">
            <v>CÓDIGO</v>
          </cell>
          <cell r="B4609" t="str">
            <v>DESCRIPCIÓN</v>
          </cell>
          <cell r="C4609" t="str">
            <v>UNIDAD</v>
          </cell>
          <cell r="D4609" t="str">
            <v>CANTIDAD</v>
          </cell>
          <cell r="E4609" t="str">
            <v>DESP.</v>
          </cell>
          <cell r="F4609" t="str">
            <v>PRECIO UNIT.</v>
          </cell>
          <cell r="G4609" t="str">
            <v>VR. UNITARIO</v>
          </cell>
        </row>
        <row r="4610">
          <cell r="A4610" t="str">
            <v>MT00247</v>
          </cell>
          <cell r="B4610" t="str">
            <v>Borax (Kg)</v>
          </cell>
          <cell r="C4610" t="str">
            <v>kg</v>
          </cell>
          <cell r="D4610">
            <v>0.01</v>
          </cell>
          <cell r="E4610" t="str">
            <v>0%</v>
          </cell>
          <cell r="F4610">
            <v>9050</v>
          </cell>
          <cell r="G4610">
            <v>90.5</v>
          </cell>
        </row>
        <row r="4611">
          <cell r="A4611" t="str">
            <v>MT01466</v>
          </cell>
          <cell r="B4611" t="str">
            <v>Stockosorb (Kg)</v>
          </cell>
          <cell r="C4611" t="str">
            <v>kg</v>
          </cell>
          <cell r="D4611">
            <v>1.4999999999999999E-2</v>
          </cell>
          <cell r="E4611" t="str">
            <v>0%</v>
          </cell>
          <cell r="F4611">
            <v>62216</v>
          </cell>
          <cell r="G4611">
            <v>933.24</v>
          </cell>
        </row>
        <row r="4612">
          <cell r="A4612" t="str">
            <v>MT01713</v>
          </cell>
          <cell r="B4612" t="str">
            <v>Triple 15 (Kg)</v>
          </cell>
          <cell r="C4612" t="str">
            <v>kg</v>
          </cell>
          <cell r="D4612">
            <v>0.05</v>
          </cell>
          <cell r="E4612" t="str">
            <v>0%</v>
          </cell>
          <cell r="F4612">
            <v>16402</v>
          </cell>
          <cell r="G4612">
            <v>820.1</v>
          </cell>
        </row>
        <row r="4613">
          <cell r="A4613" t="str">
            <v>MT0732</v>
          </cell>
          <cell r="B4613" t="str">
            <v>Especie ornamental tipo BIJAO</v>
          </cell>
          <cell r="C4613" t="str">
            <v>un</v>
          </cell>
          <cell r="D4613">
            <v>6</v>
          </cell>
          <cell r="E4613" t="str">
            <v>0%</v>
          </cell>
          <cell r="F4613">
            <v>16855</v>
          </cell>
          <cell r="G4613">
            <v>101130</v>
          </cell>
        </row>
        <row r="4614">
          <cell r="F4614" t="str">
            <v>SUBTOTAL</v>
          </cell>
          <cell r="G4614">
            <v>102973.84</v>
          </cell>
        </row>
        <row r="4615">
          <cell r="A4615" t="str">
            <v>III. TRANSPORTES</v>
          </cell>
        </row>
        <row r="4616">
          <cell r="A4616" t="str">
            <v>CÓDIGO</v>
          </cell>
          <cell r="B4616" t="str">
            <v>DESCRIPCIÓN</v>
          </cell>
          <cell r="C4616" t="str">
            <v>TIPO</v>
          </cell>
          <cell r="D4616" t="str">
            <v>VOLUMEN/PESO</v>
          </cell>
          <cell r="E4616" t="str">
            <v>DISTANCIA</v>
          </cell>
          <cell r="F4616" t="str">
            <v>TARIFA</v>
          </cell>
          <cell r="G4616" t="str">
            <v>VR. UNITARIO</v>
          </cell>
        </row>
        <row r="4617">
          <cell r="F4617" t="str">
            <v>SUBTOTAL</v>
          </cell>
          <cell r="G4617">
            <v>0</v>
          </cell>
        </row>
        <row r="4618">
          <cell r="A4618" t="str">
            <v>IV. MANO DE OBRA</v>
          </cell>
        </row>
        <row r="4619">
          <cell r="A4619" t="str">
            <v>CÓDIGO</v>
          </cell>
          <cell r="B4619" t="str">
            <v>DESCRIPCIÓN</v>
          </cell>
          <cell r="D4619" t="str">
            <v>CANTIDAD</v>
          </cell>
          <cell r="E4619" t="str">
            <v>JORNAL TOTAL</v>
          </cell>
          <cell r="F4619" t="str">
            <v>RENDIMIENTO</v>
          </cell>
          <cell r="G4619" t="str">
            <v>VR. UNITARIO</v>
          </cell>
        </row>
        <row r="4620">
          <cell r="A4620" t="str">
            <v>MO01061</v>
          </cell>
          <cell r="B4620" t="str">
            <v>Jardinero</v>
          </cell>
          <cell r="D4620">
            <v>1</v>
          </cell>
          <cell r="E4620">
            <v>151569</v>
          </cell>
          <cell r="F4620">
            <v>0.02</v>
          </cell>
          <cell r="G4620">
            <v>3031.38</v>
          </cell>
        </row>
        <row r="4621">
          <cell r="F4621" t="str">
            <v>SUBTOTAL</v>
          </cell>
          <cell r="G4621">
            <v>3031.38</v>
          </cell>
        </row>
        <row r="4622">
          <cell r="A4622" t="str">
            <v>V. HERRAMIENTA MENOR</v>
          </cell>
        </row>
        <row r="4623">
          <cell r="A4623" t="str">
            <v>CÓDIGO</v>
          </cell>
          <cell r="B4623" t="str">
            <v>DESCRIPCIÓN</v>
          </cell>
          <cell r="D4623" t="str">
            <v>UNIDAD</v>
          </cell>
          <cell r="E4623" t="str">
            <v>CANTIDAD</v>
          </cell>
          <cell r="F4623" t="str">
            <v>PRECIO UNIT.</v>
          </cell>
          <cell r="G4623" t="str">
            <v>VR. UNITARIO</v>
          </cell>
        </row>
        <row r="4624">
          <cell r="A4624" t="str">
            <v>MO%</v>
          </cell>
          <cell r="B4624" t="str">
            <v>herramienta menor</v>
          </cell>
          <cell r="D4624" t="str">
            <v>%</v>
          </cell>
          <cell r="E4624">
            <v>5</v>
          </cell>
          <cell r="F4624">
            <v>3031.38</v>
          </cell>
          <cell r="G4624">
            <v>151.57</v>
          </cell>
        </row>
        <row r="4625">
          <cell r="F4625" t="str">
            <v>SUBTOTAL</v>
          </cell>
          <cell r="G4625">
            <v>151.57</v>
          </cell>
        </row>
        <row r="4627">
          <cell r="A4627" t="str">
            <v>TOTAL COSTO DIRECTO</v>
          </cell>
          <cell r="G4627">
            <v>106156.79000000001</v>
          </cell>
        </row>
        <row r="4629">
          <cell r="A4629" t="str">
            <v>2. COSTOS INDIRECTOS</v>
          </cell>
        </row>
        <row r="4630">
          <cell r="A4630" t="str">
            <v>DESCRIPCIÓN</v>
          </cell>
          <cell r="F4630" t="str">
            <v>PORCENTAJE</v>
          </cell>
          <cell r="G4630" t="str">
            <v>VALOR TOTAL</v>
          </cell>
        </row>
        <row r="4631">
          <cell r="A4631" t="str">
            <v>ADMINISTRACIÓN</v>
          </cell>
          <cell r="F4631">
            <v>0.1875</v>
          </cell>
          <cell r="G4631">
            <v>19904.398125</v>
          </cell>
        </row>
        <row r="4632">
          <cell r="A4632" t="str">
            <v>IMPREVISTOS</v>
          </cell>
          <cell r="F4632">
            <v>0</v>
          </cell>
          <cell r="G4632">
            <v>0</v>
          </cell>
        </row>
        <row r="4633">
          <cell r="A4633" t="str">
            <v>UTILIDAD</v>
          </cell>
          <cell r="F4633">
            <v>0.05</v>
          </cell>
          <cell r="G4633">
            <v>5307.839500000001</v>
          </cell>
        </row>
        <row r="4634">
          <cell r="A4634" t="str">
            <v>TOTAL COSTO INDIRECTO</v>
          </cell>
          <cell r="G4634">
            <v>25212.237625000002</v>
          </cell>
        </row>
        <row r="4635">
          <cell r="A4635" t="str">
            <v>PRECIO UNITARIO APROXIMADO AL PESO</v>
          </cell>
          <cell r="G4635">
            <v>131369.02762500002</v>
          </cell>
        </row>
        <row r="4638">
          <cell r="A4638" t="str">
            <v>DEPARTAMENTO DE ANTIOQUIA</v>
          </cell>
        </row>
        <row r="4639">
          <cell r="A4639" t="str">
            <v>ALCALDIA DE RIONEGRO</v>
          </cell>
        </row>
        <row r="4640">
          <cell r="A4640" t="str">
            <v>PROYECTO:</v>
          </cell>
          <cell r="B4640" t="str">
            <v>PATRIMONIO 07032023</v>
          </cell>
        </row>
        <row r="4641">
          <cell r="A4641" t="str">
            <v>ANÁLISIS DE PRECIOS UNITARIOS</v>
          </cell>
        </row>
        <row r="4643">
          <cell r="A4643" t="str">
            <v>ITEM DE PAGO</v>
          </cell>
          <cell r="B4643" t="str">
            <v>DESCRIPCIÓN</v>
          </cell>
          <cell r="E4643" t="str">
            <v>UNIDAD</v>
          </cell>
          <cell r="F4643" t="str">
            <v>CANTIDAD</v>
          </cell>
          <cell r="G4643" t="str">
            <v>COSTO DIRECTO</v>
          </cell>
        </row>
        <row r="4645">
          <cell r="A4645" t="str">
            <v>1.7.3.5.5</v>
          </cell>
          <cell r="B4645" t="str">
            <v>BIHAITO D PALO_Suministro, Transporte y Siembra de cobertura vegetal tipo RIZOMATOSAS Y DE HOJA GRANDE  A17, 6Und/m2. Nombre cientifico: Stromanthe jacquinii /lutea, nombre común: Bihaíto d palo . Incluye excavación (según el tamaño de la bolsa), especies</v>
          </cell>
          <cell r="E4645" t="str">
            <v>m2</v>
          </cell>
          <cell r="F4645">
            <v>68</v>
          </cell>
          <cell r="G4645">
            <v>66112.790000000008</v>
          </cell>
        </row>
        <row r="4646">
          <cell r="A4646" t="str">
            <v>1. COSTOS DIRECTOS</v>
          </cell>
        </row>
        <row r="4647">
          <cell r="A4647" t="str">
            <v>I. EQUIPO</v>
          </cell>
        </row>
        <row r="4648">
          <cell r="A4648" t="str">
            <v>CÓDIGO</v>
          </cell>
          <cell r="B4648" t="str">
            <v>DESCRIPCIÓN</v>
          </cell>
          <cell r="D4648" t="str">
            <v>UNIDAD</v>
          </cell>
          <cell r="E4648" t="str">
            <v>TARIFA</v>
          </cell>
          <cell r="F4648" t="str">
            <v>RENDIMIENTO</v>
          </cell>
          <cell r="G4648" t="str">
            <v>VR. UNITARIO</v>
          </cell>
        </row>
        <row r="4649">
          <cell r="F4649" t="str">
            <v>SUBTOTAL</v>
          </cell>
          <cell r="G4649">
            <v>0</v>
          </cell>
        </row>
        <row r="4650">
          <cell r="A4650" t="str">
            <v>II. MATERIALES</v>
          </cell>
        </row>
        <row r="4651">
          <cell r="A4651" t="str">
            <v>CÓDIGO</v>
          </cell>
          <cell r="B4651" t="str">
            <v>DESCRIPCIÓN</v>
          </cell>
          <cell r="C4651" t="str">
            <v>UNIDAD</v>
          </cell>
          <cell r="D4651" t="str">
            <v>CANTIDAD</v>
          </cell>
          <cell r="E4651" t="str">
            <v>DESP.</v>
          </cell>
          <cell r="F4651" t="str">
            <v>PRECIO UNIT.</v>
          </cell>
          <cell r="G4651" t="str">
            <v>VR. UNITARIO</v>
          </cell>
        </row>
        <row r="4652">
          <cell r="A4652" t="str">
            <v>MT00247</v>
          </cell>
          <cell r="B4652" t="str">
            <v>Borax (Kg)</v>
          </cell>
          <cell r="C4652" t="str">
            <v>kg</v>
          </cell>
          <cell r="D4652">
            <v>0.01</v>
          </cell>
          <cell r="E4652" t="str">
            <v>0%</v>
          </cell>
          <cell r="F4652">
            <v>9050</v>
          </cell>
          <cell r="G4652">
            <v>90.5</v>
          </cell>
        </row>
        <row r="4653">
          <cell r="A4653" t="str">
            <v>MT01466</v>
          </cell>
          <cell r="B4653" t="str">
            <v>Stockosorb (Kg)</v>
          </cell>
          <cell r="C4653" t="str">
            <v>kg</v>
          </cell>
          <cell r="D4653">
            <v>1.4999999999999999E-2</v>
          </cell>
          <cell r="E4653" t="str">
            <v>0%</v>
          </cell>
          <cell r="F4653">
            <v>62216</v>
          </cell>
          <cell r="G4653">
            <v>933.24</v>
          </cell>
        </row>
        <row r="4654">
          <cell r="A4654" t="str">
            <v>MT01713</v>
          </cell>
          <cell r="B4654" t="str">
            <v>Triple 15 (Kg)</v>
          </cell>
          <cell r="C4654" t="str">
            <v>kg</v>
          </cell>
          <cell r="D4654">
            <v>0.05</v>
          </cell>
          <cell r="E4654" t="str">
            <v>0%</v>
          </cell>
          <cell r="F4654">
            <v>16402</v>
          </cell>
          <cell r="G4654">
            <v>820.1</v>
          </cell>
        </row>
        <row r="4655">
          <cell r="A4655" t="str">
            <v>MT0733</v>
          </cell>
          <cell r="B4655" t="str">
            <v>Especie ornamental tipo BIHAITO D PALO</v>
          </cell>
          <cell r="C4655" t="str">
            <v>un</v>
          </cell>
          <cell r="D4655">
            <v>6</v>
          </cell>
          <cell r="E4655" t="str">
            <v>0%</v>
          </cell>
          <cell r="F4655">
            <v>10181</v>
          </cell>
          <cell r="G4655">
            <v>61086</v>
          </cell>
        </row>
        <row r="4656">
          <cell r="F4656" t="str">
            <v>SUBTOTAL</v>
          </cell>
          <cell r="G4656">
            <v>62929.84</v>
          </cell>
        </row>
        <row r="4657">
          <cell r="A4657" t="str">
            <v>III. TRANSPORTES</v>
          </cell>
        </row>
        <row r="4658">
          <cell r="A4658" t="str">
            <v>CÓDIGO</v>
          </cell>
          <cell r="B4658" t="str">
            <v>DESCRIPCIÓN</v>
          </cell>
          <cell r="C4658" t="str">
            <v>TIPO</v>
          </cell>
          <cell r="D4658" t="str">
            <v>VOLUMEN/PESO</v>
          </cell>
          <cell r="E4658" t="str">
            <v>DISTANCIA</v>
          </cell>
          <cell r="F4658" t="str">
            <v>TARIFA</v>
          </cell>
          <cell r="G4658" t="str">
            <v>VR. UNITARIO</v>
          </cell>
        </row>
        <row r="4659">
          <cell r="F4659" t="str">
            <v>SUBTOTAL</v>
          </cell>
          <cell r="G4659">
            <v>0</v>
          </cell>
        </row>
        <row r="4660">
          <cell r="A4660" t="str">
            <v>IV. MANO DE OBRA</v>
          </cell>
        </row>
        <row r="4661">
          <cell r="A4661" t="str">
            <v>CÓDIGO</v>
          </cell>
          <cell r="B4661" t="str">
            <v>DESCRIPCIÓN</v>
          </cell>
          <cell r="D4661" t="str">
            <v>CANTIDAD</v>
          </cell>
          <cell r="E4661" t="str">
            <v>JORNAL TOTAL</v>
          </cell>
          <cell r="F4661" t="str">
            <v>RENDIMIENTO</v>
          </cell>
          <cell r="G4661" t="str">
            <v>VR. UNITARIO</v>
          </cell>
        </row>
        <row r="4662">
          <cell r="A4662" t="str">
            <v>MO01061</v>
          </cell>
          <cell r="B4662" t="str">
            <v>Jardinero</v>
          </cell>
          <cell r="D4662">
            <v>1</v>
          </cell>
          <cell r="E4662">
            <v>151569</v>
          </cell>
          <cell r="F4662">
            <v>0.02</v>
          </cell>
          <cell r="G4662">
            <v>3031.38</v>
          </cell>
        </row>
        <row r="4663">
          <cell r="F4663" t="str">
            <v>SUBTOTAL</v>
          </cell>
          <cell r="G4663">
            <v>3031.38</v>
          </cell>
        </row>
        <row r="4664">
          <cell r="A4664" t="str">
            <v>V. HERRAMIENTA MENOR</v>
          </cell>
        </row>
        <row r="4665">
          <cell r="A4665" t="str">
            <v>CÓDIGO</v>
          </cell>
          <cell r="B4665" t="str">
            <v>DESCRIPCIÓN</v>
          </cell>
          <cell r="D4665" t="str">
            <v>UNIDAD</v>
          </cell>
          <cell r="E4665" t="str">
            <v>CANTIDAD</v>
          </cell>
          <cell r="F4665" t="str">
            <v>PRECIO UNIT.</v>
          </cell>
          <cell r="G4665" t="str">
            <v>VR. UNITARIO</v>
          </cell>
        </row>
        <row r="4666">
          <cell r="A4666" t="str">
            <v>MO%</v>
          </cell>
          <cell r="B4666" t="str">
            <v>herramienta menor</v>
          </cell>
          <cell r="D4666" t="str">
            <v>%</v>
          </cell>
          <cell r="E4666">
            <v>5</v>
          </cell>
          <cell r="F4666">
            <v>3031.38</v>
          </cell>
          <cell r="G4666">
            <v>151.57</v>
          </cell>
        </row>
        <row r="4667">
          <cell r="F4667" t="str">
            <v>SUBTOTAL</v>
          </cell>
          <cell r="G4667">
            <v>151.57</v>
          </cell>
        </row>
        <row r="4669">
          <cell r="A4669" t="str">
            <v>TOTAL COSTO DIRECTO</v>
          </cell>
          <cell r="G4669">
            <v>66112.790000000008</v>
          </cell>
        </row>
        <row r="4671">
          <cell r="A4671" t="str">
            <v>2. COSTOS INDIRECTOS</v>
          </cell>
        </row>
        <row r="4672">
          <cell r="A4672" t="str">
            <v>DESCRIPCIÓN</v>
          </cell>
          <cell r="F4672" t="str">
            <v>PORCENTAJE</v>
          </cell>
          <cell r="G4672" t="str">
            <v>VALOR TOTAL</v>
          </cell>
        </row>
        <row r="4673">
          <cell r="A4673" t="str">
            <v>ADMINISTRACIÓN</v>
          </cell>
          <cell r="F4673">
            <v>0.1875</v>
          </cell>
          <cell r="G4673">
            <v>12396.148125000002</v>
          </cell>
        </row>
        <row r="4674">
          <cell r="A4674" t="str">
            <v>IMPREVISTOS</v>
          </cell>
          <cell r="F4674">
            <v>0</v>
          </cell>
          <cell r="G4674">
            <v>0</v>
          </cell>
        </row>
        <row r="4675">
          <cell r="A4675" t="str">
            <v>UTILIDAD</v>
          </cell>
          <cell r="F4675">
            <v>0.05</v>
          </cell>
          <cell r="G4675">
            <v>3305.6395000000007</v>
          </cell>
        </row>
        <row r="4676">
          <cell r="A4676" t="str">
            <v>TOTAL COSTO INDIRECTO</v>
          </cell>
          <cell r="G4676">
            <v>15701.787625000003</v>
          </cell>
        </row>
        <row r="4677">
          <cell r="A4677" t="str">
            <v>PRECIO UNITARIO APROXIMADO AL PESO</v>
          </cell>
          <cell r="G4677">
            <v>81814.577625000005</v>
          </cell>
        </row>
        <row r="4680">
          <cell r="A4680" t="str">
            <v>DEPARTAMENTO DE ANTIOQUIA</v>
          </cell>
        </row>
        <row r="4681">
          <cell r="A4681" t="str">
            <v>ALCALDIA DE RIONEGRO</v>
          </cell>
        </row>
        <row r="4682">
          <cell r="A4682" t="str">
            <v>PROYECTO:</v>
          </cell>
          <cell r="B4682" t="str">
            <v>PATRIMONIO 07032023</v>
          </cell>
        </row>
        <row r="4683">
          <cell r="A4683" t="str">
            <v>ANÁLISIS DE PRECIOS UNITARIOS</v>
          </cell>
        </row>
        <row r="4685">
          <cell r="A4685" t="str">
            <v>ITEM DE PAGO</v>
          </cell>
          <cell r="B4685" t="str">
            <v>DESCRIPCIÓN</v>
          </cell>
          <cell r="E4685" t="str">
            <v>UNIDAD</v>
          </cell>
          <cell r="F4685" t="str">
            <v>CANTIDAD</v>
          </cell>
          <cell r="G4685" t="str">
            <v>COSTO DIRECTO</v>
          </cell>
        </row>
        <row r="4687">
          <cell r="A4687" t="str">
            <v>1.7.3.5.6</v>
          </cell>
          <cell r="B4687" t="str">
            <v>ESTROMANTE_Suministro, Transporte y Siembra de cobertura vegetal tipo RIZOMATOSAS Y DE HOJA GRANDE  A18, 6Und/m2. Nombre cientifico: Stromanthe sanguinea, nombre común: Estromante. Incluye excavación (según el tamaño de la bolsa), especies sanas sin plaga</v>
          </cell>
          <cell r="E4687" t="str">
            <v>m2</v>
          </cell>
          <cell r="F4687">
            <v>9</v>
          </cell>
          <cell r="G4687">
            <v>106156.79000000001</v>
          </cell>
        </row>
        <row r="4688">
          <cell r="A4688" t="str">
            <v>1. COSTOS DIRECTOS</v>
          </cell>
        </row>
        <row r="4689">
          <cell r="A4689" t="str">
            <v>I. EQUIPO</v>
          </cell>
        </row>
        <row r="4690">
          <cell r="A4690" t="str">
            <v>CÓDIGO</v>
          </cell>
          <cell r="B4690" t="str">
            <v>DESCRIPCIÓN</v>
          </cell>
          <cell r="D4690" t="str">
            <v>UNIDAD</v>
          </cell>
          <cell r="E4690" t="str">
            <v>TARIFA</v>
          </cell>
          <cell r="F4690" t="str">
            <v>RENDIMIENTO</v>
          </cell>
          <cell r="G4690" t="str">
            <v>VR. UNITARIO</v>
          </cell>
        </row>
        <row r="4691">
          <cell r="F4691" t="str">
            <v>SUBTOTAL</v>
          </cell>
          <cell r="G4691">
            <v>0</v>
          </cell>
        </row>
        <row r="4692">
          <cell r="A4692" t="str">
            <v>II. MATERIALES</v>
          </cell>
        </row>
        <row r="4693">
          <cell r="A4693" t="str">
            <v>CÓDIGO</v>
          </cell>
          <cell r="B4693" t="str">
            <v>DESCRIPCIÓN</v>
          </cell>
          <cell r="C4693" t="str">
            <v>UNIDAD</v>
          </cell>
          <cell r="D4693" t="str">
            <v>CANTIDAD</v>
          </cell>
          <cell r="E4693" t="str">
            <v>DESP.</v>
          </cell>
          <cell r="F4693" t="str">
            <v>PRECIO UNIT.</v>
          </cell>
          <cell r="G4693" t="str">
            <v>VR. UNITARIO</v>
          </cell>
        </row>
        <row r="4694">
          <cell r="A4694" t="str">
            <v>MT00247</v>
          </cell>
          <cell r="B4694" t="str">
            <v>Borax (Kg)</v>
          </cell>
          <cell r="C4694" t="str">
            <v>kg</v>
          </cell>
          <cell r="D4694">
            <v>0.01</v>
          </cell>
          <cell r="E4694" t="str">
            <v>0%</v>
          </cell>
          <cell r="F4694">
            <v>9050</v>
          </cell>
          <cell r="G4694">
            <v>90.5</v>
          </cell>
        </row>
        <row r="4695">
          <cell r="A4695" t="str">
            <v>MT01466</v>
          </cell>
          <cell r="B4695" t="str">
            <v>Stockosorb (Kg)</v>
          </cell>
          <cell r="C4695" t="str">
            <v>kg</v>
          </cell>
          <cell r="D4695">
            <v>1.4999999999999999E-2</v>
          </cell>
          <cell r="E4695" t="str">
            <v>0%</v>
          </cell>
          <cell r="F4695">
            <v>62216</v>
          </cell>
          <cell r="G4695">
            <v>933.24</v>
          </cell>
        </row>
        <row r="4696">
          <cell r="A4696" t="str">
            <v>MT01713</v>
          </cell>
          <cell r="B4696" t="str">
            <v>Triple 15 (Kg)</v>
          </cell>
          <cell r="C4696" t="str">
            <v>kg</v>
          </cell>
          <cell r="D4696">
            <v>0.05</v>
          </cell>
          <cell r="E4696" t="str">
            <v>0%</v>
          </cell>
          <cell r="F4696">
            <v>16402</v>
          </cell>
          <cell r="G4696">
            <v>820.1</v>
          </cell>
        </row>
        <row r="4697">
          <cell r="A4697" t="str">
            <v>MT0734</v>
          </cell>
          <cell r="B4697" t="str">
            <v>Especie ornamental tipo ESTROMANTE</v>
          </cell>
          <cell r="C4697" t="str">
            <v>un</v>
          </cell>
          <cell r="D4697">
            <v>6</v>
          </cell>
          <cell r="E4697" t="str">
            <v>0%</v>
          </cell>
          <cell r="F4697">
            <v>16855</v>
          </cell>
          <cell r="G4697">
            <v>101130</v>
          </cell>
        </row>
        <row r="4698">
          <cell r="F4698" t="str">
            <v>SUBTOTAL</v>
          </cell>
          <cell r="G4698">
            <v>102973.84</v>
          </cell>
        </row>
        <row r="4699">
          <cell r="A4699" t="str">
            <v>III. TRANSPORTES</v>
          </cell>
        </row>
        <row r="4700">
          <cell r="A4700" t="str">
            <v>CÓDIGO</v>
          </cell>
          <cell r="B4700" t="str">
            <v>DESCRIPCIÓN</v>
          </cell>
          <cell r="C4700" t="str">
            <v>TIPO</v>
          </cell>
          <cell r="D4700" t="str">
            <v>VOLUMEN/PESO</v>
          </cell>
          <cell r="E4700" t="str">
            <v>DISTANCIA</v>
          </cell>
          <cell r="F4700" t="str">
            <v>TARIFA</v>
          </cell>
          <cell r="G4700" t="str">
            <v>VR. UNITARIO</v>
          </cell>
        </row>
        <row r="4701">
          <cell r="F4701" t="str">
            <v>SUBTOTAL</v>
          </cell>
          <cell r="G4701">
            <v>0</v>
          </cell>
        </row>
        <row r="4702">
          <cell r="A4702" t="str">
            <v>IV. MANO DE OBRA</v>
          </cell>
        </row>
        <row r="4703">
          <cell r="A4703" t="str">
            <v>CÓDIGO</v>
          </cell>
          <cell r="B4703" t="str">
            <v>DESCRIPCIÓN</v>
          </cell>
          <cell r="D4703" t="str">
            <v>CANTIDAD</v>
          </cell>
          <cell r="E4703" t="str">
            <v>JORNAL TOTAL</v>
          </cell>
          <cell r="F4703" t="str">
            <v>RENDIMIENTO</v>
          </cell>
          <cell r="G4703" t="str">
            <v>VR. UNITARIO</v>
          </cell>
        </row>
        <row r="4704">
          <cell r="A4704" t="str">
            <v>MO01061</v>
          </cell>
          <cell r="B4704" t="str">
            <v>Jardinero</v>
          </cell>
          <cell r="D4704">
            <v>1</v>
          </cell>
          <cell r="E4704">
            <v>151569</v>
          </cell>
          <cell r="F4704">
            <v>0.02</v>
          </cell>
          <cell r="G4704">
            <v>3031.38</v>
          </cell>
        </row>
        <row r="4705">
          <cell r="F4705" t="str">
            <v>SUBTOTAL</v>
          </cell>
          <cell r="G4705">
            <v>3031.38</v>
          </cell>
        </row>
        <row r="4706">
          <cell r="A4706" t="str">
            <v>V. HERRAMIENTA MENOR</v>
          </cell>
        </row>
        <row r="4707">
          <cell r="A4707" t="str">
            <v>CÓDIGO</v>
          </cell>
          <cell r="B4707" t="str">
            <v>DESCRIPCIÓN</v>
          </cell>
          <cell r="D4707" t="str">
            <v>UNIDAD</v>
          </cell>
          <cell r="E4707" t="str">
            <v>CANTIDAD</v>
          </cell>
          <cell r="F4707" t="str">
            <v>PRECIO UNIT.</v>
          </cell>
          <cell r="G4707" t="str">
            <v>VR. UNITARIO</v>
          </cell>
        </row>
        <row r="4708">
          <cell r="A4708" t="str">
            <v>MO%</v>
          </cell>
          <cell r="B4708" t="str">
            <v>herramienta menor</v>
          </cell>
          <cell r="D4708" t="str">
            <v>%</v>
          </cell>
          <cell r="E4708">
            <v>5</v>
          </cell>
          <cell r="F4708">
            <v>3031.38</v>
          </cell>
          <cell r="G4708">
            <v>151.57</v>
          </cell>
        </row>
        <row r="4709">
          <cell r="F4709" t="str">
            <v>SUBTOTAL</v>
          </cell>
          <cell r="G4709">
            <v>151.57</v>
          </cell>
        </row>
        <row r="4711">
          <cell r="A4711" t="str">
            <v>TOTAL COSTO DIRECTO</v>
          </cell>
          <cell r="G4711">
            <v>106156.79000000001</v>
          </cell>
        </row>
        <row r="4713">
          <cell r="A4713" t="str">
            <v>2. COSTOS INDIRECTOS</v>
          </cell>
        </row>
        <row r="4714">
          <cell r="A4714" t="str">
            <v>DESCRIPCIÓN</v>
          </cell>
          <cell r="F4714" t="str">
            <v>PORCENTAJE</v>
          </cell>
          <cell r="G4714" t="str">
            <v>VALOR TOTAL</v>
          </cell>
        </row>
        <row r="4715">
          <cell r="A4715" t="str">
            <v>ADMINISTRACIÓN</v>
          </cell>
          <cell r="F4715">
            <v>0.1875</v>
          </cell>
          <cell r="G4715">
            <v>19904.398125</v>
          </cell>
        </row>
        <row r="4716">
          <cell r="A4716" t="str">
            <v>IMPREVISTOS</v>
          </cell>
          <cell r="F4716">
            <v>0</v>
          </cell>
          <cell r="G4716">
            <v>0</v>
          </cell>
        </row>
        <row r="4717">
          <cell r="A4717" t="str">
            <v>UTILIDAD</v>
          </cell>
          <cell r="F4717">
            <v>0.05</v>
          </cell>
          <cell r="G4717">
            <v>5307.839500000001</v>
          </cell>
        </row>
        <row r="4718">
          <cell r="A4718" t="str">
            <v>TOTAL COSTO INDIRECTO</v>
          </cell>
          <cell r="G4718">
            <v>25212.237625000002</v>
          </cell>
        </row>
        <row r="4719">
          <cell r="A4719" t="str">
            <v>PRECIO UNITARIO APROXIMADO AL PESO</v>
          </cell>
          <cell r="G4719">
            <v>131369.02762500002</v>
          </cell>
        </row>
        <row r="4722">
          <cell r="A4722" t="str">
            <v>DEPARTAMENTO DE ANTIOQUIA</v>
          </cell>
        </row>
        <row r="4723">
          <cell r="A4723" t="str">
            <v>ALCALDIA DE RIONEGRO</v>
          </cell>
        </row>
        <row r="4724">
          <cell r="A4724" t="str">
            <v>PROYECTO:</v>
          </cell>
          <cell r="B4724" t="str">
            <v>PATRIMONIO 07032023</v>
          </cell>
        </row>
        <row r="4725">
          <cell r="A4725" t="str">
            <v>ANÁLISIS DE PRECIOS UNITARIOS</v>
          </cell>
        </row>
        <row r="4727">
          <cell r="A4727" t="str">
            <v>ITEM DE PAGO</v>
          </cell>
          <cell r="B4727" t="str">
            <v>DESCRIPCIÓN</v>
          </cell>
          <cell r="E4727" t="str">
            <v>UNIDAD</v>
          </cell>
          <cell r="F4727" t="str">
            <v>CANTIDAD</v>
          </cell>
          <cell r="G4727" t="str">
            <v>COSTO DIRECTO</v>
          </cell>
        </row>
        <row r="4729">
          <cell r="A4729" t="str">
            <v>1.7.3.5.7</v>
          </cell>
          <cell r="B4729" t="str">
            <v xml:space="preserve">PASTO VETIVER_Suministro, Transporte y Siembra de cobertura vegetal tipo RIZOMATOSAS Y DE HOJA GRANDE  A18, 6Und/m2. Nombre cientifico: Chrysopogon zizanioides, nombre común: Pasto vetiver. Incluye excavación (según el tamaño de la bolsa), especies sanas </v>
          </cell>
          <cell r="E4729" t="str">
            <v>m2</v>
          </cell>
          <cell r="F4729">
            <v>26</v>
          </cell>
          <cell r="G4729">
            <v>15886.79</v>
          </cell>
        </row>
        <row r="4730">
          <cell r="A4730" t="str">
            <v>1. COSTOS DIRECTOS</v>
          </cell>
        </row>
        <row r="4731">
          <cell r="A4731" t="str">
            <v>I. EQUIPO</v>
          </cell>
        </row>
        <row r="4732">
          <cell r="A4732" t="str">
            <v>CÓDIGO</v>
          </cell>
          <cell r="B4732" t="str">
            <v>DESCRIPCIÓN</v>
          </cell>
          <cell r="D4732" t="str">
            <v>UNIDAD</v>
          </cell>
          <cell r="E4732" t="str">
            <v>TARIFA</v>
          </cell>
          <cell r="F4732" t="str">
            <v>RENDIMIENTO</v>
          </cell>
          <cell r="G4732" t="str">
            <v>VR. UNITARIO</v>
          </cell>
        </row>
        <row r="4733">
          <cell r="F4733" t="str">
            <v>SUBTOTAL</v>
          </cell>
          <cell r="G4733">
            <v>0</v>
          </cell>
        </row>
        <row r="4734">
          <cell r="A4734" t="str">
            <v>II. MATERIALES</v>
          </cell>
        </row>
        <row r="4735">
          <cell r="A4735" t="str">
            <v>CÓDIGO</v>
          </cell>
          <cell r="B4735" t="str">
            <v>DESCRIPCIÓN</v>
          </cell>
          <cell r="C4735" t="str">
            <v>UNIDAD</v>
          </cell>
          <cell r="D4735" t="str">
            <v>CANTIDAD</v>
          </cell>
          <cell r="E4735" t="str">
            <v>DESP.</v>
          </cell>
          <cell r="F4735" t="str">
            <v>PRECIO UNIT.</v>
          </cell>
          <cell r="G4735" t="str">
            <v>VR. UNITARIO</v>
          </cell>
        </row>
        <row r="4736">
          <cell r="A4736" t="str">
            <v>MT00247</v>
          </cell>
          <cell r="B4736" t="str">
            <v>Borax (Kg)</v>
          </cell>
          <cell r="C4736" t="str">
            <v>kg</v>
          </cell>
          <cell r="D4736">
            <v>0.01</v>
          </cell>
          <cell r="E4736" t="str">
            <v>0%</v>
          </cell>
          <cell r="F4736">
            <v>9050</v>
          </cell>
          <cell r="G4736">
            <v>90.5</v>
          </cell>
        </row>
        <row r="4737">
          <cell r="A4737" t="str">
            <v>MT01466</v>
          </cell>
          <cell r="B4737" t="str">
            <v>Stockosorb (Kg)</v>
          </cell>
          <cell r="C4737" t="str">
            <v>kg</v>
          </cell>
          <cell r="D4737">
            <v>1.4999999999999999E-2</v>
          </cell>
          <cell r="E4737" t="str">
            <v>0%</v>
          </cell>
          <cell r="F4737">
            <v>62216</v>
          </cell>
          <cell r="G4737">
            <v>933.24</v>
          </cell>
        </row>
        <row r="4738">
          <cell r="A4738" t="str">
            <v>MT01713</v>
          </cell>
          <cell r="B4738" t="str">
            <v>Triple 15 (Kg)</v>
          </cell>
          <cell r="C4738" t="str">
            <v>kg</v>
          </cell>
          <cell r="D4738">
            <v>0.05</v>
          </cell>
          <cell r="E4738" t="str">
            <v>0%</v>
          </cell>
          <cell r="F4738">
            <v>16402</v>
          </cell>
          <cell r="G4738">
            <v>820.1</v>
          </cell>
        </row>
        <row r="4739">
          <cell r="A4739" t="str">
            <v>MT0721</v>
          </cell>
          <cell r="B4739" t="str">
            <v>Especie ornamental tipo PASTO VETIVER</v>
          </cell>
          <cell r="C4739" t="str">
            <v>un</v>
          </cell>
          <cell r="D4739">
            <v>6</v>
          </cell>
          <cell r="E4739" t="str">
            <v>0%</v>
          </cell>
          <cell r="F4739">
            <v>1810</v>
          </cell>
          <cell r="G4739">
            <v>10860</v>
          </cell>
        </row>
        <row r="4740">
          <cell r="F4740" t="str">
            <v>SUBTOTAL</v>
          </cell>
          <cell r="G4740">
            <v>12703.84</v>
          </cell>
        </row>
        <row r="4741">
          <cell r="A4741" t="str">
            <v>III. TRANSPORTES</v>
          </cell>
        </row>
        <row r="4742">
          <cell r="A4742" t="str">
            <v>CÓDIGO</v>
          </cell>
          <cell r="B4742" t="str">
            <v>DESCRIPCIÓN</v>
          </cell>
          <cell r="C4742" t="str">
            <v>TIPO</v>
          </cell>
          <cell r="D4742" t="str">
            <v>VOLUMEN/PESO</v>
          </cell>
          <cell r="E4742" t="str">
            <v>DISTANCIA</v>
          </cell>
          <cell r="F4742" t="str">
            <v>TARIFA</v>
          </cell>
          <cell r="G4742" t="str">
            <v>VR. UNITARIO</v>
          </cell>
        </row>
        <row r="4743">
          <cell r="F4743" t="str">
            <v>SUBTOTAL</v>
          </cell>
          <cell r="G4743">
            <v>0</v>
          </cell>
        </row>
        <row r="4744">
          <cell r="A4744" t="str">
            <v>IV. MANO DE OBRA</v>
          </cell>
        </row>
        <row r="4745">
          <cell r="A4745" t="str">
            <v>CÓDIGO</v>
          </cell>
          <cell r="B4745" t="str">
            <v>DESCRIPCIÓN</v>
          </cell>
          <cell r="D4745" t="str">
            <v>CANTIDAD</v>
          </cell>
          <cell r="E4745" t="str">
            <v>JORNAL TOTAL</v>
          </cell>
          <cell r="F4745" t="str">
            <v>RENDIMIENTO</v>
          </cell>
          <cell r="G4745" t="str">
            <v>VR. UNITARIO</v>
          </cell>
        </row>
        <row r="4746">
          <cell r="A4746" t="str">
            <v>MO01061</v>
          </cell>
          <cell r="B4746" t="str">
            <v>Jardinero</v>
          </cell>
          <cell r="D4746">
            <v>1</v>
          </cell>
          <cell r="E4746">
            <v>151569</v>
          </cell>
          <cell r="F4746">
            <v>0.02</v>
          </cell>
          <cell r="G4746">
            <v>3031.38</v>
          </cell>
        </row>
        <row r="4747">
          <cell r="F4747" t="str">
            <v>SUBTOTAL</v>
          </cell>
          <cell r="G4747">
            <v>3031.38</v>
          </cell>
        </row>
        <row r="4748">
          <cell r="A4748" t="str">
            <v>V. HERRAMIENTA MENOR</v>
          </cell>
        </row>
        <row r="4749">
          <cell r="A4749" t="str">
            <v>CÓDIGO</v>
          </cell>
          <cell r="B4749" t="str">
            <v>DESCRIPCIÓN</v>
          </cell>
          <cell r="D4749" t="str">
            <v>UNIDAD</v>
          </cell>
          <cell r="E4749" t="str">
            <v>CANTIDAD</v>
          </cell>
          <cell r="F4749" t="str">
            <v>PRECIO UNIT.</v>
          </cell>
          <cell r="G4749" t="str">
            <v>VR. UNITARIO</v>
          </cell>
        </row>
        <row r="4750">
          <cell r="A4750" t="str">
            <v>MO%</v>
          </cell>
          <cell r="B4750" t="str">
            <v>herramienta menor</v>
          </cell>
          <cell r="D4750" t="str">
            <v>%</v>
          </cell>
          <cell r="E4750">
            <v>5</v>
          </cell>
          <cell r="F4750">
            <v>3031.38</v>
          </cell>
          <cell r="G4750">
            <v>151.57</v>
          </cell>
        </row>
        <row r="4751">
          <cell r="F4751" t="str">
            <v>SUBTOTAL</v>
          </cell>
          <cell r="G4751">
            <v>151.57</v>
          </cell>
        </row>
        <row r="4753">
          <cell r="A4753" t="str">
            <v>TOTAL COSTO DIRECTO</v>
          </cell>
          <cell r="G4753">
            <v>15886.79</v>
          </cell>
        </row>
        <row r="4755">
          <cell r="A4755" t="str">
            <v>2. COSTOS INDIRECTOS</v>
          </cell>
        </row>
        <row r="4756">
          <cell r="A4756" t="str">
            <v>DESCRIPCIÓN</v>
          </cell>
          <cell r="F4756" t="str">
            <v>PORCENTAJE</v>
          </cell>
          <cell r="G4756" t="str">
            <v>VALOR TOTAL</v>
          </cell>
        </row>
        <row r="4757">
          <cell r="A4757" t="str">
            <v>ADMINISTRACIÓN</v>
          </cell>
          <cell r="F4757">
            <v>0.1875</v>
          </cell>
          <cell r="G4757">
            <v>2978.7731250000002</v>
          </cell>
        </row>
        <row r="4758">
          <cell r="A4758" t="str">
            <v>IMPREVISTOS</v>
          </cell>
          <cell r="F4758">
            <v>0</v>
          </cell>
          <cell r="G4758">
            <v>0</v>
          </cell>
        </row>
        <row r="4759">
          <cell r="A4759" t="str">
            <v>UTILIDAD</v>
          </cell>
          <cell r="F4759">
            <v>0.05</v>
          </cell>
          <cell r="G4759">
            <v>794.33950000000004</v>
          </cell>
        </row>
        <row r="4760">
          <cell r="A4760" t="str">
            <v>TOTAL COSTO INDIRECTO</v>
          </cell>
          <cell r="G4760">
            <v>3773.1126250000002</v>
          </cell>
        </row>
        <row r="4761">
          <cell r="A4761" t="str">
            <v>PRECIO UNITARIO APROXIMADO AL PESO</v>
          </cell>
          <cell r="G4761">
            <v>19659.902625000002</v>
          </cell>
        </row>
        <row r="4764">
          <cell r="A4764" t="str">
            <v>DEPARTAMENTO DE ANTIOQUIA</v>
          </cell>
        </row>
        <row r="4765">
          <cell r="A4765" t="str">
            <v>ALCALDIA DE RIONEGRO</v>
          </cell>
        </row>
        <row r="4766">
          <cell r="A4766" t="str">
            <v>PROYECTO:</v>
          </cell>
          <cell r="B4766" t="str">
            <v>PATRIMONIO 07032023</v>
          </cell>
        </row>
        <row r="4767">
          <cell r="A4767" t="str">
            <v>ANÁLISIS DE PRECIOS UNITARIOS</v>
          </cell>
        </row>
        <row r="4769">
          <cell r="A4769" t="str">
            <v>ITEM DE PAGO</v>
          </cell>
          <cell r="B4769" t="str">
            <v>DESCRIPCIÓN</v>
          </cell>
          <cell r="E4769" t="str">
            <v>UNIDAD</v>
          </cell>
          <cell r="F4769" t="str">
            <v>CANTIDAD</v>
          </cell>
          <cell r="G4769" t="str">
            <v>COSTO DIRECTO</v>
          </cell>
        </row>
        <row r="4771">
          <cell r="A4771" t="str">
            <v>1.7.3.5.8</v>
          </cell>
          <cell r="B4771" t="str">
            <v>TRIPEPERRO_Suministro, Transporte y Siembra de cobertura vegetal tipo RIZOMATOSAS Y DE HOJA GRANDE  A18, 6Und/m2. Nombre cientifico: Philodendron longirrhizum , nombre común: Tripeperro. Incluye excavación (según el tamaño de la bolsa), especies sanas sin</v>
          </cell>
          <cell r="E4771" t="str">
            <v>m2</v>
          </cell>
          <cell r="F4771">
            <v>17</v>
          </cell>
          <cell r="G4771">
            <v>66112.790000000008</v>
          </cell>
        </row>
        <row r="4772">
          <cell r="A4772" t="str">
            <v>1. COSTOS DIRECTOS</v>
          </cell>
        </row>
        <row r="4773">
          <cell r="A4773" t="str">
            <v>I. EQUIPO</v>
          </cell>
        </row>
        <row r="4774">
          <cell r="A4774" t="str">
            <v>CÓDIGO</v>
          </cell>
          <cell r="B4774" t="str">
            <v>DESCRIPCIÓN</v>
          </cell>
          <cell r="D4774" t="str">
            <v>UNIDAD</v>
          </cell>
          <cell r="E4774" t="str">
            <v>TARIFA</v>
          </cell>
          <cell r="F4774" t="str">
            <v>RENDIMIENTO</v>
          </cell>
          <cell r="G4774" t="str">
            <v>VR. UNITARIO</v>
          </cell>
        </row>
        <row r="4775">
          <cell r="F4775" t="str">
            <v>SUBTOTAL</v>
          </cell>
          <cell r="G4775">
            <v>0</v>
          </cell>
        </row>
        <row r="4776">
          <cell r="A4776" t="str">
            <v>II. MATERIALES</v>
          </cell>
        </row>
        <row r="4777">
          <cell r="A4777" t="str">
            <v>CÓDIGO</v>
          </cell>
          <cell r="B4777" t="str">
            <v>DESCRIPCIÓN</v>
          </cell>
          <cell r="C4777" t="str">
            <v>UNIDAD</v>
          </cell>
          <cell r="D4777" t="str">
            <v>CANTIDAD</v>
          </cell>
          <cell r="E4777" t="str">
            <v>DESP.</v>
          </cell>
          <cell r="F4777" t="str">
            <v>PRECIO UNIT.</v>
          </cell>
          <cell r="G4777" t="str">
            <v>VR. UNITARIO</v>
          </cell>
        </row>
        <row r="4778">
          <cell r="A4778" t="str">
            <v>MT00247</v>
          </cell>
          <cell r="B4778" t="str">
            <v>Borax (Kg)</v>
          </cell>
          <cell r="C4778" t="str">
            <v>kg</v>
          </cell>
          <cell r="D4778">
            <v>0.01</v>
          </cell>
          <cell r="E4778" t="str">
            <v>0%</v>
          </cell>
          <cell r="F4778">
            <v>9050</v>
          </cell>
          <cell r="G4778">
            <v>90.5</v>
          </cell>
        </row>
        <row r="4779">
          <cell r="A4779" t="str">
            <v>MT01466</v>
          </cell>
          <cell r="B4779" t="str">
            <v>Stockosorb (Kg)</v>
          </cell>
          <cell r="C4779" t="str">
            <v>kg</v>
          </cell>
          <cell r="D4779">
            <v>1.4999999999999999E-2</v>
          </cell>
          <cell r="E4779" t="str">
            <v>0%</v>
          </cell>
          <cell r="F4779">
            <v>62216</v>
          </cell>
          <cell r="G4779">
            <v>933.24</v>
          </cell>
        </row>
        <row r="4780">
          <cell r="A4780" t="str">
            <v>MT01713</v>
          </cell>
          <cell r="B4780" t="str">
            <v>Triple 15 (Kg)</v>
          </cell>
          <cell r="C4780" t="str">
            <v>kg</v>
          </cell>
          <cell r="D4780">
            <v>0.05</v>
          </cell>
          <cell r="E4780" t="str">
            <v>0%</v>
          </cell>
          <cell r="F4780">
            <v>16402</v>
          </cell>
          <cell r="G4780">
            <v>820.1</v>
          </cell>
        </row>
        <row r="4781">
          <cell r="A4781" t="str">
            <v>MT0735</v>
          </cell>
          <cell r="B4781" t="str">
            <v>Especie ornamental tipo TRIPEPERRO</v>
          </cell>
          <cell r="C4781" t="str">
            <v>un</v>
          </cell>
          <cell r="D4781">
            <v>6</v>
          </cell>
          <cell r="E4781" t="str">
            <v>0%</v>
          </cell>
          <cell r="F4781">
            <v>10181</v>
          </cell>
          <cell r="G4781">
            <v>61086</v>
          </cell>
        </row>
        <row r="4782">
          <cell r="F4782" t="str">
            <v>SUBTOTAL</v>
          </cell>
          <cell r="G4782">
            <v>62929.84</v>
          </cell>
        </row>
        <row r="4783">
          <cell r="A4783" t="str">
            <v>III. TRANSPORTES</v>
          </cell>
        </row>
        <row r="4784">
          <cell r="A4784" t="str">
            <v>CÓDIGO</v>
          </cell>
          <cell r="B4784" t="str">
            <v>DESCRIPCIÓN</v>
          </cell>
          <cell r="C4784" t="str">
            <v>TIPO</v>
          </cell>
          <cell r="D4784" t="str">
            <v>VOLUMEN/PESO</v>
          </cell>
          <cell r="E4784" t="str">
            <v>DISTANCIA</v>
          </cell>
          <cell r="F4784" t="str">
            <v>TARIFA</v>
          </cell>
          <cell r="G4784" t="str">
            <v>VR. UNITARIO</v>
          </cell>
        </row>
        <row r="4785">
          <cell r="F4785" t="str">
            <v>SUBTOTAL</v>
          </cell>
          <cell r="G4785">
            <v>0</v>
          </cell>
        </row>
        <row r="4786">
          <cell r="A4786" t="str">
            <v>IV. MANO DE OBRA</v>
          </cell>
        </row>
        <row r="4787">
          <cell r="A4787" t="str">
            <v>CÓDIGO</v>
          </cell>
          <cell r="B4787" t="str">
            <v>DESCRIPCIÓN</v>
          </cell>
          <cell r="D4787" t="str">
            <v>CANTIDAD</v>
          </cell>
          <cell r="E4787" t="str">
            <v>JORNAL TOTAL</v>
          </cell>
          <cell r="F4787" t="str">
            <v>RENDIMIENTO</v>
          </cell>
          <cell r="G4787" t="str">
            <v>VR. UNITARIO</v>
          </cell>
        </row>
        <row r="4788">
          <cell r="A4788" t="str">
            <v>MO01061</v>
          </cell>
          <cell r="B4788" t="str">
            <v>Jardinero</v>
          </cell>
          <cell r="D4788">
            <v>1</v>
          </cell>
          <cell r="E4788">
            <v>151569</v>
          </cell>
          <cell r="F4788">
            <v>0.02</v>
          </cell>
          <cell r="G4788">
            <v>3031.38</v>
          </cell>
        </row>
        <row r="4789">
          <cell r="F4789" t="str">
            <v>SUBTOTAL</v>
          </cell>
          <cell r="G4789">
            <v>3031.38</v>
          </cell>
        </row>
        <row r="4790">
          <cell r="A4790" t="str">
            <v>V. HERRAMIENTA MENOR</v>
          </cell>
        </row>
        <row r="4791">
          <cell r="A4791" t="str">
            <v>CÓDIGO</v>
          </cell>
          <cell r="B4791" t="str">
            <v>DESCRIPCIÓN</v>
          </cell>
          <cell r="D4791" t="str">
            <v>UNIDAD</v>
          </cell>
          <cell r="E4791" t="str">
            <v>CANTIDAD</v>
          </cell>
          <cell r="F4791" t="str">
            <v>PRECIO UNIT.</v>
          </cell>
          <cell r="G4791" t="str">
            <v>VR. UNITARIO</v>
          </cell>
        </row>
        <row r="4792">
          <cell r="A4792" t="str">
            <v>MO%</v>
          </cell>
          <cell r="B4792" t="str">
            <v>herramienta menor</v>
          </cell>
          <cell r="D4792" t="str">
            <v>%</v>
          </cell>
          <cell r="E4792">
            <v>5</v>
          </cell>
          <cell r="F4792">
            <v>3031.38</v>
          </cell>
          <cell r="G4792">
            <v>151.57</v>
          </cell>
        </row>
        <row r="4793">
          <cell r="F4793" t="str">
            <v>SUBTOTAL</v>
          </cell>
          <cell r="G4793">
            <v>151.57</v>
          </cell>
        </row>
        <row r="4795">
          <cell r="A4795" t="str">
            <v>TOTAL COSTO DIRECTO</v>
          </cell>
          <cell r="G4795">
            <v>66112.790000000008</v>
          </cell>
        </row>
        <row r="4797">
          <cell r="A4797" t="str">
            <v>2. COSTOS INDIRECTOS</v>
          </cell>
        </row>
        <row r="4798">
          <cell r="A4798" t="str">
            <v>DESCRIPCIÓN</v>
          </cell>
          <cell r="F4798" t="str">
            <v>PORCENTAJE</v>
          </cell>
          <cell r="G4798" t="str">
            <v>VALOR TOTAL</v>
          </cell>
        </row>
        <row r="4799">
          <cell r="A4799" t="str">
            <v>ADMINISTRACIÓN</v>
          </cell>
          <cell r="F4799">
            <v>0.1875</v>
          </cell>
          <cell r="G4799">
            <v>12396.148125000002</v>
          </cell>
        </row>
        <row r="4800">
          <cell r="A4800" t="str">
            <v>IMPREVISTOS</v>
          </cell>
          <cell r="F4800">
            <v>0</v>
          </cell>
          <cell r="G4800">
            <v>0</v>
          </cell>
        </row>
        <row r="4801">
          <cell r="A4801" t="str">
            <v>UTILIDAD</v>
          </cell>
          <cell r="F4801">
            <v>0.05</v>
          </cell>
          <cell r="G4801">
            <v>3305.6395000000007</v>
          </cell>
        </row>
        <row r="4802">
          <cell r="A4802" t="str">
            <v>TOTAL COSTO INDIRECTO</v>
          </cell>
          <cell r="G4802">
            <v>15701.787625000003</v>
          </cell>
        </row>
        <row r="4803">
          <cell r="A4803" t="str">
            <v>PRECIO UNITARIO APROXIMADO AL PESO</v>
          </cell>
          <cell r="G4803">
            <v>81814.577625000005</v>
          </cell>
        </row>
        <row r="4806">
          <cell r="A4806" t="str">
            <v>DEPARTAMENTO DE ANTIOQUIA</v>
          </cell>
        </row>
        <row r="4807">
          <cell r="A4807" t="str">
            <v>ALCALDIA DE RIONEGRO</v>
          </cell>
        </row>
        <row r="4808">
          <cell r="A4808" t="str">
            <v>PROYECTO:</v>
          </cell>
          <cell r="B4808" t="str">
            <v>PATRIMONIO 07032023</v>
          </cell>
        </row>
        <row r="4809">
          <cell r="A4809" t="str">
            <v>ANÁLISIS DE PRECIOS UNITARIOS</v>
          </cell>
        </row>
        <row r="4811">
          <cell r="A4811" t="str">
            <v>ITEM DE PAGO</v>
          </cell>
          <cell r="B4811" t="str">
            <v>DESCRIPCIÓN</v>
          </cell>
          <cell r="E4811" t="str">
            <v>UNIDAD</v>
          </cell>
          <cell r="F4811" t="str">
            <v>CANTIDAD</v>
          </cell>
          <cell r="G4811" t="str">
            <v>COSTO DIRECTO</v>
          </cell>
        </row>
        <row r="4813">
          <cell r="A4813" t="str">
            <v>1.7.3.5.9</v>
          </cell>
          <cell r="B4813" t="str">
            <v>MAFAFA_Suministro, Transporte y Siembra de cobertura vegetal tipo RIZOMATOSAS Y DE HOJA GRANDE  A18, 6Und/m2. Nombre cientifico: Xanthosoma daguense, nombre común: mafafa. Incluye excavación (según el tamaño de la bolsa), especies sanas sin plaga, con bue</v>
          </cell>
          <cell r="E4813" t="str">
            <v>m2</v>
          </cell>
          <cell r="F4813">
            <v>35</v>
          </cell>
          <cell r="G4813">
            <v>68824.790000000008</v>
          </cell>
        </row>
        <row r="4814">
          <cell r="A4814" t="str">
            <v>1. COSTOS DIRECTOS</v>
          </cell>
        </row>
        <row r="4815">
          <cell r="A4815" t="str">
            <v>I. EQUIPO</v>
          </cell>
        </row>
        <row r="4816">
          <cell r="A4816" t="str">
            <v>CÓDIGO</v>
          </cell>
          <cell r="B4816" t="str">
            <v>DESCRIPCIÓN</v>
          </cell>
          <cell r="D4816" t="str">
            <v>UNIDAD</v>
          </cell>
          <cell r="E4816" t="str">
            <v>TARIFA</v>
          </cell>
          <cell r="F4816" t="str">
            <v>RENDIMIENTO</v>
          </cell>
          <cell r="G4816" t="str">
            <v>VR. UNITARIO</v>
          </cell>
        </row>
        <row r="4817">
          <cell r="F4817" t="str">
            <v>SUBTOTAL</v>
          </cell>
          <cell r="G4817">
            <v>0</v>
          </cell>
        </row>
        <row r="4818">
          <cell r="A4818" t="str">
            <v>II. MATERIALES</v>
          </cell>
        </row>
        <row r="4819">
          <cell r="A4819" t="str">
            <v>CÓDIGO</v>
          </cell>
          <cell r="B4819" t="str">
            <v>DESCRIPCIÓN</v>
          </cell>
          <cell r="C4819" t="str">
            <v>UNIDAD</v>
          </cell>
          <cell r="D4819" t="str">
            <v>CANTIDAD</v>
          </cell>
          <cell r="E4819" t="str">
            <v>DESP.</v>
          </cell>
          <cell r="F4819" t="str">
            <v>PRECIO UNIT.</v>
          </cell>
          <cell r="G4819" t="str">
            <v>VR. UNITARIO</v>
          </cell>
        </row>
        <row r="4820">
          <cell r="A4820" t="str">
            <v>MT00247</v>
          </cell>
          <cell r="B4820" t="str">
            <v>Borax (Kg)</v>
          </cell>
          <cell r="C4820" t="str">
            <v>kg</v>
          </cell>
          <cell r="D4820">
            <v>0.01</v>
          </cell>
          <cell r="E4820" t="str">
            <v>0%</v>
          </cell>
          <cell r="F4820">
            <v>9050</v>
          </cell>
          <cell r="G4820">
            <v>90.5</v>
          </cell>
        </row>
        <row r="4821">
          <cell r="A4821" t="str">
            <v>MT01466</v>
          </cell>
          <cell r="B4821" t="str">
            <v>Stockosorb (Kg)</v>
          </cell>
          <cell r="C4821" t="str">
            <v>kg</v>
          </cell>
          <cell r="D4821">
            <v>1.4999999999999999E-2</v>
          </cell>
          <cell r="E4821" t="str">
            <v>0%</v>
          </cell>
          <cell r="F4821">
            <v>62216</v>
          </cell>
          <cell r="G4821">
            <v>933.24</v>
          </cell>
        </row>
        <row r="4822">
          <cell r="A4822" t="str">
            <v>MT01713</v>
          </cell>
          <cell r="B4822" t="str">
            <v>Triple 15 (Kg)</v>
          </cell>
          <cell r="C4822" t="str">
            <v>kg</v>
          </cell>
          <cell r="D4822">
            <v>0.05</v>
          </cell>
          <cell r="E4822" t="str">
            <v>0%</v>
          </cell>
          <cell r="F4822">
            <v>16402</v>
          </cell>
          <cell r="G4822">
            <v>820.1</v>
          </cell>
        </row>
        <row r="4823">
          <cell r="A4823" t="str">
            <v>MT0736</v>
          </cell>
          <cell r="B4823" t="str">
            <v>Especie ornamental tipo MAFAFA</v>
          </cell>
          <cell r="C4823" t="str">
            <v>un</v>
          </cell>
          <cell r="D4823">
            <v>6</v>
          </cell>
          <cell r="E4823" t="str">
            <v>0%</v>
          </cell>
          <cell r="F4823">
            <v>10633</v>
          </cell>
          <cell r="G4823">
            <v>63798</v>
          </cell>
        </row>
        <row r="4824">
          <cell r="F4824" t="str">
            <v>SUBTOTAL</v>
          </cell>
          <cell r="G4824">
            <v>65641.84</v>
          </cell>
        </row>
        <row r="4825">
          <cell r="A4825" t="str">
            <v>III. TRANSPORTES</v>
          </cell>
        </row>
        <row r="4826">
          <cell r="A4826" t="str">
            <v>CÓDIGO</v>
          </cell>
          <cell r="B4826" t="str">
            <v>DESCRIPCIÓN</v>
          </cell>
          <cell r="C4826" t="str">
            <v>TIPO</v>
          </cell>
          <cell r="D4826" t="str">
            <v>VOLUMEN/PESO</v>
          </cell>
          <cell r="E4826" t="str">
            <v>DISTANCIA</v>
          </cell>
          <cell r="F4826" t="str">
            <v>TARIFA</v>
          </cell>
          <cell r="G4826" t="str">
            <v>VR. UNITARIO</v>
          </cell>
        </row>
        <row r="4827">
          <cell r="F4827" t="str">
            <v>SUBTOTAL</v>
          </cell>
          <cell r="G4827">
            <v>0</v>
          </cell>
        </row>
        <row r="4828">
          <cell r="A4828" t="str">
            <v>IV. MANO DE OBRA</v>
          </cell>
        </row>
        <row r="4829">
          <cell r="A4829" t="str">
            <v>CÓDIGO</v>
          </cell>
          <cell r="B4829" t="str">
            <v>DESCRIPCIÓN</v>
          </cell>
          <cell r="D4829" t="str">
            <v>CANTIDAD</v>
          </cell>
          <cell r="E4829" t="str">
            <v>JORNAL TOTAL</v>
          </cell>
          <cell r="F4829" t="str">
            <v>RENDIMIENTO</v>
          </cell>
          <cell r="G4829" t="str">
            <v>VR. UNITARIO</v>
          </cell>
        </row>
        <row r="4830">
          <cell r="A4830" t="str">
            <v>MO01061</v>
          </cell>
          <cell r="B4830" t="str">
            <v>Jardinero</v>
          </cell>
          <cell r="D4830">
            <v>1</v>
          </cell>
          <cell r="E4830">
            <v>151569</v>
          </cell>
          <cell r="F4830">
            <v>0.02</v>
          </cell>
          <cell r="G4830">
            <v>3031.38</v>
          </cell>
        </row>
        <row r="4831">
          <cell r="F4831" t="str">
            <v>SUBTOTAL</v>
          </cell>
          <cell r="G4831">
            <v>3031.38</v>
          </cell>
        </row>
        <row r="4832">
          <cell r="A4832" t="str">
            <v>V. HERRAMIENTA MENOR</v>
          </cell>
        </row>
        <row r="4833">
          <cell r="A4833" t="str">
            <v>CÓDIGO</v>
          </cell>
          <cell r="B4833" t="str">
            <v>DESCRIPCIÓN</v>
          </cell>
          <cell r="D4833" t="str">
            <v>UNIDAD</v>
          </cell>
          <cell r="E4833" t="str">
            <v>CANTIDAD</v>
          </cell>
          <cell r="F4833" t="str">
            <v>PRECIO UNIT.</v>
          </cell>
          <cell r="G4833" t="str">
            <v>VR. UNITARIO</v>
          </cell>
        </row>
        <row r="4834">
          <cell r="A4834" t="str">
            <v>MO%</v>
          </cell>
          <cell r="B4834" t="str">
            <v>herramienta menor</v>
          </cell>
          <cell r="D4834" t="str">
            <v>%</v>
          </cell>
          <cell r="E4834">
            <v>5</v>
          </cell>
          <cell r="F4834">
            <v>3031.38</v>
          </cell>
          <cell r="G4834">
            <v>151.57</v>
          </cell>
        </row>
        <row r="4835">
          <cell r="F4835" t="str">
            <v>SUBTOTAL</v>
          </cell>
          <cell r="G4835">
            <v>151.57</v>
          </cell>
        </row>
        <row r="4837">
          <cell r="A4837" t="str">
            <v>TOTAL COSTO DIRECTO</v>
          </cell>
          <cell r="G4837">
            <v>68824.790000000008</v>
          </cell>
        </row>
        <row r="4839">
          <cell r="A4839" t="str">
            <v>2. COSTOS INDIRECTOS</v>
          </cell>
        </row>
        <row r="4840">
          <cell r="A4840" t="str">
            <v>DESCRIPCIÓN</v>
          </cell>
          <cell r="F4840" t="str">
            <v>PORCENTAJE</v>
          </cell>
          <cell r="G4840" t="str">
            <v>VALOR TOTAL</v>
          </cell>
        </row>
        <row r="4841">
          <cell r="A4841" t="str">
            <v>ADMINISTRACIÓN</v>
          </cell>
          <cell r="F4841">
            <v>0.1875</v>
          </cell>
          <cell r="G4841">
            <v>12904.648125000002</v>
          </cell>
        </row>
        <row r="4842">
          <cell r="A4842" t="str">
            <v>IMPREVISTOS</v>
          </cell>
          <cell r="F4842">
            <v>0</v>
          </cell>
          <cell r="G4842">
            <v>0</v>
          </cell>
        </row>
        <row r="4843">
          <cell r="A4843" t="str">
            <v>UTILIDAD</v>
          </cell>
          <cell r="F4843">
            <v>0.05</v>
          </cell>
          <cell r="G4843">
            <v>3441.2395000000006</v>
          </cell>
        </row>
        <row r="4844">
          <cell r="A4844" t="str">
            <v>TOTAL COSTO INDIRECTO</v>
          </cell>
          <cell r="G4844">
            <v>16345.887625000003</v>
          </cell>
        </row>
        <row r="4845">
          <cell r="A4845" t="str">
            <v>PRECIO UNITARIO APROXIMADO AL PESO</v>
          </cell>
          <cell r="G4845">
            <v>85170.677625000011</v>
          </cell>
        </row>
        <row r="4848">
          <cell r="A4848" t="str">
            <v>DEPARTAMENTO DE ANTIOQUIA</v>
          </cell>
        </row>
        <row r="4849">
          <cell r="A4849" t="str">
            <v>ALCALDIA DE RIONEGRO</v>
          </cell>
        </row>
        <row r="4850">
          <cell r="A4850" t="str">
            <v>PROYECTO:</v>
          </cell>
          <cell r="B4850" t="str">
            <v>PATRIMONIO 07032023</v>
          </cell>
        </row>
        <row r="4851">
          <cell r="A4851" t="str">
            <v>ANÁLISIS DE PRECIOS UNITARIOS</v>
          </cell>
        </row>
        <row r="4853">
          <cell r="A4853" t="str">
            <v>ITEM DE PAGO</v>
          </cell>
          <cell r="B4853" t="str">
            <v>DESCRIPCIÓN</v>
          </cell>
          <cell r="E4853" t="str">
            <v>UNIDAD</v>
          </cell>
          <cell r="F4853" t="str">
            <v>CANTIDAD</v>
          </cell>
          <cell r="G4853" t="str">
            <v>COSTO DIRECTO</v>
          </cell>
        </row>
        <row r="4855">
          <cell r="A4855" t="str">
            <v>1.7.3.5.10</v>
          </cell>
          <cell r="B4855" t="str">
            <v>MAFAFA NEGRA_Suministro, Transporte y Siembra de cobertura vegetal tipo RIZOMATOSAS Y DE HOJA GRANDE  A19, 6Und/m2. Nombre cientifico: Xanthosoma violaceum, nombre común: mafafa negra. Incluye excavación (según el tamaño de la bolsa), especies sanas sin p</v>
          </cell>
          <cell r="E4855" t="str">
            <v>m2</v>
          </cell>
          <cell r="F4855">
            <v>32</v>
          </cell>
          <cell r="G4855">
            <v>56608.789999999994</v>
          </cell>
        </row>
        <row r="4856">
          <cell r="A4856" t="str">
            <v>1. COSTOS DIRECTOS</v>
          </cell>
        </row>
        <row r="4857">
          <cell r="A4857" t="str">
            <v>I. EQUIPO</v>
          </cell>
        </row>
        <row r="4858">
          <cell r="A4858" t="str">
            <v>CÓDIGO</v>
          </cell>
          <cell r="B4858" t="str">
            <v>DESCRIPCIÓN</v>
          </cell>
          <cell r="D4858" t="str">
            <v>UNIDAD</v>
          </cell>
          <cell r="E4858" t="str">
            <v>TARIFA</v>
          </cell>
          <cell r="F4858" t="str">
            <v>RENDIMIENTO</v>
          </cell>
          <cell r="G4858" t="str">
            <v>VR. UNITARIO</v>
          </cell>
        </row>
        <row r="4859">
          <cell r="F4859" t="str">
            <v>SUBTOTAL</v>
          </cell>
          <cell r="G4859">
            <v>0</v>
          </cell>
        </row>
        <row r="4860">
          <cell r="A4860" t="str">
            <v>II. MATERIALES</v>
          </cell>
        </row>
        <row r="4861">
          <cell r="A4861" t="str">
            <v>CÓDIGO</v>
          </cell>
          <cell r="B4861" t="str">
            <v>DESCRIPCIÓN</v>
          </cell>
          <cell r="C4861" t="str">
            <v>UNIDAD</v>
          </cell>
          <cell r="D4861" t="str">
            <v>CANTIDAD</v>
          </cell>
          <cell r="E4861" t="str">
            <v>DESP.</v>
          </cell>
          <cell r="F4861" t="str">
            <v>PRECIO UNIT.</v>
          </cell>
          <cell r="G4861" t="str">
            <v>VR. UNITARIO</v>
          </cell>
        </row>
        <row r="4862">
          <cell r="A4862" t="str">
            <v>MT00247</v>
          </cell>
          <cell r="B4862" t="str">
            <v>Borax (Kg)</v>
          </cell>
          <cell r="C4862" t="str">
            <v>kg</v>
          </cell>
          <cell r="D4862">
            <v>0.01</v>
          </cell>
          <cell r="E4862" t="str">
            <v>0%</v>
          </cell>
          <cell r="F4862">
            <v>9050</v>
          </cell>
          <cell r="G4862">
            <v>90.5</v>
          </cell>
        </row>
        <row r="4863">
          <cell r="A4863" t="str">
            <v>MT01466</v>
          </cell>
          <cell r="B4863" t="str">
            <v>Stockosorb (Kg)</v>
          </cell>
          <cell r="C4863" t="str">
            <v>kg</v>
          </cell>
          <cell r="D4863">
            <v>1.4999999999999999E-2</v>
          </cell>
          <cell r="E4863" t="str">
            <v>0%</v>
          </cell>
          <cell r="F4863">
            <v>62216</v>
          </cell>
          <cell r="G4863">
            <v>933.24</v>
          </cell>
        </row>
        <row r="4864">
          <cell r="A4864" t="str">
            <v>MT01713</v>
          </cell>
          <cell r="B4864" t="str">
            <v>Triple 15 (Kg)</v>
          </cell>
          <cell r="C4864" t="str">
            <v>kg</v>
          </cell>
          <cell r="D4864">
            <v>0.05</v>
          </cell>
          <cell r="E4864" t="str">
            <v>0%</v>
          </cell>
          <cell r="F4864">
            <v>16402</v>
          </cell>
          <cell r="G4864">
            <v>820.1</v>
          </cell>
        </row>
        <row r="4865">
          <cell r="A4865" t="str">
            <v>MT0737</v>
          </cell>
          <cell r="B4865" t="str">
            <v>Especie ornamental tipo MAFAFA NEGRA</v>
          </cell>
          <cell r="C4865" t="str">
            <v>un</v>
          </cell>
          <cell r="D4865">
            <v>6</v>
          </cell>
          <cell r="E4865" t="str">
            <v>0%</v>
          </cell>
          <cell r="F4865">
            <v>8597</v>
          </cell>
          <cell r="G4865">
            <v>51582</v>
          </cell>
        </row>
        <row r="4866">
          <cell r="F4866" t="str">
            <v>SUBTOTAL</v>
          </cell>
          <cell r="G4866">
            <v>53425.84</v>
          </cell>
        </row>
        <row r="4867">
          <cell r="A4867" t="str">
            <v>III. TRANSPORTES</v>
          </cell>
        </row>
        <row r="4868">
          <cell r="A4868" t="str">
            <v>CÓDIGO</v>
          </cell>
          <cell r="B4868" t="str">
            <v>DESCRIPCIÓN</v>
          </cell>
          <cell r="C4868" t="str">
            <v>TIPO</v>
          </cell>
          <cell r="D4868" t="str">
            <v>VOLUMEN/PESO</v>
          </cell>
          <cell r="E4868" t="str">
            <v>DISTANCIA</v>
          </cell>
          <cell r="F4868" t="str">
            <v>TARIFA</v>
          </cell>
          <cell r="G4868" t="str">
            <v>VR. UNITARIO</v>
          </cell>
        </row>
        <row r="4869">
          <cell r="F4869" t="str">
            <v>SUBTOTAL</v>
          </cell>
          <cell r="G4869">
            <v>0</v>
          </cell>
        </row>
        <row r="4870">
          <cell r="A4870" t="str">
            <v>IV. MANO DE OBRA</v>
          </cell>
        </row>
        <row r="4871">
          <cell r="A4871" t="str">
            <v>CÓDIGO</v>
          </cell>
          <cell r="B4871" t="str">
            <v>DESCRIPCIÓN</v>
          </cell>
          <cell r="D4871" t="str">
            <v>CANTIDAD</v>
          </cell>
          <cell r="E4871" t="str">
            <v>JORNAL TOTAL</v>
          </cell>
          <cell r="F4871" t="str">
            <v>RENDIMIENTO</v>
          </cell>
          <cell r="G4871" t="str">
            <v>VR. UNITARIO</v>
          </cell>
        </row>
        <row r="4872">
          <cell r="A4872" t="str">
            <v>MO01061</v>
          </cell>
          <cell r="B4872" t="str">
            <v>Jardinero</v>
          </cell>
          <cell r="D4872">
            <v>1</v>
          </cell>
          <cell r="E4872">
            <v>151569</v>
          </cell>
          <cell r="F4872">
            <v>0.02</v>
          </cell>
          <cell r="G4872">
            <v>3031.38</v>
          </cell>
        </row>
        <row r="4873">
          <cell r="F4873" t="str">
            <v>SUBTOTAL</v>
          </cell>
          <cell r="G4873">
            <v>3031.38</v>
          </cell>
        </row>
        <row r="4874">
          <cell r="A4874" t="str">
            <v>V. HERRAMIENTA MENOR</v>
          </cell>
        </row>
        <row r="4875">
          <cell r="A4875" t="str">
            <v>CÓDIGO</v>
          </cell>
          <cell r="B4875" t="str">
            <v>DESCRIPCIÓN</v>
          </cell>
          <cell r="D4875" t="str">
            <v>UNIDAD</v>
          </cell>
          <cell r="E4875" t="str">
            <v>CANTIDAD</v>
          </cell>
          <cell r="F4875" t="str">
            <v>PRECIO UNIT.</v>
          </cell>
          <cell r="G4875" t="str">
            <v>VR. UNITARIO</v>
          </cell>
        </row>
        <row r="4876">
          <cell r="A4876" t="str">
            <v>MO%</v>
          </cell>
          <cell r="B4876" t="str">
            <v>herramienta menor</v>
          </cell>
          <cell r="D4876" t="str">
            <v>%</v>
          </cell>
          <cell r="E4876">
            <v>5</v>
          </cell>
          <cell r="F4876">
            <v>3031.38</v>
          </cell>
          <cell r="G4876">
            <v>151.57</v>
          </cell>
        </row>
        <row r="4877">
          <cell r="F4877" t="str">
            <v>SUBTOTAL</v>
          </cell>
          <cell r="G4877">
            <v>151.57</v>
          </cell>
        </row>
        <row r="4879">
          <cell r="A4879" t="str">
            <v>TOTAL COSTO DIRECTO</v>
          </cell>
          <cell r="G4879">
            <v>56608.789999999994</v>
          </cell>
        </row>
        <row r="4881">
          <cell r="A4881" t="str">
            <v>2. COSTOS INDIRECTOS</v>
          </cell>
        </row>
        <row r="4882">
          <cell r="A4882" t="str">
            <v>DESCRIPCIÓN</v>
          </cell>
          <cell r="F4882" t="str">
            <v>PORCENTAJE</v>
          </cell>
          <cell r="G4882" t="str">
            <v>VALOR TOTAL</v>
          </cell>
        </row>
        <row r="4883">
          <cell r="A4883" t="str">
            <v>ADMINISTRACIÓN</v>
          </cell>
          <cell r="F4883">
            <v>0.1875</v>
          </cell>
          <cell r="G4883">
            <v>10614.148125</v>
          </cell>
        </row>
        <row r="4884">
          <cell r="A4884" t="str">
            <v>IMPREVISTOS</v>
          </cell>
          <cell r="F4884">
            <v>0</v>
          </cell>
          <cell r="G4884">
            <v>0</v>
          </cell>
        </row>
        <row r="4885">
          <cell r="A4885" t="str">
            <v>UTILIDAD</v>
          </cell>
          <cell r="F4885">
            <v>0.05</v>
          </cell>
          <cell r="G4885">
            <v>2830.4395</v>
          </cell>
        </row>
        <row r="4886">
          <cell r="A4886" t="str">
            <v>TOTAL COSTO INDIRECTO</v>
          </cell>
          <cell r="G4886">
            <v>13444.587625</v>
          </cell>
        </row>
        <row r="4887">
          <cell r="A4887" t="str">
            <v>PRECIO UNITARIO APROXIMADO AL PESO</v>
          </cell>
          <cell r="G4887">
            <v>70053.377624999994</v>
          </cell>
        </row>
        <row r="4890">
          <cell r="A4890" t="str">
            <v>DEPARTAMENTO DE ANTIOQUIA</v>
          </cell>
        </row>
        <row r="4891">
          <cell r="A4891" t="str">
            <v>ALCALDIA DE RIONEGRO</v>
          </cell>
        </row>
        <row r="4892">
          <cell r="A4892" t="str">
            <v>PROYECTO:</v>
          </cell>
          <cell r="B4892" t="str">
            <v>PATRIMONIO 07032023</v>
          </cell>
        </row>
        <row r="4893">
          <cell r="A4893" t="str">
            <v>ANÁLISIS DE PRECIOS UNITARIOS</v>
          </cell>
        </row>
        <row r="4895">
          <cell r="A4895" t="str">
            <v>ITEM DE PAGO</v>
          </cell>
          <cell r="B4895" t="str">
            <v>DESCRIPCIÓN</v>
          </cell>
          <cell r="E4895" t="str">
            <v>UNIDAD</v>
          </cell>
          <cell r="F4895" t="str">
            <v>CANTIDAD</v>
          </cell>
          <cell r="G4895" t="str">
            <v>COSTO DIRECTO</v>
          </cell>
        </row>
        <row r="4897">
          <cell r="A4897" t="str">
            <v>1.7.3.5.11</v>
          </cell>
          <cell r="B4897" t="str">
            <v>OREJA DE ELEFANTE_Suministro, Transporte y Siembra de cobertura vegetal tipo RIZOMATOSAS Y DE HOJA GRANDE  A19, 6Und/m2. Nombre cientifico: Xanthosoma sagittifolium, nombre común: Oreja de elefante. Incluye excavación (según el tamaño de la bolsa), especi</v>
          </cell>
          <cell r="E4897" t="str">
            <v>m2</v>
          </cell>
          <cell r="F4897">
            <v>32</v>
          </cell>
          <cell r="G4897">
            <v>68824.790000000008</v>
          </cell>
        </row>
        <row r="4898">
          <cell r="A4898" t="str">
            <v>1. COSTOS DIRECTOS</v>
          </cell>
        </row>
        <row r="4899">
          <cell r="A4899" t="str">
            <v>I. EQUIPO</v>
          </cell>
        </row>
        <row r="4900">
          <cell r="A4900" t="str">
            <v>CÓDIGO</v>
          </cell>
          <cell r="B4900" t="str">
            <v>DESCRIPCIÓN</v>
          </cell>
          <cell r="D4900" t="str">
            <v>UNIDAD</v>
          </cell>
          <cell r="E4900" t="str">
            <v>TARIFA</v>
          </cell>
          <cell r="F4900" t="str">
            <v>RENDIMIENTO</v>
          </cell>
          <cell r="G4900" t="str">
            <v>VR. UNITARIO</v>
          </cell>
        </row>
        <row r="4901">
          <cell r="F4901" t="str">
            <v>SUBTOTAL</v>
          </cell>
          <cell r="G4901">
            <v>0</v>
          </cell>
        </row>
        <row r="4902">
          <cell r="A4902" t="str">
            <v>II. MATERIALES</v>
          </cell>
        </row>
        <row r="4903">
          <cell r="A4903" t="str">
            <v>CÓDIGO</v>
          </cell>
          <cell r="B4903" t="str">
            <v>DESCRIPCIÓN</v>
          </cell>
          <cell r="C4903" t="str">
            <v>UNIDAD</v>
          </cell>
          <cell r="D4903" t="str">
            <v>CANTIDAD</v>
          </cell>
          <cell r="E4903" t="str">
            <v>DESP.</v>
          </cell>
          <cell r="F4903" t="str">
            <v>PRECIO UNIT.</v>
          </cell>
          <cell r="G4903" t="str">
            <v>VR. UNITARIO</v>
          </cell>
        </row>
        <row r="4904">
          <cell r="A4904" t="str">
            <v>MT00247</v>
          </cell>
          <cell r="B4904" t="str">
            <v>Borax (Kg)</v>
          </cell>
          <cell r="C4904" t="str">
            <v>kg</v>
          </cell>
          <cell r="D4904">
            <v>0.01</v>
          </cell>
          <cell r="E4904" t="str">
            <v>0%</v>
          </cell>
          <cell r="F4904">
            <v>9050</v>
          </cell>
          <cell r="G4904">
            <v>90.5</v>
          </cell>
        </row>
        <row r="4905">
          <cell r="A4905" t="str">
            <v>MT01466</v>
          </cell>
          <cell r="B4905" t="str">
            <v>Stockosorb (Kg)</v>
          </cell>
          <cell r="C4905" t="str">
            <v>kg</v>
          </cell>
          <cell r="D4905">
            <v>1.4999999999999999E-2</v>
          </cell>
          <cell r="E4905" t="str">
            <v>0%</v>
          </cell>
          <cell r="F4905">
            <v>62216</v>
          </cell>
          <cell r="G4905">
            <v>933.24</v>
          </cell>
        </row>
        <row r="4906">
          <cell r="A4906" t="str">
            <v>MT01713</v>
          </cell>
          <cell r="B4906" t="str">
            <v>Triple 15 (Kg)</v>
          </cell>
          <cell r="C4906" t="str">
            <v>kg</v>
          </cell>
          <cell r="D4906">
            <v>0.05</v>
          </cell>
          <cell r="E4906" t="str">
            <v>0%</v>
          </cell>
          <cell r="F4906">
            <v>16402</v>
          </cell>
          <cell r="G4906">
            <v>820.1</v>
          </cell>
        </row>
        <row r="4907">
          <cell r="A4907" t="str">
            <v>MT0738</v>
          </cell>
          <cell r="B4907" t="str">
            <v>Especie ornamental tipo OREJA DE ELEFANTE</v>
          </cell>
          <cell r="C4907" t="str">
            <v>un</v>
          </cell>
          <cell r="D4907">
            <v>6</v>
          </cell>
          <cell r="E4907" t="str">
            <v>0%</v>
          </cell>
          <cell r="F4907">
            <v>10633</v>
          </cell>
          <cell r="G4907">
            <v>63798</v>
          </cell>
        </row>
        <row r="4908">
          <cell r="F4908" t="str">
            <v>SUBTOTAL</v>
          </cell>
          <cell r="G4908">
            <v>65641.84</v>
          </cell>
        </row>
        <row r="4909">
          <cell r="A4909" t="str">
            <v>III. TRANSPORTES</v>
          </cell>
        </row>
        <row r="4910">
          <cell r="A4910" t="str">
            <v>CÓDIGO</v>
          </cell>
          <cell r="B4910" t="str">
            <v>DESCRIPCIÓN</v>
          </cell>
          <cell r="C4910" t="str">
            <v>TIPO</v>
          </cell>
          <cell r="D4910" t="str">
            <v>VOLUMEN/PESO</v>
          </cell>
          <cell r="E4910" t="str">
            <v>DISTANCIA</v>
          </cell>
          <cell r="F4910" t="str">
            <v>TARIFA</v>
          </cell>
          <cell r="G4910" t="str">
            <v>VR. UNITARIO</v>
          </cell>
        </row>
        <row r="4911">
          <cell r="F4911" t="str">
            <v>SUBTOTAL</v>
          </cell>
          <cell r="G4911">
            <v>0</v>
          </cell>
        </row>
        <row r="4912">
          <cell r="A4912" t="str">
            <v>IV. MANO DE OBRA</v>
          </cell>
        </row>
        <row r="4913">
          <cell r="A4913" t="str">
            <v>CÓDIGO</v>
          </cell>
          <cell r="B4913" t="str">
            <v>DESCRIPCIÓN</v>
          </cell>
          <cell r="D4913" t="str">
            <v>CANTIDAD</v>
          </cell>
          <cell r="E4913" t="str">
            <v>JORNAL TOTAL</v>
          </cell>
          <cell r="F4913" t="str">
            <v>RENDIMIENTO</v>
          </cell>
          <cell r="G4913" t="str">
            <v>VR. UNITARIO</v>
          </cell>
        </row>
        <row r="4914">
          <cell r="A4914" t="str">
            <v>MO01061</v>
          </cell>
          <cell r="B4914" t="str">
            <v>Jardinero</v>
          </cell>
          <cell r="D4914">
            <v>1</v>
          </cell>
          <cell r="E4914">
            <v>151569</v>
          </cell>
          <cell r="F4914">
            <v>0.02</v>
          </cell>
          <cell r="G4914">
            <v>3031.38</v>
          </cell>
        </row>
        <row r="4915">
          <cell r="F4915" t="str">
            <v>SUBTOTAL</v>
          </cell>
          <cell r="G4915">
            <v>3031.38</v>
          </cell>
        </row>
        <row r="4916">
          <cell r="A4916" t="str">
            <v>V. HERRAMIENTA MENOR</v>
          </cell>
        </row>
        <row r="4917">
          <cell r="A4917" t="str">
            <v>CÓDIGO</v>
          </cell>
          <cell r="B4917" t="str">
            <v>DESCRIPCIÓN</v>
          </cell>
          <cell r="D4917" t="str">
            <v>UNIDAD</v>
          </cell>
          <cell r="E4917" t="str">
            <v>CANTIDAD</v>
          </cell>
          <cell r="F4917" t="str">
            <v>PRECIO UNIT.</v>
          </cell>
          <cell r="G4917" t="str">
            <v>VR. UNITARIO</v>
          </cell>
        </row>
        <row r="4918">
          <cell r="A4918" t="str">
            <v>MO%</v>
          </cell>
          <cell r="B4918" t="str">
            <v>herramienta menor</v>
          </cell>
          <cell r="D4918" t="str">
            <v>%</v>
          </cell>
          <cell r="E4918">
            <v>5</v>
          </cell>
          <cell r="F4918">
            <v>3031.38</v>
          </cell>
          <cell r="G4918">
            <v>151.57</v>
          </cell>
        </row>
        <row r="4919">
          <cell r="F4919" t="str">
            <v>SUBTOTAL</v>
          </cell>
          <cell r="G4919">
            <v>151.57</v>
          </cell>
        </row>
        <row r="4921">
          <cell r="A4921" t="str">
            <v>TOTAL COSTO DIRECTO</v>
          </cell>
          <cell r="G4921">
            <v>68824.790000000008</v>
          </cell>
        </row>
        <row r="4923">
          <cell r="A4923" t="str">
            <v>2. COSTOS INDIRECTOS</v>
          </cell>
        </row>
        <row r="4924">
          <cell r="A4924" t="str">
            <v>DESCRIPCIÓN</v>
          </cell>
          <cell r="F4924" t="str">
            <v>PORCENTAJE</v>
          </cell>
          <cell r="G4924" t="str">
            <v>VALOR TOTAL</v>
          </cell>
        </row>
        <row r="4925">
          <cell r="A4925" t="str">
            <v>ADMINISTRACIÓN</v>
          </cell>
          <cell r="F4925">
            <v>0.1875</v>
          </cell>
          <cell r="G4925">
            <v>12904.648125000002</v>
          </cell>
        </row>
        <row r="4926">
          <cell r="A4926" t="str">
            <v>IMPREVISTOS</v>
          </cell>
          <cell r="F4926">
            <v>0</v>
          </cell>
          <cell r="G4926">
            <v>0</v>
          </cell>
        </row>
        <row r="4927">
          <cell r="A4927" t="str">
            <v>UTILIDAD</v>
          </cell>
          <cell r="F4927">
            <v>0.05</v>
          </cell>
          <cell r="G4927">
            <v>3441.2395000000006</v>
          </cell>
        </row>
        <row r="4928">
          <cell r="A4928" t="str">
            <v>TOTAL COSTO INDIRECTO</v>
          </cell>
          <cell r="G4928">
            <v>16345.887625000003</v>
          </cell>
        </row>
        <row r="4929">
          <cell r="A4929" t="str">
            <v>PRECIO UNITARIO APROXIMADO AL PESO</v>
          </cell>
          <cell r="G4929">
            <v>85170.677625000011</v>
          </cell>
        </row>
        <row r="4932">
          <cell r="A4932" t="str">
            <v>DEPARTAMENTO DE ANTIOQUIA</v>
          </cell>
        </row>
        <row r="4933">
          <cell r="A4933" t="str">
            <v>ALCALDIA DE RIONEGRO</v>
          </cell>
        </row>
        <row r="4934">
          <cell r="A4934" t="str">
            <v>PROYECTO:</v>
          </cell>
          <cell r="B4934" t="str">
            <v>PATRIMONIO 07032023</v>
          </cell>
        </row>
        <row r="4935">
          <cell r="A4935" t="str">
            <v>ANÁLISIS DE PRECIOS UNITARIOS</v>
          </cell>
        </row>
        <row r="4937">
          <cell r="A4937" t="str">
            <v>ITEM DE PAGO</v>
          </cell>
          <cell r="B4937" t="str">
            <v>DESCRIPCIÓN</v>
          </cell>
          <cell r="E4937" t="str">
            <v>UNIDAD</v>
          </cell>
          <cell r="F4937" t="str">
            <v>CANTIDAD</v>
          </cell>
          <cell r="G4937" t="str">
            <v>COSTO DIRECTO</v>
          </cell>
        </row>
        <row r="4939">
          <cell r="A4939" t="str">
            <v>1.7.3.5.12</v>
          </cell>
          <cell r="B4939" t="str">
            <v>BORE_Suministro, Transporte y Siembra de cobertura vegetal tipo RIZOMATOSAS Y DE HOJA GRANDE  A19, 6Und/m2. Nombre cientifico: Alocasia macrorrhiza, nombre común: bore. Incluye excavación (según el tamaño de la bolsa), especies sanas sin plaga, con buen f</v>
          </cell>
          <cell r="E4939" t="str">
            <v>m2</v>
          </cell>
          <cell r="F4939">
            <v>95</v>
          </cell>
          <cell r="G4939">
            <v>68824.790000000008</v>
          </cell>
        </row>
        <row r="4940">
          <cell r="A4940" t="str">
            <v>1. COSTOS DIRECTOS</v>
          </cell>
        </row>
        <row r="4941">
          <cell r="A4941" t="str">
            <v>I. EQUIPO</v>
          </cell>
        </row>
        <row r="4942">
          <cell r="A4942" t="str">
            <v>CÓDIGO</v>
          </cell>
          <cell r="B4942" t="str">
            <v>DESCRIPCIÓN</v>
          </cell>
          <cell r="D4942" t="str">
            <v>UNIDAD</v>
          </cell>
          <cell r="E4942" t="str">
            <v>TARIFA</v>
          </cell>
          <cell r="F4942" t="str">
            <v>RENDIMIENTO</v>
          </cell>
          <cell r="G4942" t="str">
            <v>VR. UNITARIO</v>
          </cell>
        </row>
        <row r="4943">
          <cell r="F4943" t="str">
            <v>SUBTOTAL</v>
          </cell>
          <cell r="G4943">
            <v>0</v>
          </cell>
        </row>
        <row r="4944">
          <cell r="A4944" t="str">
            <v>II. MATERIALES</v>
          </cell>
        </row>
        <row r="4945">
          <cell r="A4945" t="str">
            <v>CÓDIGO</v>
          </cell>
          <cell r="B4945" t="str">
            <v>DESCRIPCIÓN</v>
          </cell>
          <cell r="C4945" t="str">
            <v>UNIDAD</v>
          </cell>
          <cell r="D4945" t="str">
            <v>CANTIDAD</v>
          </cell>
          <cell r="E4945" t="str">
            <v>DESP.</v>
          </cell>
          <cell r="F4945" t="str">
            <v>PRECIO UNIT.</v>
          </cell>
          <cell r="G4945" t="str">
            <v>VR. UNITARIO</v>
          </cell>
        </row>
        <row r="4946">
          <cell r="A4946" t="str">
            <v>MT00247</v>
          </cell>
          <cell r="B4946" t="str">
            <v>Borax (Kg)</v>
          </cell>
          <cell r="C4946" t="str">
            <v>kg</v>
          </cell>
          <cell r="D4946">
            <v>0.01</v>
          </cell>
          <cell r="E4946" t="str">
            <v>0%</v>
          </cell>
          <cell r="F4946">
            <v>9050</v>
          </cell>
          <cell r="G4946">
            <v>90.5</v>
          </cell>
        </row>
        <row r="4947">
          <cell r="A4947" t="str">
            <v>MT01466</v>
          </cell>
          <cell r="B4947" t="str">
            <v>Stockosorb (Kg)</v>
          </cell>
          <cell r="C4947" t="str">
            <v>kg</v>
          </cell>
          <cell r="D4947">
            <v>1.4999999999999999E-2</v>
          </cell>
          <cell r="E4947" t="str">
            <v>0%</v>
          </cell>
          <cell r="F4947">
            <v>62216</v>
          </cell>
          <cell r="G4947">
            <v>933.24</v>
          </cell>
        </row>
        <row r="4948">
          <cell r="A4948" t="str">
            <v>MT01713</v>
          </cell>
          <cell r="B4948" t="str">
            <v>Triple 15 (Kg)</v>
          </cell>
          <cell r="C4948" t="str">
            <v>kg</v>
          </cell>
          <cell r="D4948">
            <v>0.05</v>
          </cell>
          <cell r="E4948" t="str">
            <v>0%</v>
          </cell>
          <cell r="F4948">
            <v>16402</v>
          </cell>
          <cell r="G4948">
            <v>820.1</v>
          </cell>
        </row>
        <row r="4949">
          <cell r="A4949" t="str">
            <v>MT0739</v>
          </cell>
          <cell r="B4949" t="str">
            <v>Especie ornamental tipo BORE</v>
          </cell>
          <cell r="C4949" t="str">
            <v>un</v>
          </cell>
          <cell r="D4949">
            <v>6</v>
          </cell>
          <cell r="E4949" t="str">
            <v>0%</v>
          </cell>
          <cell r="F4949">
            <v>10633</v>
          </cell>
          <cell r="G4949">
            <v>63798</v>
          </cell>
        </row>
        <row r="4950">
          <cell r="F4950" t="str">
            <v>SUBTOTAL</v>
          </cell>
          <cell r="G4950">
            <v>65641.84</v>
          </cell>
        </row>
        <row r="4951">
          <cell r="A4951" t="str">
            <v>III. TRANSPORTES</v>
          </cell>
        </row>
        <row r="4952">
          <cell r="A4952" t="str">
            <v>CÓDIGO</v>
          </cell>
          <cell r="B4952" t="str">
            <v>DESCRIPCIÓN</v>
          </cell>
          <cell r="C4952" t="str">
            <v>TIPO</v>
          </cell>
          <cell r="D4952" t="str">
            <v>VOLUMEN/PESO</v>
          </cell>
          <cell r="E4952" t="str">
            <v>DISTANCIA</v>
          </cell>
          <cell r="F4952" t="str">
            <v>TARIFA</v>
          </cell>
          <cell r="G4952" t="str">
            <v>VR. UNITARIO</v>
          </cell>
        </row>
        <row r="4953">
          <cell r="F4953" t="str">
            <v>SUBTOTAL</v>
          </cell>
          <cell r="G4953">
            <v>0</v>
          </cell>
        </row>
        <row r="4954">
          <cell r="A4954" t="str">
            <v>IV. MANO DE OBRA</v>
          </cell>
        </row>
        <row r="4955">
          <cell r="A4955" t="str">
            <v>CÓDIGO</v>
          </cell>
          <cell r="B4955" t="str">
            <v>DESCRIPCIÓN</v>
          </cell>
          <cell r="D4955" t="str">
            <v>CANTIDAD</v>
          </cell>
          <cell r="E4955" t="str">
            <v>JORNAL TOTAL</v>
          </cell>
          <cell r="F4955" t="str">
            <v>RENDIMIENTO</v>
          </cell>
          <cell r="G4955" t="str">
            <v>VR. UNITARIO</v>
          </cell>
        </row>
        <row r="4956">
          <cell r="A4956" t="str">
            <v>MO01061</v>
          </cell>
          <cell r="B4956" t="str">
            <v>Jardinero</v>
          </cell>
          <cell r="D4956">
            <v>1</v>
          </cell>
          <cell r="E4956">
            <v>151569</v>
          </cell>
          <cell r="F4956">
            <v>0.02</v>
          </cell>
          <cell r="G4956">
            <v>3031.38</v>
          </cell>
        </row>
        <row r="4957">
          <cell r="F4957" t="str">
            <v>SUBTOTAL</v>
          </cell>
          <cell r="G4957">
            <v>3031.38</v>
          </cell>
        </row>
        <row r="4958">
          <cell r="A4958" t="str">
            <v>V. HERRAMIENTA MENOR</v>
          </cell>
        </row>
        <row r="4959">
          <cell r="A4959" t="str">
            <v>CÓDIGO</v>
          </cell>
          <cell r="B4959" t="str">
            <v>DESCRIPCIÓN</v>
          </cell>
          <cell r="D4959" t="str">
            <v>UNIDAD</v>
          </cell>
          <cell r="E4959" t="str">
            <v>CANTIDAD</v>
          </cell>
          <cell r="F4959" t="str">
            <v>PRECIO UNIT.</v>
          </cell>
          <cell r="G4959" t="str">
            <v>VR. UNITARIO</v>
          </cell>
        </row>
        <row r="4960">
          <cell r="A4960" t="str">
            <v>MO%</v>
          </cell>
          <cell r="B4960" t="str">
            <v>herramienta menor</v>
          </cell>
          <cell r="D4960" t="str">
            <v>%</v>
          </cell>
          <cell r="E4960">
            <v>5</v>
          </cell>
          <cell r="F4960">
            <v>3031.38</v>
          </cell>
          <cell r="G4960">
            <v>151.57</v>
          </cell>
        </row>
        <row r="4961">
          <cell r="F4961" t="str">
            <v>SUBTOTAL</v>
          </cell>
          <cell r="G4961">
            <v>151.57</v>
          </cell>
        </row>
        <row r="4963">
          <cell r="A4963" t="str">
            <v>TOTAL COSTO DIRECTO</v>
          </cell>
          <cell r="G4963">
            <v>68824.790000000008</v>
          </cell>
        </row>
        <row r="4965">
          <cell r="A4965" t="str">
            <v>2. COSTOS INDIRECTOS</v>
          </cell>
        </row>
        <row r="4966">
          <cell r="A4966" t="str">
            <v>DESCRIPCIÓN</v>
          </cell>
          <cell r="F4966" t="str">
            <v>PORCENTAJE</v>
          </cell>
          <cell r="G4966" t="str">
            <v>VALOR TOTAL</v>
          </cell>
        </row>
        <row r="4967">
          <cell r="A4967" t="str">
            <v>ADMINISTRACIÓN</v>
          </cell>
          <cell r="F4967">
            <v>0.1875</v>
          </cell>
          <cell r="G4967">
            <v>12904.648125000002</v>
          </cell>
        </row>
        <row r="4968">
          <cell r="A4968" t="str">
            <v>IMPREVISTOS</v>
          </cell>
          <cell r="F4968">
            <v>0</v>
          </cell>
          <cell r="G4968">
            <v>0</v>
          </cell>
        </row>
        <row r="4969">
          <cell r="A4969" t="str">
            <v>UTILIDAD</v>
          </cell>
          <cell r="F4969">
            <v>0.05</v>
          </cell>
          <cell r="G4969">
            <v>3441.2395000000006</v>
          </cell>
        </row>
        <row r="4970">
          <cell r="A4970" t="str">
            <v>TOTAL COSTO INDIRECTO</v>
          </cell>
          <cell r="G4970">
            <v>16345.887625000003</v>
          </cell>
        </row>
        <row r="4971">
          <cell r="A4971" t="str">
            <v>PRECIO UNITARIO APROXIMADO AL PESO</v>
          </cell>
          <cell r="G4971">
            <v>85170.677625000011</v>
          </cell>
        </row>
        <row r="4974">
          <cell r="A4974" t="str">
            <v>DEPARTAMENTO DE ANTIOQUIA</v>
          </cell>
        </row>
        <row r="4975">
          <cell r="A4975" t="str">
            <v>ALCALDIA DE RIONEGRO</v>
          </cell>
        </row>
        <row r="4976">
          <cell r="A4976" t="str">
            <v>PROYECTO:</v>
          </cell>
          <cell r="B4976" t="str">
            <v>PATRIMONIO 07032023</v>
          </cell>
        </row>
        <row r="4977">
          <cell r="A4977" t="str">
            <v>ANÁLISIS DE PRECIOS UNITARIOS</v>
          </cell>
        </row>
        <row r="4979">
          <cell r="A4979" t="str">
            <v>ITEM DE PAGO</v>
          </cell>
          <cell r="B4979" t="str">
            <v>DESCRIPCIÓN</v>
          </cell>
          <cell r="E4979" t="str">
            <v>UNIDAD</v>
          </cell>
          <cell r="F4979" t="str">
            <v>CANTIDAD</v>
          </cell>
          <cell r="G4979" t="str">
            <v>COSTO DIRECTO</v>
          </cell>
        </row>
        <row r="4981">
          <cell r="A4981" t="str">
            <v>1.7.3.5.13</v>
          </cell>
          <cell r="B4981" t="str">
            <v>ORO NEGRO_Suministro, Transporte y Siembra de cobertura vegetal tipo RIZOMATOSAS Y DE HOJA GRANDE  A20, 6Und/m2. Nombre cientifico: Philodendron melanochrysum, nombre común: Oro negro. Incluye excavación (según el tamaño de la bolsa), especies sanas sin p</v>
          </cell>
          <cell r="E4981" t="str">
            <v>m2</v>
          </cell>
          <cell r="F4981">
            <v>135</v>
          </cell>
          <cell r="G4981">
            <v>66112.790000000008</v>
          </cell>
        </row>
        <row r="4982">
          <cell r="A4982" t="str">
            <v>1. COSTOS DIRECTOS</v>
          </cell>
        </row>
        <row r="4983">
          <cell r="A4983" t="str">
            <v>I. EQUIPO</v>
          </cell>
        </row>
        <row r="4984">
          <cell r="A4984" t="str">
            <v>CÓDIGO</v>
          </cell>
          <cell r="B4984" t="str">
            <v>DESCRIPCIÓN</v>
          </cell>
          <cell r="D4984" t="str">
            <v>UNIDAD</v>
          </cell>
          <cell r="E4984" t="str">
            <v>TARIFA</v>
          </cell>
          <cell r="F4984" t="str">
            <v>RENDIMIENTO</v>
          </cell>
          <cell r="G4984" t="str">
            <v>VR. UNITARIO</v>
          </cell>
        </row>
        <row r="4985">
          <cell r="F4985" t="str">
            <v>SUBTOTAL</v>
          </cell>
          <cell r="G4985">
            <v>0</v>
          </cell>
        </row>
        <row r="4986">
          <cell r="A4986" t="str">
            <v>II. MATERIALES</v>
          </cell>
        </row>
        <row r="4987">
          <cell r="A4987" t="str">
            <v>CÓDIGO</v>
          </cell>
          <cell r="B4987" t="str">
            <v>DESCRIPCIÓN</v>
          </cell>
          <cell r="C4987" t="str">
            <v>UNIDAD</v>
          </cell>
          <cell r="D4987" t="str">
            <v>CANTIDAD</v>
          </cell>
          <cell r="E4987" t="str">
            <v>DESP.</v>
          </cell>
          <cell r="F4987" t="str">
            <v>PRECIO UNIT.</v>
          </cell>
          <cell r="G4987" t="str">
            <v>VR. UNITARIO</v>
          </cell>
        </row>
        <row r="4988">
          <cell r="A4988" t="str">
            <v>MT00247</v>
          </cell>
          <cell r="B4988" t="str">
            <v>Borax (Kg)</v>
          </cell>
          <cell r="C4988" t="str">
            <v>kg</v>
          </cell>
          <cell r="D4988">
            <v>0.01</v>
          </cell>
          <cell r="E4988" t="str">
            <v>0%</v>
          </cell>
          <cell r="F4988">
            <v>9050</v>
          </cell>
          <cell r="G4988">
            <v>90.5</v>
          </cell>
        </row>
        <row r="4989">
          <cell r="A4989" t="str">
            <v>MT01466</v>
          </cell>
          <cell r="B4989" t="str">
            <v>Stockosorb (Kg)</v>
          </cell>
          <cell r="C4989" t="str">
            <v>kg</v>
          </cell>
          <cell r="D4989">
            <v>1.4999999999999999E-2</v>
          </cell>
          <cell r="E4989" t="str">
            <v>0%</v>
          </cell>
          <cell r="F4989">
            <v>62216</v>
          </cell>
          <cell r="G4989">
            <v>933.24</v>
          </cell>
        </row>
        <row r="4990">
          <cell r="A4990" t="str">
            <v>MT01713</v>
          </cell>
          <cell r="B4990" t="str">
            <v>Triple 15 (Kg)</v>
          </cell>
          <cell r="C4990" t="str">
            <v>kg</v>
          </cell>
          <cell r="D4990">
            <v>0.05</v>
          </cell>
          <cell r="E4990" t="str">
            <v>0%</v>
          </cell>
          <cell r="F4990">
            <v>16402</v>
          </cell>
          <cell r="G4990">
            <v>820.1</v>
          </cell>
        </row>
        <row r="4991">
          <cell r="A4991" t="str">
            <v>MT0740</v>
          </cell>
          <cell r="B4991" t="str">
            <v>Especie ornamental tipo ORO NEGRO</v>
          </cell>
          <cell r="C4991" t="str">
            <v>un</v>
          </cell>
          <cell r="D4991">
            <v>6</v>
          </cell>
          <cell r="E4991" t="str">
            <v>0%</v>
          </cell>
          <cell r="F4991">
            <v>10181</v>
          </cell>
          <cell r="G4991">
            <v>61086</v>
          </cell>
        </row>
        <row r="4992">
          <cell r="F4992" t="str">
            <v>SUBTOTAL</v>
          </cell>
          <cell r="G4992">
            <v>62929.84</v>
          </cell>
        </row>
        <row r="4993">
          <cell r="A4993" t="str">
            <v>III. TRANSPORTES</v>
          </cell>
        </row>
        <row r="4994">
          <cell r="A4994" t="str">
            <v>CÓDIGO</v>
          </cell>
          <cell r="B4994" t="str">
            <v>DESCRIPCIÓN</v>
          </cell>
          <cell r="C4994" t="str">
            <v>TIPO</v>
          </cell>
          <cell r="D4994" t="str">
            <v>VOLUMEN/PESO</v>
          </cell>
          <cell r="E4994" t="str">
            <v>DISTANCIA</v>
          </cell>
          <cell r="F4994" t="str">
            <v>TARIFA</v>
          </cell>
          <cell r="G4994" t="str">
            <v>VR. UNITARIO</v>
          </cell>
        </row>
        <row r="4995">
          <cell r="F4995" t="str">
            <v>SUBTOTAL</v>
          </cell>
          <cell r="G4995">
            <v>0</v>
          </cell>
        </row>
        <row r="4996">
          <cell r="A4996" t="str">
            <v>IV. MANO DE OBRA</v>
          </cell>
        </row>
        <row r="4997">
          <cell r="A4997" t="str">
            <v>CÓDIGO</v>
          </cell>
          <cell r="B4997" t="str">
            <v>DESCRIPCIÓN</v>
          </cell>
          <cell r="D4997" t="str">
            <v>CANTIDAD</v>
          </cell>
          <cell r="E4997" t="str">
            <v>JORNAL TOTAL</v>
          </cell>
          <cell r="F4997" t="str">
            <v>RENDIMIENTO</v>
          </cell>
          <cell r="G4997" t="str">
            <v>VR. UNITARIO</v>
          </cell>
        </row>
        <row r="4998">
          <cell r="A4998" t="str">
            <v>MO01061</v>
          </cell>
          <cell r="B4998" t="str">
            <v>Jardinero</v>
          </cell>
          <cell r="D4998">
            <v>1</v>
          </cell>
          <cell r="E4998">
            <v>151569</v>
          </cell>
          <cell r="F4998">
            <v>0.02</v>
          </cell>
          <cell r="G4998">
            <v>3031.38</v>
          </cell>
        </row>
        <row r="4999">
          <cell r="F4999" t="str">
            <v>SUBTOTAL</v>
          </cell>
          <cell r="G4999">
            <v>3031.38</v>
          </cell>
        </row>
        <row r="5000">
          <cell r="A5000" t="str">
            <v>V. HERRAMIENTA MENOR</v>
          </cell>
        </row>
        <row r="5001">
          <cell r="A5001" t="str">
            <v>CÓDIGO</v>
          </cell>
          <cell r="B5001" t="str">
            <v>DESCRIPCIÓN</v>
          </cell>
          <cell r="D5001" t="str">
            <v>UNIDAD</v>
          </cell>
          <cell r="E5001" t="str">
            <v>CANTIDAD</v>
          </cell>
          <cell r="F5001" t="str">
            <v>PRECIO UNIT.</v>
          </cell>
          <cell r="G5001" t="str">
            <v>VR. UNITARIO</v>
          </cell>
        </row>
        <row r="5002">
          <cell r="A5002" t="str">
            <v>MO%</v>
          </cell>
          <cell r="B5002" t="str">
            <v>herramienta menor</v>
          </cell>
          <cell r="D5002" t="str">
            <v>%</v>
          </cell>
          <cell r="E5002">
            <v>5</v>
          </cell>
          <cell r="F5002">
            <v>3031.38</v>
          </cell>
          <cell r="G5002">
            <v>151.57</v>
          </cell>
        </row>
        <row r="5003">
          <cell r="F5003" t="str">
            <v>SUBTOTAL</v>
          </cell>
          <cell r="G5003">
            <v>151.57</v>
          </cell>
        </row>
        <row r="5005">
          <cell r="A5005" t="str">
            <v>TOTAL COSTO DIRECTO</v>
          </cell>
          <cell r="G5005">
            <v>66112.790000000008</v>
          </cell>
        </row>
        <row r="5007">
          <cell r="A5007" t="str">
            <v>2. COSTOS INDIRECTOS</v>
          </cell>
        </row>
        <row r="5008">
          <cell r="A5008" t="str">
            <v>DESCRIPCIÓN</v>
          </cell>
          <cell r="F5008" t="str">
            <v>PORCENTAJE</v>
          </cell>
          <cell r="G5008" t="str">
            <v>VALOR TOTAL</v>
          </cell>
        </row>
        <row r="5009">
          <cell r="A5009" t="str">
            <v>ADMINISTRACIÓN</v>
          </cell>
          <cell r="F5009">
            <v>0.1875</v>
          </cell>
          <cell r="G5009">
            <v>12396.148125000002</v>
          </cell>
        </row>
        <row r="5010">
          <cell r="A5010" t="str">
            <v>IMPREVISTOS</v>
          </cell>
          <cell r="F5010">
            <v>0</v>
          </cell>
          <cell r="G5010">
            <v>0</v>
          </cell>
        </row>
        <row r="5011">
          <cell r="A5011" t="str">
            <v>UTILIDAD</v>
          </cell>
          <cell r="F5011">
            <v>0.05</v>
          </cell>
          <cell r="G5011">
            <v>3305.6395000000007</v>
          </cell>
        </row>
        <row r="5012">
          <cell r="A5012" t="str">
            <v>TOTAL COSTO INDIRECTO</v>
          </cell>
          <cell r="G5012">
            <v>15701.787625000003</v>
          </cell>
        </row>
        <row r="5013">
          <cell r="A5013" t="str">
            <v>PRECIO UNITARIO APROXIMADO AL PESO</v>
          </cell>
          <cell r="G5013">
            <v>81814.577625000005</v>
          </cell>
        </row>
        <row r="5016">
          <cell r="A5016" t="str">
            <v>DEPARTAMENTO DE ANTIOQUIA</v>
          </cell>
        </row>
        <row r="5017">
          <cell r="A5017" t="str">
            <v>ALCALDIA DE RIONEGRO</v>
          </cell>
        </row>
        <row r="5018">
          <cell r="A5018" t="str">
            <v>PROYECTO:</v>
          </cell>
          <cell r="B5018" t="str">
            <v>PATRIMONIO 07032023</v>
          </cell>
        </row>
        <row r="5019">
          <cell r="A5019" t="str">
            <v>ANÁLISIS DE PRECIOS UNITARIOS</v>
          </cell>
        </row>
        <row r="5021">
          <cell r="A5021" t="str">
            <v>ITEM DE PAGO</v>
          </cell>
          <cell r="B5021" t="str">
            <v>DESCRIPCIÓN</v>
          </cell>
          <cell r="E5021" t="str">
            <v>UNIDAD</v>
          </cell>
          <cell r="F5021" t="str">
            <v>CANTIDAD</v>
          </cell>
          <cell r="G5021" t="str">
            <v>COSTO DIRECTO</v>
          </cell>
        </row>
        <row r="5023">
          <cell r="A5023" t="str">
            <v>1.7.3.5.14</v>
          </cell>
          <cell r="B5023" t="str">
            <v>ANTURIO_Suministro, Transporte y Siembra de cobertura vegetal tipo RIZOMATOSAS Y DE HOJA GRANDE  A20, 6Und/m2. Nombre cientifico: Anthurium decipiens, nombre común: Anturio salgarense. Incluye excavación (según el tamaño de la bolsa), especies sanas sin p</v>
          </cell>
          <cell r="E5023" t="str">
            <v>m2</v>
          </cell>
          <cell r="F5023">
            <v>90</v>
          </cell>
          <cell r="G5023">
            <v>66112.790000000008</v>
          </cell>
        </row>
        <row r="5024">
          <cell r="A5024" t="str">
            <v>1. COSTOS DIRECTOS</v>
          </cell>
        </row>
        <row r="5025">
          <cell r="A5025" t="str">
            <v>I. EQUIPO</v>
          </cell>
        </row>
        <row r="5026">
          <cell r="A5026" t="str">
            <v>CÓDIGO</v>
          </cell>
          <cell r="B5026" t="str">
            <v>DESCRIPCIÓN</v>
          </cell>
          <cell r="D5026" t="str">
            <v>UNIDAD</v>
          </cell>
          <cell r="E5026" t="str">
            <v>TARIFA</v>
          </cell>
          <cell r="F5026" t="str">
            <v>RENDIMIENTO</v>
          </cell>
          <cell r="G5026" t="str">
            <v>VR. UNITARIO</v>
          </cell>
        </row>
        <row r="5027">
          <cell r="F5027" t="str">
            <v>SUBTOTAL</v>
          </cell>
          <cell r="G5027">
            <v>0</v>
          </cell>
        </row>
        <row r="5028">
          <cell r="A5028" t="str">
            <v>II. MATERIALES</v>
          </cell>
        </row>
        <row r="5029">
          <cell r="A5029" t="str">
            <v>CÓDIGO</v>
          </cell>
          <cell r="B5029" t="str">
            <v>DESCRIPCIÓN</v>
          </cell>
          <cell r="C5029" t="str">
            <v>UNIDAD</v>
          </cell>
          <cell r="D5029" t="str">
            <v>CANTIDAD</v>
          </cell>
          <cell r="E5029" t="str">
            <v>DESP.</v>
          </cell>
          <cell r="F5029" t="str">
            <v>PRECIO UNIT.</v>
          </cell>
          <cell r="G5029" t="str">
            <v>VR. UNITARIO</v>
          </cell>
        </row>
        <row r="5030">
          <cell r="A5030" t="str">
            <v>MT00247</v>
          </cell>
          <cell r="B5030" t="str">
            <v>Borax (Kg)</v>
          </cell>
          <cell r="C5030" t="str">
            <v>kg</v>
          </cell>
          <cell r="D5030">
            <v>0.01</v>
          </cell>
          <cell r="E5030" t="str">
            <v>0%</v>
          </cell>
          <cell r="F5030">
            <v>9050</v>
          </cell>
          <cell r="G5030">
            <v>90.5</v>
          </cell>
        </row>
        <row r="5031">
          <cell r="A5031" t="str">
            <v>MT01466</v>
          </cell>
          <cell r="B5031" t="str">
            <v>Stockosorb (Kg)</v>
          </cell>
          <cell r="C5031" t="str">
            <v>kg</v>
          </cell>
          <cell r="D5031">
            <v>1.4999999999999999E-2</v>
          </cell>
          <cell r="E5031" t="str">
            <v>0%</v>
          </cell>
          <cell r="F5031">
            <v>62216</v>
          </cell>
          <cell r="G5031">
            <v>933.24</v>
          </cell>
        </row>
        <row r="5032">
          <cell r="A5032" t="str">
            <v>MT01713</v>
          </cell>
          <cell r="B5032" t="str">
            <v>Triple 15 (Kg)</v>
          </cell>
          <cell r="C5032" t="str">
            <v>kg</v>
          </cell>
          <cell r="D5032">
            <v>0.05</v>
          </cell>
          <cell r="E5032" t="str">
            <v>0%</v>
          </cell>
          <cell r="F5032">
            <v>16402</v>
          </cell>
          <cell r="G5032">
            <v>820.1</v>
          </cell>
        </row>
        <row r="5033">
          <cell r="A5033" t="str">
            <v>MT0741</v>
          </cell>
          <cell r="B5033" t="str">
            <v>Especie ornamental tipo ANTURIO</v>
          </cell>
          <cell r="C5033" t="str">
            <v>un</v>
          </cell>
          <cell r="D5033">
            <v>6</v>
          </cell>
          <cell r="E5033" t="str">
            <v>0%</v>
          </cell>
          <cell r="F5033">
            <v>10181</v>
          </cell>
          <cell r="G5033">
            <v>61086</v>
          </cell>
        </row>
        <row r="5034">
          <cell r="F5034" t="str">
            <v>SUBTOTAL</v>
          </cell>
          <cell r="G5034">
            <v>62929.84</v>
          </cell>
        </row>
        <row r="5035">
          <cell r="A5035" t="str">
            <v>III. TRANSPORTES</v>
          </cell>
        </row>
        <row r="5036">
          <cell r="A5036" t="str">
            <v>CÓDIGO</v>
          </cell>
          <cell r="B5036" t="str">
            <v>DESCRIPCIÓN</v>
          </cell>
          <cell r="C5036" t="str">
            <v>TIPO</v>
          </cell>
          <cell r="D5036" t="str">
            <v>VOLUMEN/PESO</v>
          </cell>
          <cell r="E5036" t="str">
            <v>DISTANCIA</v>
          </cell>
          <cell r="F5036" t="str">
            <v>TARIFA</v>
          </cell>
          <cell r="G5036" t="str">
            <v>VR. UNITARIO</v>
          </cell>
        </row>
        <row r="5037">
          <cell r="F5037" t="str">
            <v>SUBTOTAL</v>
          </cell>
          <cell r="G5037">
            <v>0</v>
          </cell>
        </row>
        <row r="5038">
          <cell r="A5038" t="str">
            <v>IV. MANO DE OBRA</v>
          </cell>
        </row>
        <row r="5039">
          <cell r="A5039" t="str">
            <v>CÓDIGO</v>
          </cell>
          <cell r="B5039" t="str">
            <v>DESCRIPCIÓN</v>
          </cell>
          <cell r="D5039" t="str">
            <v>CANTIDAD</v>
          </cell>
          <cell r="E5039" t="str">
            <v>JORNAL TOTAL</v>
          </cell>
          <cell r="F5039" t="str">
            <v>RENDIMIENTO</v>
          </cell>
          <cell r="G5039" t="str">
            <v>VR. UNITARIO</v>
          </cell>
        </row>
        <row r="5040">
          <cell r="A5040" t="str">
            <v>MO01061</v>
          </cell>
          <cell r="B5040" t="str">
            <v>Jardinero</v>
          </cell>
          <cell r="D5040">
            <v>1</v>
          </cell>
          <cell r="E5040">
            <v>151569</v>
          </cell>
          <cell r="F5040">
            <v>0.02</v>
          </cell>
          <cell r="G5040">
            <v>3031.38</v>
          </cell>
        </row>
        <row r="5041">
          <cell r="F5041" t="str">
            <v>SUBTOTAL</v>
          </cell>
          <cell r="G5041">
            <v>3031.38</v>
          </cell>
        </row>
        <row r="5042">
          <cell r="A5042" t="str">
            <v>V. HERRAMIENTA MENOR</v>
          </cell>
        </row>
        <row r="5043">
          <cell r="A5043" t="str">
            <v>CÓDIGO</v>
          </cell>
          <cell r="B5043" t="str">
            <v>DESCRIPCIÓN</v>
          </cell>
          <cell r="D5043" t="str">
            <v>UNIDAD</v>
          </cell>
          <cell r="E5043" t="str">
            <v>CANTIDAD</v>
          </cell>
          <cell r="F5043" t="str">
            <v>PRECIO UNIT.</v>
          </cell>
          <cell r="G5043" t="str">
            <v>VR. UNITARIO</v>
          </cell>
        </row>
        <row r="5044">
          <cell r="A5044" t="str">
            <v>MO%</v>
          </cell>
          <cell r="B5044" t="str">
            <v>herramienta menor</v>
          </cell>
          <cell r="D5044" t="str">
            <v>%</v>
          </cell>
          <cell r="E5044">
            <v>5</v>
          </cell>
          <cell r="F5044">
            <v>3031.38</v>
          </cell>
          <cell r="G5044">
            <v>151.57</v>
          </cell>
        </row>
        <row r="5045">
          <cell r="F5045" t="str">
            <v>SUBTOTAL</v>
          </cell>
          <cell r="G5045">
            <v>151.57</v>
          </cell>
        </row>
        <row r="5047">
          <cell r="A5047" t="str">
            <v>TOTAL COSTO DIRECTO</v>
          </cell>
          <cell r="G5047">
            <v>66112.790000000008</v>
          </cell>
        </row>
        <row r="5049">
          <cell r="A5049" t="str">
            <v>2. COSTOS INDIRECTOS</v>
          </cell>
        </row>
        <row r="5050">
          <cell r="A5050" t="str">
            <v>DESCRIPCIÓN</v>
          </cell>
          <cell r="F5050" t="str">
            <v>PORCENTAJE</v>
          </cell>
          <cell r="G5050" t="str">
            <v>VALOR TOTAL</v>
          </cell>
        </row>
        <row r="5051">
          <cell r="A5051" t="str">
            <v>ADMINISTRACIÓN</v>
          </cell>
          <cell r="F5051">
            <v>0.1875</v>
          </cell>
          <cell r="G5051">
            <v>12396.148125000002</v>
          </cell>
        </row>
        <row r="5052">
          <cell r="A5052" t="str">
            <v>IMPREVISTOS</v>
          </cell>
          <cell r="F5052">
            <v>0</v>
          </cell>
          <cell r="G5052">
            <v>0</v>
          </cell>
        </row>
        <row r="5053">
          <cell r="A5053" t="str">
            <v>UTILIDAD</v>
          </cell>
          <cell r="F5053">
            <v>0.05</v>
          </cell>
          <cell r="G5053">
            <v>3305.6395000000007</v>
          </cell>
        </row>
        <row r="5054">
          <cell r="A5054" t="str">
            <v>TOTAL COSTO INDIRECTO</v>
          </cell>
          <cell r="G5054">
            <v>15701.787625000003</v>
          </cell>
        </row>
        <row r="5055">
          <cell r="A5055" t="str">
            <v>PRECIO UNITARIO APROXIMADO AL PESO</v>
          </cell>
          <cell r="G5055">
            <v>81814.577625000005</v>
          </cell>
        </row>
        <row r="5058">
          <cell r="A5058" t="str">
            <v>DEPARTAMENTO DE ANTIOQUIA</v>
          </cell>
        </row>
        <row r="5059">
          <cell r="A5059" t="str">
            <v>ALCALDIA DE RIONEGRO</v>
          </cell>
        </row>
        <row r="5060">
          <cell r="A5060" t="str">
            <v>PROYECTO:</v>
          </cell>
          <cell r="B5060" t="str">
            <v>PATRIMONIO 07032023</v>
          </cell>
        </row>
        <row r="5061">
          <cell r="A5061" t="str">
            <v>ANÁLISIS DE PRECIOS UNITARIOS</v>
          </cell>
        </row>
        <row r="5063">
          <cell r="A5063" t="str">
            <v>ITEM DE PAGO</v>
          </cell>
          <cell r="B5063" t="str">
            <v>DESCRIPCIÓN</v>
          </cell>
          <cell r="E5063" t="str">
            <v>UNIDAD</v>
          </cell>
          <cell r="F5063" t="str">
            <v>CANTIDAD</v>
          </cell>
          <cell r="G5063" t="str">
            <v>COSTO DIRECTO</v>
          </cell>
        </row>
        <row r="5065">
          <cell r="A5065" t="str">
            <v>1.7.3.5.15</v>
          </cell>
          <cell r="B5065" t="str">
            <v>AVES DEL PARAISO_Suministro, Transporte y Siembra de cobertura vegetal tipo RIZOMATOSAS Y DE HOJA GRANDE  A20, 6Und/m2. Nombre cientifico: Heliconia sp., nombre común: Aves del paraíso . Incluye excavación (según el tamaño de la bolsa), especies sanas sin</v>
          </cell>
          <cell r="E5065" t="str">
            <v>m2</v>
          </cell>
          <cell r="F5065">
            <v>135</v>
          </cell>
          <cell r="G5065">
            <v>153664.79</v>
          </cell>
        </row>
        <row r="5066">
          <cell r="A5066" t="str">
            <v>1. COSTOS DIRECTOS</v>
          </cell>
        </row>
        <row r="5067">
          <cell r="A5067" t="str">
            <v>I. EQUIPO</v>
          </cell>
        </row>
        <row r="5068">
          <cell r="A5068" t="str">
            <v>CÓDIGO</v>
          </cell>
          <cell r="B5068" t="str">
            <v>DESCRIPCIÓN</v>
          </cell>
          <cell r="D5068" t="str">
            <v>UNIDAD</v>
          </cell>
          <cell r="E5068" t="str">
            <v>TARIFA</v>
          </cell>
          <cell r="F5068" t="str">
            <v>RENDIMIENTO</v>
          </cell>
          <cell r="G5068" t="str">
            <v>VR. UNITARIO</v>
          </cell>
        </row>
        <row r="5069">
          <cell r="F5069" t="str">
            <v>SUBTOTAL</v>
          </cell>
          <cell r="G5069">
            <v>0</v>
          </cell>
        </row>
        <row r="5070">
          <cell r="A5070" t="str">
            <v>II. MATERIALES</v>
          </cell>
        </row>
        <row r="5071">
          <cell r="A5071" t="str">
            <v>CÓDIGO</v>
          </cell>
          <cell r="B5071" t="str">
            <v>DESCRIPCIÓN</v>
          </cell>
          <cell r="C5071" t="str">
            <v>UNIDAD</v>
          </cell>
          <cell r="D5071" t="str">
            <v>CANTIDAD</v>
          </cell>
          <cell r="E5071" t="str">
            <v>DESP.</v>
          </cell>
          <cell r="F5071" t="str">
            <v>PRECIO UNIT.</v>
          </cell>
          <cell r="G5071" t="str">
            <v>VR. UNITARIO</v>
          </cell>
        </row>
        <row r="5072">
          <cell r="A5072" t="str">
            <v>MT00247</v>
          </cell>
          <cell r="B5072" t="str">
            <v>Borax (Kg)</v>
          </cell>
          <cell r="C5072" t="str">
            <v>kg</v>
          </cell>
          <cell r="D5072">
            <v>0.01</v>
          </cell>
          <cell r="E5072" t="str">
            <v>0%</v>
          </cell>
          <cell r="F5072">
            <v>9050</v>
          </cell>
          <cell r="G5072">
            <v>90.5</v>
          </cell>
        </row>
        <row r="5073">
          <cell r="A5073" t="str">
            <v>MT01466</v>
          </cell>
          <cell r="B5073" t="str">
            <v>Stockosorb (Kg)</v>
          </cell>
          <cell r="C5073" t="str">
            <v>kg</v>
          </cell>
          <cell r="D5073">
            <v>1.4999999999999999E-2</v>
          </cell>
          <cell r="E5073" t="str">
            <v>0%</v>
          </cell>
          <cell r="F5073">
            <v>62216</v>
          </cell>
          <cell r="G5073">
            <v>933.24</v>
          </cell>
        </row>
        <row r="5074">
          <cell r="A5074" t="str">
            <v>MT01713</v>
          </cell>
          <cell r="B5074" t="str">
            <v>Triple 15 (Kg)</v>
          </cell>
          <cell r="C5074" t="str">
            <v>kg</v>
          </cell>
          <cell r="D5074">
            <v>0.05</v>
          </cell>
          <cell r="E5074" t="str">
            <v>0%</v>
          </cell>
          <cell r="F5074">
            <v>16402</v>
          </cell>
          <cell r="G5074">
            <v>820.1</v>
          </cell>
        </row>
        <row r="5075">
          <cell r="A5075" t="str">
            <v>MT0727</v>
          </cell>
          <cell r="B5075" t="str">
            <v>Especie ornamental tipo AVES DEL PARAISO</v>
          </cell>
          <cell r="C5075" t="str">
            <v>un</v>
          </cell>
          <cell r="D5075">
            <v>6</v>
          </cell>
          <cell r="E5075" t="str">
            <v>0%</v>
          </cell>
          <cell r="F5075">
            <v>24773</v>
          </cell>
          <cell r="G5075">
            <v>148638</v>
          </cell>
        </row>
        <row r="5076">
          <cell r="F5076" t="str">
            <v>SUBTOTAL</v>
          </cell>
          <cell r="G5076">
            <v>150481.84</v>
          </cell>
        </row>
        <row r="5077">
          <cell r="A5077" t="str">
            <v>III. TRANSPORTES</v>
          </cell>
        </row>
        <row r="5078">
          <cell r="A5078" t="str">
            <v>CÓDIGO</v>
          </cell>
          <cell r="B5078" t="str">
            <v>DESCRIPCIÓN</v>
          </cell>
          <cell r="C5078" t="str">
            <v>TIPO</v>
          </cell>
          <cell r="D5078" t="str">
            <v>VOLUMEN/PESO</v>
          </cell>
          <cell r="E5078" t="str">
            <v>DISTANCIA</v>
          </cell>
          <cell r="F5078" t="str">
            <v>TARIFA</v>
          </cell>
          <cell r="G5078" t="str">
            <v>VR. UNITARIO</v>
          </cell>
        </row>
        <row r="5079">
          <cell r="F5079" t="str">
            <v>SUBTOTAL</v>
          </cell>
          <cell r="G5079">
            <v>0</v>
          </cell>
        </row>
        <row r="5080">
          <cell r="A5080" t="str">
            <v>IV. MANO DE OBRA</v>
          </cell>
        </row>
        <row r="5081">
          <cell r="A5081" t="str">
            <v>CÓDIGO</v>
          </cell>
          <cell r="B5081" t="str">
            <v>DESCRIPCIÓN</v>
          </cell>
          <cell r="D5081" t="str">
            <v>CANTIDAD</v>
          </cell>
          <cell r="E5081" t="str">
            <v>JORNAL TOTAL</v>
          </cell>
          <cell r="F5081" t="str">
            <v>RENDIMIENTO</v>
          </cell>
          <cell r="G5081" t="str">
            <v>VR. UNITARIO</v>
          </cell>
        </row>
        <row r="5082">
          <cell r="A5082" t="str">
            <v>MO01061</v>
          </cell>
          <cell r="B5082" t="str">
            <v>Jardinero</v>
          </cell>
          <cell r="D5082">
            <v>1</v>
          </cell>
          <cell r="E5082">
            <v>151569</v>
          </cell>
          <cell r="F5082">
            <v>0.02</v>
          </cell>
          <cell r="G5082">
            <v>3031.38</v>
          </cell>
        </row>
        <row r="5083">
          <cell r="F5083" t="str">
            <v>SUBTOTAL</v>
          </cell>
          <cell r="G5083">
            <v>3031.38</v>
          </cell>
        </row>
        <row r="5084">
          <cell r="A5084" t="str">
            <v>V. HERRAMIENTA MENOR</v>
          </cell>
        </row>
        <row r="5085">
          <cell r="A5085" t="str">
            <v>CÓDIGO</v>
          </cell>
          <cell r="B5085" t="str">
            <v>DESCRIPCIÓN</v>
          </cell>
          <cell r="D5085" t="str">
            <v>UNIDAD</v>
          </cell>
          <cell r="E5085" t="str">
            <v>CANTIDAD</v>
          </cell>
          <cell r="F5085" t="str">
            <v>PRECIO UNIT.</v>
          </cell>
          <cell r="G5085" t="str">
            <v>VR. UNITARIO</v>
          </cell>
        </row>
        <row r="5086">
          <cell r="A5086" t="str">
            <v>MO%</v>
          </cell>
          <cell r="B5086" t="str">
            <v>herramienta menor</v>
          </cell>
          <cell r="D5086" t="str">
            <v>%</v>
          </cell>
          <cell r="E5086">
            <v>5</v>
          </cell>
          <cell r="F5086">
            <v>3031.38</v>
          </cell>
          <cell r="G5086">
            <v>151.57</v>
          </cell>
        </row>
        <row r="5087">
          <cell r="F5087" t="str">
            <v>SUBTOTAL</v>
          </cell>
          <cell r="G5087">
            <v>151.57</v>
          </cell>
        </row>
        <row r="5089">
          <cell r="A5089" t="str">
            <v>TOTAL COSTO DIRECTO</v>
          </cell>
          <cell r="G5089">
            <v>153664.79</v>
          </cell>
        </row>
        <row r="5091">
          <cell r="A5091" t="str">
            <v>2. COSTOS INDIRECTOS</v>
          </cell>
        </row>
        <row r="5092">
          <cell r="A5092" t="str">
            <v>DESCRIPCIÓN</v>
          </cell>
          <cell r="F5092" t="str">
            <v>PORCENTAJE</v>
          </cell>
          <cell r="G5092" t="str">
            <v>VALOR TOTAL</v>
          </cell>
        </row>
        <row r="5093">
          <cell r="A5093" t="str">
            <v>ADMINISTRACIÓN</v>
          </cell>
          <cell r="F5093">
            <v>0.1875</v>
          </cell>
          <cell r="G5093">
            <v>28812.148125</v>
          </cell>
        </row>
        <row r="5094">
          <cell r="A5094" t="str">
            <v>IMPREVISTOS</v>
          </cell>
          <cell r="F5094">
            <v>0</v>
          </cell>
          <cell r="G5094">
            <v>0</v>
          </cell>
        </row>
        <row r="5095">
          <cell r="A5095" t="str">
            <v>UTILIDAD</v>
          </cell>
          <cell r="F5095">
            <v>0.05</v>
          </cell>
          <cell r="G5095">
            <v>7683.2395000000006</v>
          </cell>
        </row>
        <row r="5096">
          <cell r="A5096" t="str">
            <v>TOTAL COSTO INDIRECTO</v>
          </cell>
          <cell r="G5096">
            <v>36495.387625000003</v>
          </cell>
        </row>
        <row r="5097">
          <cell r="A5097" t="str">
            <v>PRECIO UNITARIO APROXIMADO AL PESO</v>
          </cell>
          <cell r="G5097">
            <v>190160.17762500001</v>
          </cell>
        </row>
        <row r="5100">
          <cell r="A5100" t="str">
            <v>DEPARTAMENTO DE ANTIOQUIA</v>
          </cell>
        </row>
        <row r="5101">
          <cell r="A5101" t="str">
            <v>ALCALDIA DE RIONEGRO</v>
          </cell>
        </row>
        <row r="5102">
          <cell r="A5102" t="str">
            <v>PROYECTO:</v>
          </cell>
          <cell r="B5102" t="str">
            <v>PATRIMONIO 07032023</v>
          </cell>
        </row>
        <row r="5103">
          <cell r="A5103" t="str">
            <v>ANÁLISIS DE PRECIOS UNITARIOS</v>
          </cell>
        </row>
        <row r="5105">
          <cell r="A5105" t="str">
            <v>ITEM DE PAGO</v>
          </cell>
          <cell r="B5105" t="str">
            <v>DESCRIPCIÓN</v>
          </cell>
          <cell r="E5105" t="str">
            <v>UNIDAD</v>
          </cell>
          <cell r="F5105" t="str">
            <v>CANTIDAD</v>
          </cell>
          <cell r="G5105" t="str">
            <v>COSTO DIRECTO</v>
          </cell>
        </row>
        <row r="5107">
          <cell r="A5107" t="str">
            <v>1.7.3.5.16</v>
          </cell>
          <cell r="B5107" t="str">
            <v>PAPATILLA_Suministro, Transporte y Siembra de cobertura vegetal tipo RIZOMATOSAS Y DE HOJA GRANDE  A20, 6Und/m2. Nombre cientifico: Maranta gibba, nombre común: Papatilla. Incluye excavación (según el tamaño de la bolsa), especies sanas sin plaga, con bue</v>
          </cell>
          <cell r="E5107" t="str">
            <v>m2</v>
          </cell>
          <cell r="F5107">
            <v>90</v>
          </cell>
          <cell r="G5107">
            <v>66112.790000000008</v>
          </cell>
        </row>
        <row r="5108">
          <cell r="A5108" t="str">
            <v>1. COSTOS DIRECTOS</v>
          </cell>
        </row>
        <row r="5109">
          <cell r="A5109" t="str">
            <v>I. EQUIPO</v>
          </cell>
        </row>
        <row r="5110">
          <cell r="A5110" t="str">
            <v>CÓDIGO</v>
          </cell>
          <cell r="B5110" t="str">
            <v>DESCRIPCIÓN</v>
          </cell>
          <cell r="D5110" t="str">
            <v>UNIDAD</v>
          </cell>
          <cell r="E5110" t="str">
            <v>TARIFA</v>
          </cell>
          <cell r="F5110" t="str">
            <v>RENDIMIENTO</v>
          </cell>
          <cell r="G5110" t="str">
            <v>VR. UNITARIO</v>
          </cell>
        </row>
        <row r="5111">
          <cell r="F5111" t="str">
            <v>SUBTOTAL</v>
          </cell>
          <cell r="G5111">
            <v>0</v>
          </cell>
        </row>
        <row r="5112">
          <cell r="A5112" t="str">
            <v>II. MATERIALES</v>
          </cell>
        </row>
        <row r="5113">
          <cell r="A5113" t="str">
            <v>CÓDIGO</v>
          </cell>
          <cell r="B5113" t="str">
            <v>DESCRIPCIÓN</v>
          </cell>
          <cell r="C5113" t="str">
            <v>UNIDAD</v>
          </cell>
          <cell r="D5113" t="str">
            <v>CANTIDAD</v>
          </cell>
          <cell r="E5113" t="str">
            <v>DESP.</v>
          </cell>
          <cell r="F5113" t="str">
            <v>PRECIO UNIT.</v>
          </cell>
          <cell r="G5113" t="str">
            <v>VR. UNITARIO</v>
          </cell>
        </row>
        <row r="5114">
          <cell r="A5114" t="str">
            <v>MT00247</v>
          </cell>
          <cell r="B5114" t="str">
            <v>Borax (Kg)</v>
          </cell>
          <cell r="C5114" t="str">
            <v>kg</v>
          </cell>
          <cell r="D5114">
            <v>0.01</v>
          </cell>
          <cell r="E5114" t="str">
            <v>0%</v>
          </cell>
          <cell r="F5114">
            <v>9050</v>
          </cell>
          <cell r="G5114">
            <v>90.5</v>
          </cell>
        </row>
        <row r="5115">
          <cell r="A5115" t="str">
            <v>MT01466</v>
          </cell>
          <cell r="B5115" t="str">
            <v>Stockosorb (Kg)</v>
          </cell>
          <cell r="C5115" t="str">
            <v>kg</v>
          </cell>
          <cell r="D5115">
            <v>1.4999999999999999E-2</v>
          </cell>
          <cell r="E5115" t="str">
            <v>0%</v>
          </cell>
          <cell r="F5115">
            <v>62216</v>
          </cell>
          <cell r="G5115">
            <v>933.24</v>
          </cell>
        </row>
        <row r="5116">
          <cell r="A5116" t="str">
            <v>MT01713</v>
          </cell>
          <cell r="B5116" t="str">
            <v>Triple 15 (Kg)</v>
          </cell>
          <cell r="C5116" t="str">
            <v>kg</v>
          </cell>
          <cell r="D5116">
            <v>0.05</v>
          </cell>
          <cell r="E5116" t="str">
            <v>0%</v>
          </cell>
          <cell r="F5116">
            <v>16402</v>
          </cell>
          <cell r="G5116">
            <v>820.1</v>
          </cell>
        </row>
        <row r="5117">
          <cell r="A5117" t="str">
            <v>MT0742</v>
          </cell>
          <cell r="B5117" t="str">
            <v>Especie ornamental tipo PAPATILLA</v>
          </cell>
          <cell r="C5117" t="str">
            <v>un</v>
          </cell>
          <cell r="D5117">
            <v>6</v>
          </cell>
          <cell r="E5117" t="str">
            <v>0%</v>
          </cell>
          <cell r="F5117">
            <v>10181</v>
          </cell>
          <cell r="G5117">
            <v>61086</v>
          </cell>
        </row>
        <row r="5118">
          <cell r="F5118" t="str">
            <v>SUBTOTAL</v>
          </cell>
          <cell r="G5118">
            <v>62929.84</v>
          </cell>
        </row>
        <row r="5119">
          <cell r="A5119" t="str">
            <v>III. TRANSPORTES</v>
          </cell>
        </row>
        <row r="5120">
          <cell r="A5120" t="str">
            <v>CÓDIGO</v>
          </cell>
          <cell r="B5120" t="str">
            <v>DESCRIPCIÓN</v>
          </cell>
          <cell r="C5120" t="str">
            <v>TIPO</v>
          </cell>
          <cell r="D5120" t="str">
            <v>VOLUMEN/PESO</v>
          </cell>
          <cell r="E5120" t="str">
            <v>DISTANCIA</v>
          </cell>
          <cell r="F5120" t="str">
            <v>TARIFA</v>
          </cell>
          <cell r="G5120" t="str">
            <v>VR. UNITARIO</v>
          </cell>
        </row>
        <row r="5121">
          <cell r="F5121" t="str">
            <v>SUBTOTAL</v>
          </cell>
          <cell r="G5121">
            <v>0</v>
          </cell>
        </row>
        <row r="5122">
          <cell r="A5122" t="str">
            <v>IV. MANO DE OBRA</v>
          </cell>
        </row>
        <row r="5123">
          <cell r="A5123" t="str">
            <v>CÓDIGO</v>
          </cell>
          <cell r="B5123" t="str">
            <v>DESCRIPCIÓN</v>
          </cell>
          <cell r="D5123" t="str">
            <v>CANTIDAD</v>
          </cell>
          <cell r="E5123" t="str">
            <v>JORNAL TOTAL</v>
          </cell>
          <cell r="F5123" t="str">
            <v>RENDIMIENTO</v>
          </cell>
          <cell r="G5123" t="str">
            <v>VR. UNITARIO</v>
          </cell>
        </row>
        <row r="5124">
          <cell r="A5124" t="str">
            <v>MO01061</v>
          </cell>
          <cell r="B5124" t="str">
            <v>Jardinero</v>
          </cell>
          <cell r="D5124">
            <v>1</v>
          </cell>
          <cell r="E5124">
            <v>151569</v>
          </cell>
          <cell r="F5124">
            <v>0.02</v>
          </cell>
          <cell r="G5124">
            <v>3031.38</v>
          </cell>
        </row>
        <row r="5125">
          <cell r="F5125" t="str">
            <v>SUBTOTAL</v>
          </cell>
          <cell r="G5125">
            <v>3031.38</v>
          </cell>
        </row>
        <row r="5126">
          <cell r="A5126" t="str">
            <v>V. HERRAMIENTA MENOR</v>
          </cell>
        </row>
        <row r="5127">
          <cell r="A5127" t="str">
            <v>CÓDIGO</v>
          </cell>
          <cell r="B5127" t="str">
            <v>DESCRIPCIÓN</v>
          </cell>
          <cell r="D5127" t="str">
            <v>UNIDAD</v>
          </cell>
          <cell r="E5127" t="str">
            <v>CANTIDAD</v>
          </cell>
          <cell r="F5127" t="str">
            <v>PRECIO UNIT.</v>
          </cell>
          <cell r="G5127" t="str">
            <v>VR. UNITARIO</v>
          </cell>
        </row>
        <row r="5128">
          <cell r="A5128" t="str">
            <v>MO%</v>
          </cell>
          <cell r="B5128" t="str">
            <v>herramienta menor</v>
          </cell>
          <cell r="D5128" t="str">
            <v>%</v>
          </cell>
          <cell r="E5128">
            <v>5</v>
          </cell>
          <cell r="F5128">
            <v>3031.38</v>
          </cell>
          <cell r="G5128">
            <v>151.57</v>
          </cell>
        </row>
        <row r="5129">
          <cell r="F5129" t="str">
            <v>SUBTOTAL</v>
          </cell>
          <cell r="G5129">
            <v>151.57</v>
          </cell>
        </row>
        <row r="5131">
          <cell r="A5131" t="str">
            <v>TOTAL COSTO DIRECTO</v>
          </cell>
          <cell r="G5131">
            <v>66112.790000000008</v>
          </cell>
        </row>
        <row r="5133">
          <cell r="A5133" t="str">
            <v>2. COSTOS INDIRECTOS</v>
          </cell>
        </row>
        <row r="5134">
          <cell r="A5134" t="str">
            <v>DESCRIPCIÓN</v>
          </cell>
          <cell r="F5134" t="str">
            <v>PORCENTAJE</v>
          </cell>
          <cell r="G5134" t="str">
            <v>VALOR TOTAL</v>
          </cell>
        </row>
        <row r="5135">
          <cell r="A5135" t="str">
            <v>ADMINISTRACIÓN</v>
          </cell>
          <cell r="F5135">
            <v>0.1875</v>
          </cell>
          <cell r="G5135">
            <v>12396.148125000002</v>
          </cell>
        </row>
        <row r="5136">
          <cell r="A5136" t="str">
            <v>IMPREVISTOS</v>
          </cell>
          <cell r="F5136">
            <v>0</v>
          </cell>
          <cell r="G5136">
            <v>0</v>
          </cell>
        </row>
        <row r="5137">
          <cell r="A5137" t="str">
            <v>UTILIDAD</v>
          </cell>
          <cell r="F5137">
            <v>0.05</v>
          </cell>
          <cell r="G5137">
            <v>3305.6395000000007</v>
          </cell>
        </row>
        <row r="5138">
          <cell r="A5138" t="str">
            <v>TOTAL COSTO INDIRECTO</v>
          </cell>
          <cell r="G5138">
            <v>15701.787625000003</v>
          </cell>
        </row>
        <row r="5139">
          <cell r="A5139" t="str">
            <v>PRECIO UNITARIO APROXIMADO AL PESO</v>
          </cell>
          <cell r="G5139">
            <v>81814.577625000005</v>
          </cell>
        </row>
        <row r="5142">
          <cell r="A5142" t="str">
            <v>DEPARTAMENTO DE ANTIOQUIA</v>
          </cell>
        </row>
        <row r="5143">
          <cell r="A5143" t="str">
            <v>ALCALDIA DE RIONEGRO</v>
          </cell>
        </row>
        <row r="5144">
          <cell r="A5144" t="str">
            <v>PROYECTO:</v>
          </cell>
          <cell r="B5144" t="str">
            <v>PATRIMONIO 07032023</v>
          </cell>
        </row>
        <row r="5145">
          <cell r="A5145" t="str">
            <v>ANÁLISIS DE PRECIOS UNITARIOS</v>
          </cell>
        </row>
        <row r="5147">
          <cell r="A5147" t="str">
            <v>ITEM DE PAGO</v>
          </cell>
          <cell r="B5147" t="str">
            <v>DESCRIPCIÓN</v>
          </cell>
          <cell r="E5147" t="str">
            <v>UNIDAD</v>
          </cell>
          <cell r="F5147" t="str">
            <v>CANTIDAD</v>
          </cell>
          <cell r="G5147" t="str">
            <v>COSTO DIRECTO</v>
          </cell>
        </row>
        <row r="5149">
          <cell r="A5149" t="str">
            <v>1.7.3.6.1</v>
          </cell>
          <cell r="B5149" t="str">
            <v>BARBASCO_Suministro, Transporte y Siembra de cobertura vegetal tipo HIDRÓFITAS OPCION 2. A24, 4Und/m2. Nombre cientifico: Persicaria punctata, nombre común: Barbasco. Incluye excavación (según el tamaño de la bolsa), especies sanas sin plaga, con buen fol</v>
          </cell>
          <cell r="E5149" t="str">
            <v>m2</v>
          </cell>
          <cell r="F5149">
            <v>30</v>
          </cell>
          <cell r="G5149">
            <v>45750.789999999994</v>
          </cell>
        </row>
        <row r="5150">
          <cell r="A5150" t="str">
            <v>1. COSTOS DIRECTOS</v>
          </cell>
        </row>
        <row r="5151">
          <cell r="A5151" t="str">
            <v>I. EQUIPO</v>
          </cell>
        </row>
        <row r="5152">
          <cell r="A5152" t="str">
            <v>CÓDIGO</v>
          </cell>
          <cell r="B5152" t="str">
            <v>DESCRIPCIÓN</v>
          </cell>
          <cell r="D5152" t="str">
            <v>UNIDAD</v>
          </cell>
          <cell r="E5152" t="str">
            <v>TARIFA</v>
          </cell>
          <cell r="F5152" t="str">
            <v>RENDIMIENTO</v>
          </cell>
          <cell r="G5152" t="str">
            <v>VR. UNITARIO</v>
          </cell>
        </row>
        <row r="5153">
          <cell r="F5153" t="str">
            <v>SUBTOTAL</v>
          </cell>
          <cell r="G5153">
            <v>0</v>
          </cell>
        </row>
        <row r="5154">
          <cell r="A5154" t="str">
            <v>II. MATERIALES</v>
          </cell>
        </row>
        <row r="5155">
          <cell r="A5155" t="str">
            <v>CÓDIGO</v>
          </cell>
          <cell r="B5155" t="str">
            <v>DESCRIPCIÓN</v>
          </cell>
          <cell r="C5155" t="str">
            <v>UNIDAD</v>
          </cell>
          <cell r="D5155" t="str">
            <v>CANTIDAD</v>
          </cell>
          <cell r="E5155" t="str">
            <v>DESP.</v>
          </cell>
          <cell r="F5155" t="str">
            <v>PRECIO UNIT.</v>
          </cell>
          <cell r="G5155" t="str">
            <v>VR. UNITARIO</v>
          </cell>
        </row>
        <row r="5156">
          <cell r="A5156" t="str">
            <v>MT00247</v>
          </cell>
          <cell r="B5156" t="str">
            <v>Borax (Kg)</v>
          </cell>
          <cell r="C5156" t="str">
            <v>kg</v>
          </cell>
          <cell r="D5156">
            <v>0.01</v>
          </cell>
          <cell r="E5156" t="str">
            <v>0%</v>
          </cell>
          <cell r="F5156">
            <v>9050</v>
          </cell>
          <cell r="G5156">
            <v>90.5</v>
          </cell>
        </row>
        <row r="5157">
          <cell r="A5157" t="str">
            <v>MT01466</v>
          </cell>
          <cell r="B5157" t="str">
            <v>Stockosorb (Kg)</v>
          </cell>
          <cell r="C5157" t="str">
            <v>kg</v>
          </cell>
          <cell r="D5157">
            <v>1.4999999999999999E-2</v>
          </cell>
          <cell r="E5157" t="str">
            <v>0%</v>
          </cell>
          <cell r="F5157">
            <v>62216</v>
          </cell>
          <cell r="G5157">
            <v>933.24</v>
          </cell>
        </row>
        <row r="5158">
          <cell r="A5158" t="str">
            <v>MT01713</v>
          </cell>
          <cell r="B5158" t="str">
            <v>Triple 15 (Kg)</v>
          </cell>
          <cell r="C5158" t="str">
            <v>kg</v>
          </cell>
          <cell r="D5158">
            <v>0.05</v>
          </cell>
          <cell r="E5158" t="str">
            <v>0%</v>
          </cell>
          <cell r="F5158">
            <v>16402</v>
          </cell>
          <cell r="G5158">
            <v>820.1</v>
          </cell>
        </row>
        <row r="5159">
          <cell r="A5159" t="str">
            <v>MT0743</v>
          </cell>
          <cell r="B5159" t="str">
            <v>Especie ornamental tipo BARBASCO</v>
          </cell>
          <cell r="C5159" t="str">
            <v>un</v>
          </cell>
          <cell r="D5159">
            <v>4</v>
          </cell>
          <cell r="E5159" t="str">
            <v>0%</v>
          </cell>
          <cell r="F5159">
            <v>10181</v>
          </cell>
          <cell r="G5159">
            <v>40724</v>
          </cell>
        </row>
        <row r="5160">
          <cell r="F5160" t="str">
            <v>SUBTOTAL</v>
          </cell>
          <cell r="G5160">
            <v>42567.839999999997</v>
          </cell>
        </row>
        <row r="5161">
          <cell r="A5161" t="str">
            <v>III. TRANSPORTES</v>
          </cell>
        </row>
        <row r="5162">
          <cell r="A5162" t="str">
            <v>CÓDIGO</v>
          </cell>
          <cell r="B5162" t="str">
            <v>DESCRIPCIÓN</v>
          </cell>
          <cell r="C5162" t="str">
            <v>TIPO</v>
          </cell>
          <cell r="D5162" t="str">
            <v>VOLUMEN/PESO</v>
          </cell>
          <cell r="E5162" t="str">
            <v>DISTANCIA</v>
          </cell>
          <cell r="F5162" t="str">
            <v>TARIFA</v>
          </cell>
          <cell r="G5162" t="str">
            <v>VR. UNITARIO</v>
          </cell>
        </row>
        <row r="5163">
          <cell r="F5163" t="str">
            <v>SUBTOTAL</v>
          </cell>
          <cell r="G5163">
            <v>0</v>
          </cell>
        </row>
        <row r="5164">
          <cell r="A5164" t="str">
            <v>IV. MANO DE OBRA</v>
          </cell>
        </row>
        <row r="5165">
          <cell r="A5165" t="str">
            <v>CÓDIGO</v>
          </cell>
          <cell r="B5165" t="str">
            <v>DESCRIPCIÓN</v>
          </cell>
          <cell r="D5165" t="str">
            <v>CANTIDAD</v>
          </cell>
          <cell r="E5165" t="str">
            <v>JORNAL TOTAL</v>
          </cell>
          <cell r="F5165" t="str">
            <v>RENDIMIENTO</v>
          </cell>
          <cell r="G5165" t="str">
            <v>VR. UNITARIO</v>
          </cell>
        </row>
        <row r="5166">
          <cell r="A5166" t="str">
            <v>MO01061</v>
          </cell>
          <cell r="B5166" t="str">
            <v>Jardinero</v>
          </cell>
          <cell r="D5166">
            <v>1</v>
          </cell>
          <cell r="E5166">
            <v>151569</v>
          </cell>
          <cell r="F5166">
            <v>0.02</v>
          </cell>
          <cell r="G5166">
            <v>3031.38</v>
          </cell>
        </row>
        <row r="5167">
          <cell r="F5167" t="str">
            <v>SUBTOTAL</v>
          </cell>
          <cell r="G5167">
            <v>3031.38</v>
          </cell>
        </row>
        <row r="5168">
          <cell r="A5168" t="str">
            <v>V. HERRAMIENTA MENOR</v>
          </cell>
        </row>
        <row r="5169">
          <cell r="A5169" t="str">
            <v>CÓDIGO</v>
          </cell>
          <cell r="B5169" t="str">
            <v>DESCRIPCIÓN</v>
          </cell>
          <cell r="D5169" t="str">
            <v>UNIDAD</v>
          </cell>
          <cell r="E5169" t="str">
            <v>CANTIDAD</v>
          </cell>
          <cell r="F5169" t="str">
            <v>PRECIO UNIT.</v>
          </cell>
          <cell r="G5169" t="str">
            <v>VR. UNITARIO</v>
          </cell>
        </row>
        <row r="5170">
          <cell r="A5170" t="str">
            <v>MO%</v>
          </cell>
          <cell r="B5170" t="str">
            <v>herramienta menor</v>
          </cell>
          <cell r="D5170" t="str">
            <v>%</v>
          </cell>
          <cell r="E5170">
            <v>5</v>
          </cell>
          <cell r="F5170">
            <v>3031.38</v>
          </cell>
          <cell r="G5170">
            <v>151.57</v>
          </cell>
        </row>
        <row r="5171">
          <cell r="F5171" t="str">
            <v>SUBTOTAL</v>
          </cell>
          <cell r="G5171">
            <v>151.57</v>
          </cell>
        </row>
        <row r="5173">
          <cell r="A5173" t="str">
            <v>TOTAL COSTO DIRECTO</v>
          </cell>
          <cell r="G5173">
            <v>45750.789999999994</v>
          </cell>
        </row>
        <row r="5175">
          <cell r="A5175" t="str">
            <v>2. COSTOS INDIRECTOS</v>
          </cell>
        </row>
        <row r="5176">
          <cell r="A5176" t="str">
            <v>DESCRIPCIÓN</v>
          </cell>
          <cell r="F5176" t="str">
            <v>PORCENTAJE</v>
          </cell>
          <cell r="G5176" t="str">
            <v>VALOR TOTAL</v>
          </cell>
        </row>
        <row r="5177">
          <cell r="A5177" t="str">
            <v>ADMINISTRACIÓN</v>
          </cell>
          <cell r="F5177">
            <v>0.1875</v>
          </cell>
          <cell r="G5177">
            <v>8578.2731249999997</v>
          </cell>
        </row>
        <row r="5178">
          <cell r="A5178" t="str">
            <v>IMPREVISTOS</v>
          </cell>
          <cell r="F5178">
            <v>0</v>
          </cell>
          <cell r="G5178">
            <v>0</v>
          </cell>
        </row>
        <row r="5179">
          <cell r="A5179" t="str">
            <v>UTILIDAD</v>
          </cell>
          <cell r="F5179">
            <v>0.05</v>
          </cell>
          <cell r="G5179">
            <v>2287.5394999999999</v>
          </cell>
        </row>
        <row r="5180">
          <cell r="A5180" t="str">
            <v>TOTAL COSTO INDIRECTO</v>
          </cell>
          <cell r="G5180">
            <v>10865.812624999999</v>
          </cell>
        </row>
        <row r="5181">
          <cell r="A5181" t="str">
            <v>PRECIO UNITARIO APROXIMADO AL PESO</v>
          </cell>
          <cell r="G5181">
            <v>56616.602624999992</v>
          </cell>
        </row>
        <row r="5184">
          <cell r="A5184" t="str">
            <v>DEPARTAMENTO DE ANTIOQUIA</v>
          </cell>
        </row>
        <row r="5185">
          <cell r="A5185" t="str">
            <v>ALCALDIA DE RIONEGRO</v>
          </cell>
        </row>
        <row r="5186">
          <cell r="A5186" t="str">
            <v>PROYECTO:</v>
          </cell>
          <cell r="B5186" t="str">
            <v>PATRIMONIO 07032023</v>
          </cell>
        </row>
        <row r="5187">
          <cell r="A5187" t="str">
            <v>ANÁLISIS DE PRECIOS UNITARIOS</v>
          </cell>
        </row>
        <row r="5189">
          <cell r="A5189" t="str">
            <v>ITEM DE PAGO</v>
          </cell>
          <cell r="B5189" t="str">
            <v>DESCRIPCIÓN</v>
          </cell>
          <cell r="E5189" t="str">
            <v>UNIDAD</v>
          </cell>
          <cell r="F5189" t="str">
            <v>CANTIDAD</v>
          </cell>
          <cell r="G5189" t="str">
            <v>COSTO DIRECTO</v>
          </cell>
        </row>
        <row r="5191">
          <cell r="A5191" t="str">
            <v>1.7.3.6.2</v>
          </cell>
          <cell r="B5191" t="str">
            <v>LIRIO AMARILLO_Suministro, Transporte y Siembra de cobertura vegetal tipo HIDRÓFITAS OPCION 2. A24, 4Und/m2. Nombre cientifico: Iris pseudacorus, nombre común: Lirio amarillo. Incluye excavación (según el tamaño de la bolsa), especies sanas sin plaga, con</v>
          </cell>
          <cell r="E5191" t="str">
            <v>m2</v>
          </cell>
          <cell r="F5191">
            <v>149</v>
          </cell>
          <cell r="G5191">
            <v>45750.789999999994</v>
          </cell>
        </row>
        <row r="5192">
          <cell r="A5192" t="str">
            <v>1. COSTOS DIRECTOS</v>
          </cell>
        </row>
        <row r="5193">
          <cell r="A5193" t="str">
            <v>I. EQUIPO</v>
          </cell>
        </row>
        <row r="5194">
          <cell r="A5194" t="str">
            <v>CÓDIGO</v>
          </cell>
          <cell r="B5194" t="str">
            <v>DESCRIPCIÓN</v>
          </cell>
          <cell r="D5194" t="str">
            <v>UNIDAD</v>
          </cell>
          <cell r="E5194" t="str">
            <v>TARIFA</v>
          </cell>
          <cell r="F5194" t="str">
            <v>RENDIMIENTO</v>
          </cell>
          <cell r="G5194" t="str">
            <v>VR. UNITARIO</v>
          </cell>
        </row>
        <row r="5195">
          <cell r="F5195" t="str">
            <v>SUBTOTAL</v>
          </cell>
          <cell r="G5195">
            <v>0</v>
          </cell>
        </row>
        <row r="5196">
          <cell r="A5196" t="str">
            <v>II. MATERIALES</v>
          </cell>
        </row>
        <row r="5197">
          <cell r="A5197" t="str">
            <v>CÓDIGO</v>
          </cell>
          <cell r="B5197" t="str">
            <v>DESCRIPCIÓN</v>
          </cell>
          <cell r="C5197" t="str">
            <v>UNIDAD</v>
          </cell>
          <cell r="D5197" t="str">
            <v>CANTIDAD</v>
          </cell>
          <cell r="E5197" t="str">
            <v>DESP.</v>
          </cell>
          <cell r="F5197" t="str">
            <v>PRECIO UNIT.</v>
          </cell>
          <cell r="G5197" t="str">
            <v>VR. UNITARIO</v>
          </cell>
        </row>
        <row r="5198">
          <cell r="A5198" t="str">
            <v>MT00247</v>
          </cell>
          <cell r="B5198" t="str">
            <v>Borax (Kg)</v>
          </cell>
          <cell r="C5198" t="str">
            <v>kg</v>
          </cell>
          <cell r="D5198">
            <v>0.01</v>
          </cell>
          <cell r="E5198" t="str">
            <v>0%</v>
          </cell>
          <cell r="F5198">
            <v>9050</v>
          </cell>
          <cell r="G5198">
            <v>90.5</v>
          </cell>
        </row>
        <row r="5199">
          <cell r="A5199" t="str">
            <v>MT01466</v>
          </cell>
          <cell r="B5199" t="str">
            <v>Stockosorb (Kg)</v>
          </cell>
          <cell r="C5199" t="str">
            <v>kg</v>
          </cell>
          <cell r="D5199">
            <v>1.4999999999999999E-2</v>
          </cell>
          <cell r="E5199" t="str">
            <v>0%</v>
          </cell>
          <cell r="F5199">
            <v>62216</v>
          </cell>
          <cell r="G5199">
            <v>933.24</v>
          </cell>
        </row>
        <row r="5200">
          <cell r="A5200" t="str">
            <v>MT01713</v>
          </cell>
          <cell r="B5200" t="str">
            <v>Triple 15 (Kg)</v>
          </cell>
          <cell r="C5200" t="str">
            <v>kg</v>
          </cell>
          <cell r="D5200">
            <v>0.05</v>
          </cell>
          <cell r="E5200" t="str">
            <v>0%</v>
          </cell>
          <cell r="F5200">
            <v>16402</v>
          </cell>
          <cell r="G5200">
            <v>820.1</v>
          </cell>
        </row>
        <row r="5201">
          <cell r="A5201" t="str">
            <v>MT0726</v>
          </cell>
          <cell r="B5201" t="str">
            <v>Especie ornamental tipo LIRIO AMARILLO</v>
          </cell>
          <cell r="C5201" t="str">
            <v>un</v>
          </cell>
          <cell r="D5201">
            <v>4</v>
          </cell>
          <cell r="E5201" t="str">
            <v>0%</v>
          </cell>
          <cell r="F5201">
            <v>10181</v>
          </cell>
          <cell r="G5201">
            <v>40724</v>
          </cell>
        </row>
        <row r="5202">
          <cell r="F5202" t="str">
            <v>SUBTOTAL</v>
          </cell>
          <cell r="G5202">
            <v>42567.839999999997</v>
          </cell>
        </row>
        <row r="5203">
          <cell r="A5203" t="str">
            <v>III. TRANSPORTES</v>
          </cell>
        </row>
        <row r="5204">
          <cell r="A5204" t="str">
            <v>CÓDIGO</v>
          </cell>
          <cell r="B5204" t="str">
            <v>DESCRIPCIÓN</v>
          </cell>
          <cell r="C5204" t="str">
            <v>TIPO</v>
          </cell>
          <cell r="D5204" t="str">
            <v>VOLUMEN/PESO</v>
          </cell>
          <cell r="E5204" t="str">
            <v>DISTANCIA</v>
          </cell>
          <cell r="F5204" t="str">
            <v>TARIFA</v>
          </cell>
          <cell r="G5204" t="str">
            <v>VR. UNITARIO</v>
          </cell>
        </row>
        <row r="5205">
          <cell r="F5205" t="str">
            <v>SUBTOTAL</v>
          </cell>
          <cell r="G5205">
            <v>0</v>
          </cell>
        </row>
        <row r="5206">
          <cell r="A5206" t="str">
            <v>IV. MANO DE OBRA</v>
          </cell>
        </row>
        <row r="5207">
          <cell r="A5207" t="str">
            <v>CÓDIGO</v>
          </cell>
          <cell r="B5207" t="str">
            <v>DESCRIPCIÓN</v>
          </cell>
          <cell r="D5207" t="str">
            <v>CANTIDAD</v>
          </cell>
          <cell r="E5207" t="str">
            <v>JORNAL TOTAL</v>
          </cell>
          <cell r="F5207" t="str">
            <v>RENDIMIENTO</v>
          </cell>
          <cell r="G5207" t="str">
            <v>VR. UNITARIO</v>
          </cell>
        </row>
        <row r="5208">
          <cell r="A5208" t="str">
            <v>MO01061</v>
          </cell>
          <cell r="B5208" t="str">
            <v>Jardinero</v>
          </cell>
          <cell r="D5208">
            <v>1</v>
          </cell>
          <cell r="E5208">
            <v>151569</v>
          </cell>
          <cell r="F5208">
            <v>0.02</v>
          </cell>
          <cell r="G5208">
            <v>3031.38</v>
          </cell>
        </row>
        <row r="5209">
          <cell r="F5209" t="str">
            <v>SUBTOTAL</v>
          </cell>
          <cell r="G5209">
            <v>3031.38</v>
          </cell>
        </row>
        <row r="5210">
          <cell r="A5210" t="str">
            <v>V. HERRAMIENTA MENOR</v>
          </cell>
        </row>
        <row r="5211">
          <cell r="A5211" t="str">
            <v>CÓDIGO</v>
          </cell>
          <cell r="B5211" t="str">
            <v>DESCRIPCIÓN</v>
          </cell>
          <cell r="D5211" t="str">
            <v>UNIDAD</v>
          </cell>
          <cell r="E5211" t="str">
            <v>CANTIDAD</v>
          </cell>
          <cell r="F5211" t="str">
            <v>PRECIO UNIT.</v>
          </cell>
          <cell r="G5211" t="str">
            <v>VR. UNITARIO</v>
          </cell>
        </row>
        <row r="5212">
          <cell r="A5212" t="str">
            <v>MO%</v>
          </cell>
          <cell r="B5212" t="str">
            <v>herramienta menor</v>
          </cell>
          <cell r="D5212" t="str">
            <v>%</v>
          </cell>
          <cell r="E5212">
            <v>5</v>
          </cell>
          <cell r="F5212">
            <v>3031.38</v>
          </cell>
          <cell r="G5212">
            <v>151.57</v>
          </cell>
        </row>
        <row r="5213">
          <cell r="F5213" t="str">
            <v>SUBTOTAL</v>
          </cell>
          <cell r="G5213">
            <v>151.57</v>
          </cell>
        </row>
        <row r="5215">
          <cell r="A5215" t="str">
            <v>TOTAL COSTO DIRECTO</v>
          </cell>
          <cell r="G5215">
            <v>45750.789999999994</v>
          </cell>
        </row>
        <row r="5217">
          <cell r="A5217" t="str">
            <v>2. COSTOS INDIRECTOS</v>
          </cell>
        </row>
        <row r="5218">
          <cell r="A5218" t="str">
            <v>DESCRIPCIÓN</v>
          </cell>
          <cell r="F5218" t="str">
            <v>PORCENTAJE</v>
          </cell>
          <cell r="G5218" t="str">
            <v>VALOR TOTAL</v>
          </cell>
        </row>
        <row r="5219">
          <cell r="A5219" t="str">
            <v>ADMINISTRACIÓN</v>
          </cell>
          <cell r="F5219">
            <v>0.1875</v>
          </cell>
          <cell r="G5219">
            <v>8578.2731249999997</v>
          </cell>
        </row>
        <row r="5220">
          <cell r="A5220" t="str">
            <v>IMPREVISTOS</v>
          </cell>
          <cell r="F5220">
            <v>0</v>
          </cell>
          <cell r="G5220">
            <v>0</v>
          </cell>
        </row>
        <row r="5221">
          <cell r="A5221" t="str">
            <v>UTILIDAD</v>
          </cell>
          <cell r="F5221">
            <v>0.05</v>
          </cell>
          <cell r="G5221">
            <v>2287.5394999999999</v>
          </cell>
        </row>
        <row r="5222">
          <cell r="A5222" t="str">
            <v>TOTAL COSTO INDIRECTO</v>
          </cell>
          <cell r="G5222">
            <v>10865.812624999999</v>
          </cell>
        </row>
        <row r="5223">
          <cell r="A5223" t="str">
            <v>PRECIO UNITARIO APROXIMADO AL PESO</v>
          </cell>
          <cell r="G5223">
            <v>56616.602624999992</v>
          </cell>
        </row>
        <row r="5226">
          <cell r="A5226" t="str">
            <v>DEPARTAMENTO DE ANTIOQUIA</v>
          </cell>
        </row>
        <row r="5227">
          <cell r="A5227" t="str">
            <v>ALCALDIA DE RIONEGRO</v>
          </cell>
        </row>
        <row r="5228">
          <cell r="A5228" t="str">
            <v>PROYECTO:</v>
          </cell>
          <cell r="B5228" t="str">
            <v>PATRIMONIO 07032023</v>
          </cell>
        </row>
        <row r="5229">
          <cell r="A5229" t="str">
            <v>ANÁLISIS DE PRECIOS UNITARIOS</v>
          </cell>
        </row>
        <row r="5231">
          <cell r="A5231" t="str">
            <v>ITEM DE PAGO</v>
          </cell>
          <cell r="B5231" t="str">
            <v>DESCRIPCIÓN</v>
          </cell>
          <cell r="E5231" t="str">
            <v>UNIDAD</v>
          </cell>
          <cell r="F5231" t="str">
            <v>CANTIDAD</v>
          </cell>
          <cell r="G5231" t="str">
            <v>COSTO DIRECTO</v>
          </cell>
        </row>
        <row r="5233">
          <cell r="A5233" t="str">
            <v>1.7.3.6.3</v>
          </cell>
          <cell r="B5233" t="str">
            <v>PLATANILLO_Suministro, Transporte y Siembra de cobertura vegetal tipo HIDRÓFITAS OPCION 3. A24, 4Und/m2. Nombre cientifico: Thalia geniculata, nombre común: Platanillo. Incluye excavación (según el tamaño de la bolsa), especies sanas sin plaga, con buen f</v>
          </cell>
          <cell r="E5233" t="str">
            <v>m2</v>
          </cell>
          <cell r="F5233">
            <v>90</v>
          </cell>
          <cell r="G5233">
            <v>58418.789999999994</v>
          </cell>
        </row>
        <row r="5234">
          <cell r="A5234" t="str">
            <v>1. COSTOS DIRECTOS</v>
          </cell>
        </row>
        <row r="5235">
          <cell r="A5235" t="str">
            <v>I. EQUIPO</v>
          </cell>
        </row>
        <row r="5236">
          <cell r="A5236" t="str">
            <v>CÓDIGO</v>
          </cell>
          <cell r="B5236" t="str">
            <v>DESCRIPCIÓN</v>
          </cell>
          <cell r="D5236" t="str">
            <v>UNIDAD</v>
          </cell>
          <cell r="E5236" t="str">
            <v>TARIFA</v>
          </cell>
          <cell r="F5236" t="str">
            <v>RENDIMIENTO</v>
          </cell>
          <cell r="G5236" t="str">
            <v>VR. UNITARIO</v>
          </cell>
        </row>
        <row r="5237">
          <cell r="F5237" t="str">
            <v>SUBTOTAL</v>
          </cell>
          <cell r="G5237">
            <v>0</v>
          </cell>
        </row>
        <row r="5238">
          <cell r="A5238" t="str">
            <v>II. MATERIALES</v>
          </cell>
        </row>
        <row r="5239">
          <cell r="A5239" t="str">
            <v>CÓDIGO</v>
          </cell>
          <cell r="B5239" t="str">
            <v>DESCRIPCIÓN</v>
          </cell>
          <cell r="C5239" t="str">
            <v>UNIDAD</v>
          </cell>
          <cell r="D5239" t="str">
            <v>CANTIDAD</v>
          </cell>
          <cell r="E5239" t="str">
            <v>DESP.</v>
          </cell>
          <cell r="F5239" t="str">
            <v>PRECIO UNIT.</v>
          </cell>
          <cell r="G5239" t="str">
            <v>VR. UNITARIO</v>
          </cell>
        </row>
        <row r="5240">
          <cell r="A5240" t="str">
            <v>MT00247</v>
          </cell>
          <cell r="B5240" t="str">
            <v>Borax (Kg)</v>
          </cell>
          <cell r="C5240" t="str">
            <v>kg</v>
          </cell>
          <cell r="D5240">
            <v>0.01</v>
          </cell>
          <cell r="E5240" t="str">
            <v>0%</v>
          </cell>
          <cell r="F5240">
            <v>9050</v>
          </cell>
          <cell r="G5240">
            <v>90.5</v>
          </cell>
        </row>
        <row r="5241">
          <cell r="A5241" t="str">
            <v>MT01466</v>
          </cell>
          <cell r="B5241" t="str">
            <v>Stockosorb (Kg)</v>
          </cell>
          <cell r="C5241" t="str">
            <v>kg</v>
          </cell>
          <cell r="D5241">
            <v>1.4999999999999999E-2</v>
          </cell>
          <cell r="E5241" t="str">
            <v>0%</v>
          </cell>
          <cell r="F5241">
            <v>62216</v>
          </cell>
          <cell r="G5241">
            <v>933.24</v>
          </cell>
        </row>
        <row r="5242">
          <cell r="A5242" t="str">
            <v>MT01713</v>
          </cell>
          <cell r="B5242" t="str">
            <v>Triple 15 (Kg)</v>
          </cell>
          <cell r="C5242" t="str">
            <v>kg</v>
          </cell>
          <cell r="D5242">
            <v>0.05</v>
          </cell>
          <cell r="E5242" t="str">
            <v>0%</v>
          </cell>
          <cell r="F5242">
            <v>16402</v>
          </cell>
          <cell r="G5242">
            <v>820.1</v>
          </cell>
        </row>
        <row r="5243">
          <cell r="A5243" t="str">
            <v>MT0744</v>
          </cell>
          <cell r="B5243" t="str">
            <v>Especie ornamental tipo PLATANILLO</v>
          </cell>
          <cell r="C5243" t="str">
            <v>un</v>
          </cell>
          <cell r="D5243">
            <v>4</v>
          </cell>
          <cell r="E5243" t="str">
            <v>0%</v>
          </cell>
          <cell r="F5243">
            <v>13348</v>
          </cell>
          <cell r="G5243">
            <v>53392</v>
          </cell>
        </row>
        <row r="5244">
          <cell r="F5244" t="str">
            <v>SUBTOTAL</v>
          </cell>
          <cell r="G5244">
            <v>55235.839999999997</v>
          </cell>
        </row>
        <row r="5245">
          <cell r="A5245" t="str">
            <v>III. TRANSPORTES</v>
          </cell>
        </row>
        <row r="5246">
          <cell r="A5246" t="str">
            <v>CÓDIGO</v>
          </cell>
          <cell r="B5246" t="str">
            <v>DESCRIPCIÓN</v>
          </cell>
          <cell r="C5246" t="str">
            <v>TIPO</v>
          </cell>
          <cell r="D5246" t="str">
            <v>VOLUMEN/PESO</v>
          </cell>
          <cell r="E5246" t="str">
            <v>DISTANCIA</v>
          </cell>
          <cell r="F5246" t="str">
            <v>TARIFA</v>
          </cell>
          <cell r="G5246" t="str">
            <v>VR. UNITARIO</v>
          </cell>
        </row>
        <row r="5247">
          <cell r="F5247" t="str">
            <v>SUBTOTAL</v>
          </cell>
          <cell r="G5247">
            <v>0</v>
          </cell>
        </row>
        <row r="5248">
          <cell r="A5248" t="str">
            <v>IV. MANO DE OBRA</v>
          </cell>
        </row>
        <row r="5249">
          <cell r="A5249" t="str">
            <v>CÓDIGO</v>
          </cell>
          <cell r="B5249" t="str">
            <v>DESCRIPCIÓN</v>
          </cell>
          <cell r="D5249" t="str">
            <v>CANTIDAD</v>
          </cell>
          <cell r="E5249" t="str">
            <v>JORNAL TOTAL</v>
          </cell>
          <cell r="F5249" t="str">
            <v>RENDIMIENTO</v>
          </cell>
          <cell r="G5249" t="str">
            <v>VR. UNITARIO</v>
          </cell>
        </row>
        <row r="5250">
          <cell r="A5250" t="str">
            <v>MO01061</v>
          </cell>
          <cell r="B5250" t="str">
            <v>Jardinero</v>
          </cell>
          <cell r="D5250">
            <v>1</v>
          </cell>
          <cell r="E5250">
            <v>151569</v>
          </cell>
          <cell r="F5250">
            <v>0.02</v>
          </cell>
          <cell r="G5250">
            <v>3031.38</v>
          </cell>
        </row>
        <row r="5251">
          <cell r="F5251" t="str">
            <v>SUBTOTAL</v>
          </cell>
          <cell r="G5251">
            <v>3031.38</v>
          </cell>
        </row>
        <row r="5252">
          <cell r="A5252" t="str">
            <v>V. HERRAMIENTA MENOR</v>
          </cell>
        </row>
        <row r="5253">
          <cell r="A5253" t="str">
            <v>CÓDIGO</v>
          </cell>
          <cell r="B5253" t="str">
            <v>DESCRIPCIÓN</v>
          </cell>
          <cell r="D5253" t="str">
            <v>UNIDAD</v>
          </cell>
          <cell r="E5253" t="str">
            <v>CANTIDAD</v>
          </cell>
          <cell r="F5253" t="str">
            <v>PRECIO UNIT.</v>
          </cell>
          <cell r="G5253" t="str">
            <v>VR. UNITARIO</v>
          </cell>
        </row>
        <row r="5254">
          <cell r="A5254" t="str">
            <v>MO%</v>
          </cell>
          <cell r="B5254" t="str">
            <v>herramienta menor</v>
          </cell>
          <cell r="D5254" t="str">
            <v>%</v>
          </cell>
          <cell r="E5254">
            <v>5</v>
          </cell>
          <cell r="F5254">
            <v>3031.38</v>
          </cell>
          <cell r="G5254">
            <v>151.57</v>
          </cell>
        </row>
        <row r="5255">
          <cell r="F5255" t="str">
            <v>SUBTOTAL</v>
          </cell>
          <cell r="G5255">
            <v>151.57</v>
          </cell>
        </row>
        <row r="5257">
          <cell r="A5257" t="str">
            <v>TOTAL COSTO DIRECTO</v>
          </cell>
          <cell r="G5257">
            <v>58418.789999999994</v>
          </cell>
        </row>
        <row r="5259">
          <cell r="A5259" t="str">
            <v>2. COSTOS INDIRECTOS</v>
          </cell>
        </row>
        <row r="5260">
          <cell r="A5260" t="str">
            <v>DESCRIPCIÓN</v>
          </cell>
          <cell r="F5260" t="str">
            <v>PORCENTAJE</v>
          </cell>
          <cell r="G5260" t="str">
            <v>VALOR TOTAL</v>
          </cell>
        </row>
        <row r="5261">
          <cell r="A5261" t="str">
            <v>ADMINISTRACIÓN</v>
          </cell>
          <cell r="F5261">
            <v>0.1875</v>
          </cell>
          <cell r="G5261">
            <v>10953.523125</v>
          </cell>
        </row>
        <row r="5262">
          <cell r="A5262" t="str">
            <v>IMPREVISTOS</v>
          </cell>
          <cell r="F5262">
            <v>0</v>
          </cell>
          <cell r="G5262">
            <v>0</v>
          </cell>
        </row>
        <row r="5263">
          <cell r="A5263" t="str">
            <v>UTILIDAD</v>
          </cell>
          <cell r="F5263">
            <v>0.05</v>
          </cell>
          <cell r="G5263">
            <v>2920.9395</v>
          </cell>
        </row>
        <row r="5264">
          <cell r="A5264" t="str">
            <v>TOTAL COSTO INDIRECTO</v>
          </cell>
          <cell r="G5264">
            <v>13874.462625</v>
          </cell>
        </row>
        <row r="5265">
          <cell r="A5265" t="str">
            <v>PRECIO UNITARIO APROXIMADO AL PESO</v>
          </cell>
          <cell r="G5265">
            <v>72293.252624999994</v>
          </cell>
        </row>
        <row r="5268">
          <cell r="A5268" t="str">
            <v>DEPARTAMENTO DE ANTIOQUIA</v>
          </cell>
        </row>
        <row r="5269">
          <cell r="A5269" t="str">
            <v>ALCALDIA DE RIONEGRO</v>
          </cell>
        </row>
        <row r="5270">
          <cell r="A5270" t="str">
            <v>PROYECTO:</v>
          </cell>
          <cell r="B5270" t="str">
            <v>PATRIMONIO 07032023</v>
          </cell>
        </row>
        <row r="5271">
          <cell r="A5271" t="str">
            <v>ANÁLISIS DE PRECIOS UNITARIOS</v>
          </cell>
        </row>
        <row r="5273">
          <cell r="A5273" t="str">
            <v>ITEM DE PAGO</v>
          </cell>
          <cell r="B5273" t="str">
            <v>DESCRIPCIÓN</v>
          </cell>
          <cell r="E5273" t="str">
            <v>UNIDAD</v>
          </cell>
          <cell r="F5273" t="str">
            <v>CANTIDAD</v>
          </cell>
          <cell r="G5273" t="str">
            <v>COSTO DIRECTO</v>
          </cell>
        </row>
        <row r="5275">
          <cell r="A5275" t="str">
            <v>1.7.3.6.4</v>
          </cell>
          <cell r="B5275" t="str">
            <v>BIJAO_Suministro, Transporte y Siembra de cobertura vegetal tipo HIDRÓFITAS A23, 3Und/m2. Nombre cientifico: Calathea lutea, nombre común: Bijao. Incluye excavación (según el tamaño de la bolsa), especies sanas sin plaga, con buen follaje y enraizado comp</v>
          </cell>
          <cell r="E5275" t="str">
            <v>m2</v>
          </cell>
          <cell r="F5275">
            <v>30</v>
          </cell>
          <cell r="G5275">
            <v>55591.789999999994</v>
          </cell>
        </row>
        <row r="5276">
          <cell r="A5276" t="str">
            <v>1. COSTOS DIRECTOS</v>
          </cell>
        </row>
        <row r="5277">
          <cell r="A5277" t="str">
            <v>I. EQUIPO</v>
          </cell>
        </row>
        <row r="5278">
          <cell r="A5278" t="str">
            <v>CÓDIGO</v>
          </cell>
          <cell r="B5278" t="str">
            <v>DESCRIPCIÓN</v>
          </cell>
          <cell r="D5278" t="str">
            <v>UNIDAD</v>
          </cell>
          <cell r="E5278" t="str">
            <v>TARIFA</v>
          </cell>
          <cell r="F5278" t="str">
            <v>RENDIMIENTO</v>
          </cell>
          <cell r="G5278" t="str">
            <v>VR. UNITARIO</v>
          </cell>
        </row>
        <row r="5279">
          <cell r="F5279" t="str">
            <v>SUBTOTAL</v>
          </cell>
          <cell r="G5279">
            <v>0</v>
          </cell>
        </row>
        <row r="5280">
          <cell r="A5280" t="str">
            <v>II. MATERIALES</v>
          </cell>
        </row>
        <row r="5281">
          <cell r="A5281" t="str">
            <v>CÓDIGO</v>
          </cell>
          <cell r="B5281" t="str">
            <v>DESCRIPCIÓN</v>
          </cell>
          <cell r="C5281" t="str">
            <v>UNIDAD</v>
          </cell>
          <cell r="D5281" t="str">
            <v>CANTIDAD</v>
          </cell>
          <cell r="E5281" t="str">
            <v>DESP.</v>
          </cell>
          <cell r="F5281" t="str">
            <v>PRECIO UNIT.</v>
          </cell>
          <cell r="G5281" t="str">
            <v>VR. UNITARIO</v>
          </cell>
        </row>
        <row r="5282">
          <cell r="A5282" t="str">
            <v>MT00247</v>
          </cell>
          <cell r="B5282" t="str">
            <v>Borax (Kg)</v>
          </cell>
          <cell r="C5282" t="str">
            <v>kg</v>
          </cell>
          <cell r="D5282">
            <v>0.01</v>
          </cell>
          <cell r="E5282" t="str">
            <v>0%</v>
          </cell>
          <cell r="F5282">
            <v>9050</v>
          </cell>
          <cell r="G5282">
            <v>90.5</v>
          </cell>
        </row>
        <row r="5283">
          <cell r="A5283" t="str">
            <v>MT01466</v>
          </cell>
          <cell r="B5283" t="str">
            <v>Stockosorb (Kg)</v>
          </cell>
          <cell r="C5283" t="str">
            <v>kg</v>
          </cell>
          <cell r="D5283">
            <v>1.4999999999999999E-2</v>
          </cell>
          <cell r="E5283" t="str">
            <v>0%</v>
          </cell>
          <cell r="F5283">
            <v>62216</v>
          </cell>
          <cell r="G5283">
            <v>933.24</v>
          </cell>
        </row>
        <row r="5284">
          <cell r="A5284" t="str">
            <v>MT01713</v>
          </cell>
          <cell r="B5284" t="str">
            <v>Triple 15 (Kg)</v>
          </cell>
          <cell r="C5284" t="str">
            <v>kg</v>
          </cell>
          <cell r="D5284">
            <v>0.05</v>
          </cell>
          <cell r="E5284" t="str">
            <v>0%</v>
          </cell>
          <cell r="F5284">
            <v>16402</v>
          </cell>
          <cell r="G5284">
            <v>820.1</v>
          </cell>
        </row>
        <row r="5285">
          <cell r="A5285" t="str">
            <v>MT0732</v>
          </cell>
          <cell r="B5285" t="str">
            <v>Especie ornamental tipo BIJAO</v>
          </cell>
          <cell r="C5285" t="str">
            <v>un</v>
          </cell>
          <cell r="D5285">
            <v>3</v>
          </cell>
          <cell r="E5285" t="str">
            <v>0%</v>
          </cell>
          <cell r="F5285">
            <v>16855</v>
          </cell>
          <cell r="G5285">
            <v>50565</v>
          </cell>
        </row>
        <row r="5286">
          <cell r="F5286" t="str">
            <v>SUBTOTAL</v>
          </cell>
          <cell r="G5286">
            <v>52408.84</v>
          </cell>
        </row>
        <row r="5287">
          <cell r="A5287" t="str">
            <v>III. TRANSPORTES</v>
          </cell>
        </row>
        <row r="5288">
          <cell r="A5288" t="str">
            <v>CÓDIGO</v>
          </cell>
          <cell r="B5288" t="str">
            <v>DESCRIPCIÓN</v>
          </cell>
          <cell r="C5288" t="str">
            <v>TIPO</v>
          </cell>
          <cell r="D5288" t="str">
            <v>VOLUMEN/PESO</v>
          </cell>
          <cell r="E5288" t="str">
            <v>DISTANCIA</v>
          </cell>
          <cell r="F5288" t="str">
            <v>TARIFA</v>
          </cell>
          <cell r="G5288" t="str">
            <v>VR. UNITARIO</v>
          </cell>
        </row>
        <row r="5289">
          <cell r="F5289" t="str">
            <v>SUBTOTAL</v>
          </cell>
          <cell r="G5289">
            <v>0</v>
          </cell>
        </row>
        <row r="5290">
          <cell r="A5290" t="str">
            <v>IV. MANO DE OBRA</v>
          </cell>
        </row>
        <row r="5291">
          <cell r="A5291" t="str">
            <v>CÓDIGO</v>
          </cell>
          <cell r="B5291" t="str">
            <v>DESCRIPCIÓN</v>
          </cell>
          <cell r="D5291" t="str">
            <v>CANTIDAD</v>
          </cell>
          <cell r="E5291" t="str">
            <v>JORNAL TOTAL</v>
          </cell>
          <cell r="F5291" t="str">
            <v>RENDIMIENTO</v>
          </cell>
          <cell r="G5291" t="str">
            <v>VR. UNITARIO</v>
          </cell>
        </row>
        <row r="5292">
          <cell r="A5292" t="str">
            <v>MO01061</v>
          </cell>
          <cell r="B5292" t="str">
            <v>Jardinero</v>
          </cell>
          <cell r="D5292">
            <v>1</v>
          </cell>
          <cell r="E5292">
            <v>151569</v>
          </cell>
          <cell r="F5292">
            <v>0.02</v>
          </cell>
          <cell r="G5292">
            <v>3031.38</v>
          </cell>
        </row>
        <row r="5293">
          <cell r="F5293" t="str">
            <v>SUBTOTAL</v>
          </cell>
          <cell r="G5293">
            <v>3031.38</v>
          </cell>
        </row>
        <row r="5294">
          <cell r="A5294" t="str">
            <v>V. HERRAMIENTA MENOR</v>
          </cell>
        </row>
        <row r="5295">
          <cell r="A5295" t="str">
            <v>CÓDIGO</v>
          </cell>
          <cell r="B5295" t="str">
            <v>DESCRIPCIÓN</v>
          </cell>
          <cell r="D5295" t="str">
            <v>UNIDAD</v>
          </cell>
          <cell r="E5295" t="str">
            <v>CANTIDAD</v>
          </cell>
          <cell r="F5295" t="str">
            <v>PRECIO UNIT.</v>
          </cell>
          <cell r="G5295" t="str">
            <v>VR. UNITARIO</v>
          </cell>
        </row>
        <row r="5296">
          <cell r="A5296" t="str">
            <v>MO%</v>
          </cell>
          <cell r="B5296" t="str">
            <v>herramienta menor</v>
          </cell>
          <cell r="D5296" t="str">
            <v>%</v>
          </cell>
          <cell r="E5296">
            <v>5</v>
          </cell>
          <cell r="F5296">
            <v>3031.38</v>
          </cell>
          <cell r="G5296">
            <v>151.57</v>
          </cell>
        </row>
        <row r="5297">
          <cell r="F5297" t="str">
            <v>SUBTOTAL</v>
          </cell>
          <cell r="G5297">
            <v>151.57</v>
          </cell>
        </row>
        <row r="5299">
          <cell r="A5299" t="str">
            <v>TOTAL COSTO DIRECTO</v>
          </cell>
          <cell r="G5299">
            <v>55591.789999999994</v>
          </cell>
        </row>
        <row r="5301">
          <cell r="A5301" t="str">
            <v>2. COSTOS INDIRECTOS</v>
          </cell>
        </row>
        <row r="5302">
          <cell r="A5302" t="str">
            <v>DESCRIPCIÓN</v>
          </cell>
          <cell r="F5302" t="str">
            <v>PORCENTAJE</v>
          </cell>
          <cell r="G5302" t="str">
            <v>VALOR TOTAL</v>
          </cell>
        </row>
        <row r="5303">
          <cell r="A5303" t="str">
            <v>ADMINISTRACIÓN</v>
          </cell>
          <cell r="F5303">
            <v>0.1875</v>
          </cell>
          <cell r="G5303">
            <v>10423.460625</v>
          </cell>
        </row>
        <row r="5304">
          <cell r="A5304" t="str">
            <v>IMPREVISTOS</v>
          </cell>
          <cell r="F5304">
            <v>0</v>
          </cell>
          <cell r="G5304">
            <v>0</v>
          </cell>
        </row>
        <row r="5305">
          <cell r="A5305" t="str">
            <v>UTILIDAD</v>
          </cell>
          <cell r="F5305">
            <v>0.05</v>
          </cell>
          <cell r="G5305">
            <v>2779.5895</v>
          </cell>
        </row>
        <row r="5306">
          <cell r="A5306" t="str">
            <v>TOTAL COSTO INDIRECTO</v>
          </cell>
          <cell r="G5306">
            <v>13203.050125</v>
          </cell>
        </row>
        <row r="5307">
          <cell r="A5307" t="str">
            <v>PRECIO UNITARIO APROXIMADO AL PESO</v>
          </cell>
          <cell r="G5307">
            <v>68794.840124999988</v>
          </cell>
        </row>
        <row r="5310">
          <cell r="A5310" t="str">
            <v>DEPARTAMENTO DE ANTIOQUIA</v>
          </cell>
        </row>
        <row r="5311">
          <cell r="A5311" t="str">
            <v>ALCALDIA DE RIONEGRO</v>
          </cell>
        </row>
        <row r="5312">
          <cell r="A5312" t="str">
            <v>PROYECTO:</v>
          </cell>
          <cell r="B5312" t="str">
            <v>PATRIMONIO 07032023</v>
          </cell>
        </row>
        <row r="5313">
          <cell r="A5313" t="str">
            <v>ANÁLISIS DE PRECIOS UNITARIOS</v>
          </cell>
        </row>
        <row r="5315">
          <cell r="A5315" t="str">
            <v>ITEM DE PAGO</v>
          </cell>
          <cell r="B5315" t="str">
            <v>DESCRIPCIÓN</v>
          </cell>
          <cell r="E5315" t="str">
            <v>UNIDAD</v>
          </cell>
          <cell r="F5315" t="str">
            <v>CANTIDAD</v>
          </cell>
          <cell r="G5315" t="str">
            <v>COSTO DIRECTO</v>
          </cell>
        </row>
        <row r="5317">
          <cell r="A5317" t="str">
            <v>1.7.4.1</v>
          </cell>
          <cell r="B5317" t="str">
            <v>TALA, cargue y retiro de ÁRBOLES bajo cualquier condición, ALTURA de 1.0 a 3.0 m. Incluye trozado, chipiado, retiro de raíces completas, transporte y disposición del material resultante al sitio que indiquen las autoridades competentes y la interventoría.</v>
          </cell>
          <cell r="E5317" t="str">
            <v>un</v>
          </cell>
          <cell r="F5317">
            <v>144.19999999999999</v>
          </cell>
          <cell r="G5317">
            <v>89923.35</v>
          </cell>
        </row>
        <row r="5318">
          <cell r="A5318" t="str">
            <v>1. COSTOS DIRECTOS</v>
          </cell>
        </row>
        <row r="5319">
          <cell r="A5319" t="str">
            <v>I. EQUIPO</v>
          </cell>
        </row>
        <row r="5320">
          <cell r="A5320" t="str">
            <v>CÓDIGO</v>
          </cell>
          <cell r="B5320" t="str">
            <v>DESCRIPCIÓN</v>
          </cell>
          <cell r="D5320" t="str">
            <v>UNIDAD</v>
          </cell>
          <cell r="E5320" t="str">
            <v>TARIFA</v>
          </cell>
          <cell r="F5320" t="str">
            <v>RENDIMIENTO</v>
          </cell>
          <cell r="G5320" t="str">
            <v>VR. UNITARIO</v>
          </cell>
        </row>
        <row r="5321">
          <cell r="A5321" t="str">
            <v>EQ00026</v>
          </cell>
          <cell r="B5321" t="str">
            <v>Chipiado de Arboles en sitio</v>
          </cell>
          <cell r="D5321" t="str">
            <v>m3</v>
          </cell>
          <cell r="E5321">
            <v>79668</v>
          </cell>
          <cell r="F5321">
            <v>0.5</v>
          </cell>
          <cell r="G5321">
            <v>39834</v>
          </cell>
        </row>
        <row r="5322">
          <cell r="A5322" t="str">
            <v>EQ00086</v>
          </cell>
          <cell r="B5322" t="str">
            <v>Motosierra a Gasolina + gasolina</v>
          </cell>
          <cell r="D5322" t="str">
            <v>día</v>
          </cell>
          <cell r="E5322">
            <v>59319</v>
          </cell>
          <cell r="F5322">
            <v>0.2</v>
          </cell>
          <cell r="G5322">
            <v>11863.8</v>
          </cell>
        </row>
        <row r="5323">
          <cell r="F5323" t="str">
            <v>SUBTOTAL</v>
          </cell>
          <cell r="G5323">
            <v>51697.8</v>
          </cell>
        </row>
        <row r="5324">
          <cell r="A5324" t="str">
            <v>II. MATERIALES</v>
          </cell>
        </row>
        <row r="5325">
          <cell r="A5325" t="str">
            <v>CÓDIGO</v>
          </cell>
          <cell r="B5325" t="str">
            <v>DESCRIPCIÓN</v>
          </cell>
          <cell r="C5325" t="str">
            <v>UNIDAD</v>
          </cell>
          <cell r="D5325" t="str">
            <v>CANTIDAD</v>
          </cell>
          <cell r="E5325" t="str">
            <v>DESP.</v>
          </cell>
          <cell r="F5325" t="str">
            <v>PRECIO UNIT.</v>
          </cell>
          <cell r="G5325" t="str">
            <v>VR. UNITARIO</v>
          </cell>
        </row>
        <row r="5326">
          <cell r="F5326" t="str">
            <v>SUBTOTAL</v>
          </cell>
          <cell r="G5326">
            <v>0</v>
          </cell>
        </row>
        <row r="5327">
          <cell r="A5327" t="str">
            <v>III. TRANSPORTES</v>
          </cell>
        </row>
        <row r="5328">
          <cell r="A5328" t="str">
            <v>CÓDIGO</v>
          </cell>
          <cell r="B5328" t="str">
            <v>DESCRIPCIÓN</v>
          </cell>
          <cell r="C5328" t="str">
            <v>TIPO</v>
          </cell>
          <cell r="D5328" t="str">
            <v>VOLUMEN/PESO</v>
          </cell>
          <cell r="E5328" t="str">
            <v>DISTANCIA</v>
          </cell>
          <cell r="F5328" t="str">
            <v>TARIFA</v>
          </cell>
          <cell r="G5328" t="str">
            <v>VR. UNITARIO</v>
          </cell>
        </row>
        <row r="5329">
          <cell r="A5329" t="str">
            <v>TR00015b</v>
          </cell>
          <cell r="B5329" t="str">
            <v>Transporte de material en volqueta m3-km distancia menor a 5 Km.</v>
          </cell>
          <cell r="C5329" t="str">
            <v>FLETE</v>
          </cell>
          <cell r="D5329" t="str">
            <v>m3-Km</v>
          </cell>
          <cell r="E5329">
            <v>4.1210000000000004</v>
          </cell>
          <cell r="F5329">
            <v>2920</v>
          </cell>
          <cell r="G5329">
            <v>12033.32</v>
          </cell>
        </row>
        <row r="5330">
          <cell r="A5330" t="str">
            <v>TR00015c</v>
          </cell>
          <cell r="B5330" t="str">
            <v>Derecho de botadero</v>
          </cell>
          <cell r="C5330" t="str">
            <v>FLETE</v>
          </cell>
          <cell r="D5330" t="str">
            <v>m3</v>
          </cell>
          <cell r="E5330">
            <v>1.3</v>
          </cell>
          <cell r="F5330">
            <v>5155</v>
          </cell>
          <cell r="G5330">
            <v>6701.5</v>
          </cell>
        </row>
        <row r="5331">
          <cell r="F5331" t="str">
            <v>SUBTOTAL</v>
          </cell>
          <cell r="G5331">
            <v>18734.82</v>
          </cell>
        </row>
        <row r="5332">
          <cell r="A5332" t="str">
            <v>IV. MANO DE OBRA</v>
          </cell>
        </row>
        <row r="5333">
          <cell r="A5333" t="str">
            <v>CÓDIGO</v>
          </cell>
          <cell r="B5333" t="str">
            <v>DESCRIPCIÓN</v>
          </cell>
          <cell r="D5333" t="str">
            <v>CANTIDAD</v>
          </cell>
          <cell r="E5333" t="str">
            <v>JORNAL TOTAL</v>
          </cell>
          <cell r="F5333" t="str">
            <v>RENDIMIENTO</v>
          </cell>
          <cell r="G5333" t="str">
            <v>VR. UNITARIO</v>
          </cell>
        </row>
        <row r="5334">
          <cell r="A5334" t="str">
            <v>MO01064</v>
          </cell>
          <cell r="B5334" t="str">
            <v>Operador equipos livianos</v>
          </cell>
          <cell r="D5334">
            <v>1</v>
          </cell>
          <cell r="E5334">
            <v>92813</v>
          </cell>
          <cell r="F5334">
            <v>0.2</v>
          </cell>
          <cell r="G5334">
            <v>18562.599999999999</v>
          </cell>
        </row>
        <row r="5335">
          <cell r="F5335" t="str">
            <v>SUBTOTAL</v>
          </cell>
          <cell r="G5335">
            <v>18562.599999999999</v>
          </cell>
        </row>
        <row r="5336">
          <cell r="A5336" t="str">
            <v>V. HERRAMIENTA MENOR</v>
          </cell>
        </row>
        <row r="5337">
          <cell r="A5337" t="str">
            <v>CÓDIGO</v>
          </cell>
          <cell r="B5337" t="str">
            <v>DESCRIPCIÓN</v>
          </cell>
          <cell r="D5337" t="str">
            <v>UNIDAD</v>
          </cell>
          <cell r="E5337" t="str">
            <v>CANTIDAD</v>
          </cell>
          <cell r="F5337" t="str">
            <v>PRECIO UNIT.</v>
          </cell>
          <cell r="G5337" t="str">
            <v>VR. UNITARIO</v>
          </cell>
        </row>
        <row r="5338">
          <cell r="A5338" t="str">
            <v>MO%</v>
          </cell>
          <cell r="B5338" t="str">
            <v>herramienta menor</v>
          </cell>
          <cell r="D5338" t="str">
            <v>%</v>
          </cell>
          <cell r="E5338">
            <v>5</v>
          </cell>
          <cell r="F5338">
            <v>18562.599999999999</v>
          </cell>
          <cell r="G5338">
            <v>928.13</v>
          </cell>
        </row>
        <row r="5339">
          <cell r="F5339" t="str">
            <v>SUBTOTAL</v>
          </cell>
          <cell r="G5339">
            <v>928.13</v>
          </cell>
        </row>
        <row r="5341">
          <cell r="A5341" t="str">
            <v>TOTAL COSTO DIRECTO</v>
          </cell>
          <cell r="G5341">
            <v>89923.35</v>
          </cell>
        </row>
        <row r="5343">
          <cell r="A5343" t="str">
            <v>2. COSTOS INDIRECTOS</v>
          </cell>
        </row>
        <row r="5344">
          <cell r="A5344" t="str">
            <v>DESCRIPCIÓN</v>
          </cell>
          <cell r="F5344" t="str">
            <v>PORCENTAJE</v>
          </cell>
          <cell r="G5344" t="str">
            <v>VALOR TOTAL</v>
          </cell>
        </row>
        <row r="5345">
          <cell r="A5345" t="str">
            <v>ADMINISTRACIÓN</v>
          </cell>
          <cell r="F5345">
            <v>0.1875</v>
          </cell>
          <cell r="G5345">
            <v>16860.628125000003</v>
          </cell>
        </row>
        <row r="5346">
          <cell r="A5346" t="str">
            <v>IMPREVISTOS</v>
          </cell>
          <cell r="F5346">
            <v>0</v>
          </cell>
          <cell r="G5346">
            <v>0</v>
          </cell>
        </row>
        <row r="5347">
          <cell r="A5347" t="str">
            <v>UTILIDAD</v>
          </cell>
          <cell r="F5347">
            <v>0.05</v>
          </cell>
          <cell r="G5347">
            <v>4496.1675000000005</v>
          </cell>
        </row>
        <row r="5348">
          <cell r="A5348" t="str">
            <v>TOTAL COSTO INDIRECTO</v>
          </cell>
          <cell r="G5348">
            <v>21356.795625000002</v>
          </cell>
        </row>
        <row r="5349">
          <cell r="A5349" t="str">
            <v>PRECIO UNITARIO APROXIMADO AL PESO</v>
          </cell>
          <cell r="G5349">
            <v>111280.145625</v>
          </cell>
        </row>
        <row r="5352">
          <cell r="A5352" t="str">
            <v>DEPARTAMENTO DE ANTIOQUIA</v>
          </cell>
        </row>
        <row r="5353">
          <cell r="A5353" t="str">
            <v>ALCALDIA DE RIONEGRO</v>
          </cell>
        </row>
        <row r="5354">
          <cell r="A5354" t="str">
            <v>PROYECTO:</v>
          </cell>
          <cell r="B5354" t="str">
            <v>PATRIMONIO 07032023</v>
          </cell>
        </row>
        <row r="5355">
          <cell r="A5355" t="str">
            <v>ANÁLISIS DE PRECIOS UNITARIOS</v>
          </cell>
        </row>
        <row r="5357">
          <cell r="A5357" t="str">
            <v>ITEM DE PAGO</v>
          </cell>
          <cell r="B5357" t="str">
            <v>DESCRIPCIÓN</v>
          </cell>
          <cell r="E5357" t="str">
            <v>UNIDAD</v>
          </cell>
          <cell r="F5357" t="str">
            <v>CANTIDAD</v>
          </cell>
          <cell r="G5357" t="str">
            <v>COSTO DIRECTO</v>
          </cell>
        </row>
        <row r="5359">
          <cell r="A5359" t="str">
            <v>1.7.4.2</v>
          </cell>
          <cell r="B5359" t="str">
            <v>TALA, cargue y retiro de ÁRBOLES bajo cualquier condición, ALTURA de 3.0 a 6.0 m. Incluye trozado, chipiado, retiro de raíces completas, transporte y disposición del material resultante al sitio que indiquen las autoridades competentes y la interventoría.</v>
          </cell>
          <cell r="E5359" t="str">
            <v>un</v>
          </cell>
          <cell r="F5359">
            <v>61.8</v>
          </cell>
          <cell r="G5359">
            <v>134726.25</v>
          </cell>
        </row>
        <row r="5360">
          <cell r="A5360" t="str">
            <v>1. COSTOS DIRECTOS</v>
          </cell>
        </row>
        <row r="5361">
          <cell r="A5361" t="str">
            <v>I. EQUIPO</v>
          </cell>
        </row>
        <row r="5362">
          <cell r="A5362" t="str">
            <v>CÓDIGO</v>
          </cell>
          <cell r="B5362" t="str">
            <v>DESCRIPCIÓN</v>
          </cell>
          <cell r="D5362" t="str">
            <v>UNIDAD</v>
          </cell>
          <cell r="E5362" t="str">
            <v>TARIFA</v>
          </cell>
          <cell r="F5362" t="str">
            <v>RENDIMIENTO</v>
          </cell>
          <cell r="G5362" t="str">
            <v>VR. UNITARIO</v>
          </cell>
        </row>
        <row r="5363">
          <cell r="A5363" t="str">
            <v>EQ00026</v>
          </cell>
          <cell r="B5363" t="str">
            <v>Chipiado de Arboles en sitio</v>
          </cell>
          <cell r="D5363" t="str">
            <v>m3</v>
          </cell>
          <cell r="E5363">
            <v>79668</v>
          </cell>
          <cell r="F5363">
            <v>0.8</v>
          </cell>
          <cell r="G5363">
            <v>63734.400000000001</v>
          </cell>
        </row>
        <row r="5364">
          <cell r="A5364" t="str">
            <v>EQ00086</v>
          </cell>
          <cell r="B5364" t="str">
            <v>Motosierra a Gasolina + gasolina</v>
          </cell>
          <cell r="D5364" t="str">
            <v>día</v>
          </cell>
          <cell r="E5364">
            <v>59319</v>
          </cell>
          <cell r="F5364">
            <v>0.33333000000000002</v>
          </cell>
          <cell r="G5364">
            <v>19772.8</v>
          </cell>
        </row>
        <row r="5365">
          <cell r="F5365" t="str">
            <v>SUBTOTAL</v>
          </cell>
          <cell r="G5365">
            <v>83507.199999999997</v>
          </cell>
        </row>
        <row r="5366">
          <cell r="A5366" t="str">
            <v>II. MATERIALES</v>
          </cell>
        </row>
        <row r="5367">
          <cell r="A5367" t="str">
            <v>CÓDIGO</v>
          </cell>
          <cell r="B5367" t="str">
            <v>DESCRIPCIÓN</v>
          </cell>
          <cell r="C5367" t="str">
            <v>UNIDAD</v>
          </cell>
          <cell r="D5367" t="str">
            <v>CANTIDAD</v>
          </cell>
          <cell r="E5367" t="str">
            <v>DESP.</v>
          </cell>
          <cell r="F5367" t="str">
            <v>PRECIO UNIT.</v>
          </cell>
          <cell r="G5367" t="str">
            <v>VR. UNITARIO</v>
          </cell>
        </row>
        <row r="5368">
          <cell r="F5368" t="str">
            <v>SUBTOTAL</v>
          </cell>
          <cell r="G5368">
            <v>0</v>
          </cell>
        </row>
        <row r="5369">
          <cell r="A5369" t="str">
            <v>III. TRANSPORTES</v>
          </cell>
        </row>
        <row r="5370">
          <cell r="A5370" t="str">
            <v>CÓDIGO</v>
          </cell>
          <cell r="B5370" t="str">
            <v>DESCRIPCIÓN</v>
          </cell>
          <cell r="C5370" t="str">
            <v>TIPO</v>
          </cell>
          <cell r="D5370" t="str">
            <v>VOLUMEN/PESO</v>
          </cell>
          <cell r="E5370" t="str">
            <v>DISTANCIA</v>
          </cell>
          <cell r="F5370" t="str">
            <v>TARIFA</v>
          </cell>
          <cell r="G5370" t="str">
            <v>VR. UNITARIO</v>
          </cell>
        </row>
        <row r="5371">
          <cell r="A5371" t="str">
            <v>TR00015b</v>
          </cell>
          <cell r="B5371" t="str">
            <v>Transporte de material en volqueta m3-km distancia menor a 5 Km.</v>
          </cell>
          <cell r="C5371" t="str">
            <v>FLETE</v>
          </cell>
          <cell r="D5371" t="str">
            <v>m3-Km</v>
          </cell>
          <cell r="E5371">
            <v>4.1210000000000004</v>
          </cell>
          <cell r="F5371">
            <v>2920</v>
          </cell>
          <cell r="G5371">
            <v>12033.32</v>
          </cell>
        </row>
        <row r="5372">
          <cell r="A5372" t="str">
            <v>TR00015c</v>
          </cell>
          <cell r="B5372" t="str">
            <v>Derecho de botadero</v>
          </cell>
          <cell r="C5372" t="str">
            <v>FLETE</v>
          </cell>
          <cell r="D5372" t="str">
            <v>m3</v>
          </cell>
          <cell r="E5372">
            <v>1.3</v>
          </cell>
          <cell r="F5372">
            <v>5155</v>
          </cell>
          <cell r="G5372">
            <v>6701.5</v>
          </cell>
        </row>
        <row r="5373">
          <cell r="F5373" t="str">
            <v>SUBTOTAL</v>
          </cell>
          <cell r="G5373">
            <v>18734.82</v>
          </cell>
        </row>
        <row r="5374">
          <cell r="A5374" t="str">
            <v>IV. MANO DE OBRA</v>
          </cell>
        </row>
        <row r="5375">
          <cell r="A5375" t="str">
            <v>CÓDIGO</v>
          </cell>
          <cell r="B5375" t="str">
            <v>DESCRIPCIÓN</v>
          </cell>
          <cell r="D5375" t="str">
            <v>CANTIDAD</v>
          </cell>
          <cell r="E5375" t="str">
            <v>JORNAL TOTAL</v>
          </cell>
          <cell r="F5375" t="str">
            <v>RENDIMIENTO</v>
          </cell>
          <cell r="G5375" t="str">
            <v>VR. UNITARIO</v>
          </cell>
        </row>
        <row r="5376">
          <cell r="A5376" t="str">
            <v>MO01064</v>
          </cell>
          <cell r="B5376" t="str">
            <v>Operador equipos livianos</v>
          </cell>
          <cell r="D5376">
            <v>1</v>
          </cell>
          <cell r="E5376">
            <v>92813</v>
          </cell>
          <cell r="F5376">
            <v>0.33333000000000002</v>
          </cell>
          <cell r="G5376">
            <v>30937.360000000001</v>
          </cell>
        </row>
        <row r="5377">
          <cell r="F5377" t="str">
            <v>SUBTOTAL</v>
          </cell>
          <cell r="G5377">
            <v>30937.360000000001</v>
          </cell>
        </row>
        <row r="5378">
          <cell r="A5378" t="str">
            <v>V. HERRAMIENTA MENOR</v>
          </cell>
        </row>
        <row r="5379">
          <cell r="A5379" t="str">
            <v>CÓDIGO</v>
          </cell>
          <cell r="B5379" t="str">
            <v>DESCRIPCIÓN</v>
          </cell>
          <cell r="D5379" t="str">
            <v>UNIDAD</v>
          </cell>
          <cell r="E5379" t="str">
            <v>CANTIDAD</v>
          </cell>
          <cell r="F5379" t="str">
            <v>PRECIO UNIT.</v>
          </cell>
          <cell r="G5379" t="str">
            <v>VR. UNITARIO</v>
          </cell>
        </row>
        <row r="5380">
          <cell r="A5380" t="str">
            <v>MO%</v>
          </cell>
          <cell r="B5380" t="str">
            <v>herramienta menor</v>
          </cell>
          <cell r="D5380" t="str">
            <v>%</v>
          </cell>
          <cell r="E5380">
            <v>5</v>
          </cell>
          <cell r="F5380">
            <v>30937.360000000001</v>
          </cell>
          <cell r="G5380">
            <v>1546.87</v>
          </cell>
        </row>
        <row r="5381">
          <cell r="F5381" t="str">
            <v>SUBTOTAL</v>
          </cell>
          <cell r="G5381">
            <v>1546.87</v>
          </cell>
        </row>
        <row r="5383">
          <cell r="A5383" t="str">
            <v>TOTAL COSTO DIRECTO</v>
          </cell>
          <cell r="G5383">
            <v>134726.25</v>
          </cell>
        </row>
        <row r="5385">
          <cell r="A5385" t="str">
            <v>2. COSTOS INDIRECTOS</v>
          </cell>
        </row>
        <row r="5386">
          <cell r="A5386" t="str">
            <v>DESCRIPCIÓN</v>
          </cell>
          <cell r="F5386" t="str">
            <v>PORCENTAJE</v>
          </cell>
          <cell r="G5386" t="str">
            <v>VALOR TOTAL</v>
          </cell>
        </row>
        <row r="5387">
          <cell r="A5387" t="str">
            <v>ADMINISTRACIÓN</v>
          </cell>
          <cell r="F5387">
            <v>0.1875</v>
          </cell>
          <cell r="G5387">
            <v>25261.171875</v>
          </cell>
        </row>
        <row r="5388">
          <cell r="A5388" t="str">
            <v>IMPREVISTOS</v>
          </cell>
          <cell r="F5388">
            <v>0</v>
          </cell>
          <cell r="G5388">
            <v>0</v>
          </cell>
        </row>
        <row r="5389">
          <cell r="A5389" t="str">
            <v>UTILIDAD</v>
          </cell>
          <cell r="F5389">
            <v>0.05</v>
          </cell>
          <cell r="G5389">
            <v>6736.3125</v>
          </cell>
        </row>
        <row r="5390">
          <cell r="A5390" t="str">
            <v>TOTAL COSTO INDIRECTO</v>
          </cell>
          <cell r="G5390">
            <v>31997.484375</v>
          </cell>
        </row>
        <row r="5391">
          <cell r="A5391" t="str">
            <v>PRECIO UNITARIO APROXIMADO AL PESO</v>
          </cell>
          <cell r="G5391">
            <v>166723.734375</v>
          </cell>
        </row>
        <row r="5394">
          <cell r="A5394" t="str">
            <v>DEPARTAMENTO DE ANTIOQUIA</v>
          </cell>
        </row>
        <row r="5395">
          <cell r="A5395" t="str">
            <v>ALCALDIA DE RIONEGRO</v>
          </cell>
        </row>
        <row r="5396">
          <cell r="A5396" t="str">
            <v>PROYECTO:</v>
          </cell>
          <cell r="B5396" t="str">
            <v>PATRIMONIO 07032023</v>
          </cell>
        </row>
        <row r="5397">
          <cell r="A5397" t="str">
            <v>ANÁLISIS DE PRECIOS UNITARIOS</v>
          </cell>
        </row>
        <row r="5399">
          <cell r="A5399" t="str">
            <v>ITEM DE PAGO</v>
          </cell>
          <cell r="B5399" t="str">
            <v>DESCRIPCIÓN</v>
          </cell>
          <cell r="E5399" t="str">
            <v>UNIDAD</v>
          </cell>
          <cell r="F5399" t="str">
            <v>CANTIDAD</v>
          </cell>
          <cell r="G5399" t="str">
            <v>COSTO DIRECTO</v>
          </cell>
        </row>
        <row r="5401">
          <cell r="A5401" t="str">
            <v>1.7.4.3</v>
          </cell>
          <cell r="B5401" t="str">
            <v>TRASPLANTE, CARGUE Y TRANSPORTE de ÁRBOLES bajo cualquier condición, para árboles con una ALTURA entre 0 a 1.40. Para recorridos MENORES A 3 KM. Incluye prepiloneo, piloneo, amarre con costales de fique o entablillado, cicatrizante, hidroretenedor, fertil</v>
          </cell>
          <cell r="E5401" t="str">
            <v>un</v>
          </cell>
          <cell r="F5401">
            <v>18</v>
          </cell>
          <cell r="G5401">
            <v>231416.16</v>
          </cell>
        </row>
        <row r="5402">
          <cell r="A5402" t="str">
            <v>1. COSTOS DIRECTOS</v>
          </cell>
        </row>
        <row r="5403">
          <cell r="A5403" t="str">
            <v>I. EQUIPO</v>
          </cell>
        </row>
        <row r="5404">
          <cell r="A5404" t="str">
            <v>CÓDIGO</v>
          </cell>
          <cell r="B5404" t="str">
            <v>DESCRIPCIÓN</v>
          </cell>
          <cell r="D5404" t="str">
            <v>UNIDAD</v>
          </cell>
          <cell r="E5404" t="str">
            <v>TARIFA</v>
          </cell>
          <cell r="F5404" t="str">
            <v>RENDIMIENTO</v>
          </cell>
          <cell r="G5404" t="str">
            <v>VR. UNITARIO</v>
          </cell>
        </row>
        <row r="5405">
          <cell r="A5405" t="str">
            <v>EQ00052</v>
          </cell>
          <cell r="B5405" t="str">
            <v>Equipo de seguridad (Arnes, casco, guantes y gafas)</v>
          </cell>
          <cell r="D5405" t="str">
            <v>día</v>
          </cell>
          <cell r="E5405">
            <v>5797</v>
          </cell>
          <cell r="F5405">
            <v>0.16667000000000001</v>
          </cell>
          <cell r="G5405">
            <v>966.19</v>
          </cell>
        </row>
        <row r="5406">
          <cell r="A5406" t="str">
            <v>EQ00086</v>
          </cell>
          <cell r="B5406" t="str">
            <v>Motosierra a Gasolina + gasolina</v>
          </cell>
          <cell r="D5406" t="str">
            <v>día</v>
          </cell>
          <cell r="E5406">
            <v>59319</v>
          </cell>
          <cell r="F5406">
            <v>0.16667000000000001</v>
          </cell>
          <cell r="G5406">
            <v>9886.7000000000007</v>
          </cell>
        </row>
        <row r="5407">
          <cell r="A5407" t="str">
            <v>EQ00102</v>
          </cell>
          <cell r="B5407" t="str">
            <v>Planchón con grúa</v>
          </cell>
          <cell r="D5407" t="str">
            <v>hr</v>
          </cell>
          <cell r="E5407">
            <v>79184</v>
          </cell>
          <cell r="F5407">
            <v>0.28571000000000002</v>
          </cell>
          <cell r="G5407">
            <v>22623.66</v>
          </cell>
        </row>
        <row r="5408">
          <cell r="F5408" t="str">
            <v>SUBTOTAL</v>
          </cell>
          <cell r="G5408">
            <v>33476.550000000003</v>
          </cell>
        </row>
        <row r="5409">
          <cell r="A5409" t="str">
            <v>II. MATERIALES</v>
          </cell>
        </row>
        <row r="5410">
          <cell r="A5410" t="str">
            <v>CÓDIGO</v>
          </cell>
          <cell r="B5410" t="str">
            <v>DESCRIPCIÓN</v>
          </cell>
          <cell r="C5410" t="str">
            <v>UNIDAD</v>
          </cell>
          <cell r="D5410" t="str">
            <v>CANTIDAD</v>
          </cell>
          <cell r="E5410" t="str">
            <v>DESP.</v>
          </cell>
          <cell r="F5410" t="str">
            <v>PRECIO UNIT.</v>
          </cell>
          <cell r="G5410" t="str">
            <v>VR. UNITARIO</v>
          </cell>
        </row>
        <row r="5411">
          <cell r="A5411" t="str">
            <v>MT00247</v>
          </cell>
          <cell r="B5411" t="str">
            <v>Borax (Kg)</v>
          </cell>
          <cell r="C5411" t="str">
            <v>kg</v>
          </cell>
          <cell r="D5411">
            <v>0.05</v>
          </cell>
          <cell r="E5411" t="str">
            <v>0%</v>
          </cell>
          <cell r="F5411">
            <v>9050</v>
          </cell>
          <cell r="G5411">
            <v>452.5</v>
          </cell>
        </row>
        <row r="5412">
          <cell r="A5412" t="str">
            <v>MT00425</v>
          </cell>
          <cell r="B5412" t="str">
            <v>Cicatrizante + hidroretenedor + fertilizante líquido</v>
          </cell>
          <cell r="C5412" t="str">
            <v>GLB</v>
          </cell>
          <cell r="D5412">
            <v>1</v>
          </cell>
          <cell r="E5412" t="str">
            <v>0%</v>
          </cell>
          <cell r="F5412">
            <v>6335</v>
          </cell>
          <cell r="G5412">
            <v>6335</v>
          </cell>
        </row>
        <row r="5413">
          <cell r="A5413" t="str">
            <v>MT00723</v>
          </cell>
          <cell r="B5413" t="str">
            <v>Amarres y costales de fique para siembra y transplante de árboles</v>
          </cell>
          <cell r="C5413" t="str">
            <v>un</v>
          </cell>
          <cell r="D5413">
            <v>1</v>
          </cell>
          <cell r="E5413" t="str">
            <v>0%</v>
          </cell>
          <cell r="F5413">
            <v>34049</v>
          </cell>
          <cell r="G5413">
            <v>34049</v>
          </cell>
        </row>
        <row r="5414">
          <cell r="A5414" t="str">
            <v>MT01465</v>
          </cell>
          <cell r="B5414" t="str">
            <v>Stockosorb (gr)</v>
          </cell>
          <cell r="C5414" t="str">
            <v>gr</v>
          </cell>
          <cell r="D5414">
            <v>50</v>
          </cell>
          <cell r="E5414" t="str">
            <v>0%</v>
          </cell>
          <cell r="F5414">
            <v>50</v>
          </cell>
          <cell r="G5414">
            <v>2500</v>
          </cell>
        </row>
        <row r="5415">
          <cell r="A5415" t="str">
            <v>MT01635</v>
          </cell>
          <cell r="B5415" t="str">
            <v>Tierra abonada incluye transporte</v>
          </cell>
          <cell r="C5415" t="str">
            <v>m3</v>
          </cell>
          <cell r="D5415">
            <v>4.1250000000000002E-2</v>
          </cell>
          <cell r="E5415" t="str">
            <v>0%</v>
          </cell>
          <cell r="F5415">
            <v>180992</v>
          </cell>
          <cell r="G5415">
            <v>7465.92</v>
          </cell>
        </row>
        <row r="5416">
          <cell r="A5416" t="str">
            <v>MT01712</v>
          </cell>
          <cell r="B5416" t="str">
            <v>Triple 15</v>
          </cell>
          <cell r="C5416" t="str">
            <v>gr</v>
          </cell>
          <cell r="D5416">
            <v>200</v>
          </cell>
          <cell r="E5416" t="str">
            <v>0%</v>
          </cell>
          <cell r="F5416">
            <v>17</v>
          </cell>
          <cell r="G5416">
            <v>3400</v>
          </cell>
        </row>
        <row r="5417">
          <cell r="F5417" t="str">
            <v>SUBTOTAL</v>
          </cell>
          <cell r="G5417">
            <v>54202.42</v>
          </cell>
        </row>
        <row r="5418">
          <cell r="A5418" t="str">
            <v>III. TRANSPORTES</v>
          </cell>
        </row>
        <row r="5419">
          <cell r="A5419" t="str">
            <v>CÓDIGO</v>
          </cell>
          <cell r="B5419" t="str">
            <v>DESCRIPCIÓN</v>
          </cell>
          <cell r="C5419" t="str">
            <v>TIPO</v>
          </cell>
          <cell r="D5419" t="str">
            <v>VOLUMEN/PESO</v>
          </cell>
          <cell r="E5419" t="str">
            <v>DISTANCIA</v>
          </cell>
          <cell r="F5419" t="str">
            <v>TARIFA</v>
          </cell>
          <cell r="G5419" t="str">
            <v>VR. UNITARIO</v>
          </cell>
        </row>
        <row r="5420">
          <cell r="A5420" t="str">
            <v>TR00015b</v>
          </cell>
          <cell r="B5420" t="str">
            <v>Transporte de material en volqueta m3-km distancia menor a 5 Km.</v>
          </cell>
          <cell r="C5420" t="str">
            <v>FLETE</v>
          </cell>
          <cell r="D5420" t="str">
            <v>m3-Km</v>
          </cell>
          <cell r="E5420">
            <v>4.1210000000000004</v>
          </cell>
          <cell r="F5420">
            <v>2920</v>
          </cell>
          <cell r="G5420">
            <v>12033.32</v>
          </cell>
        </row>
        <row r="5421">
          <cell r="A5421" t="str">
            <v>TR00015c</v>
          </cell>
          <cell r="B5421" t="str">
            <v>Derecho de botadero</v>
          </cell>
          <cell r="C5421" t="str">
            <v>FLETE</v>
          </cell>
          <cell r="D5421" t="str">
            <v>m3</v>
          </cell>
          <cell r="E5421">
            <v>1.3</v>
          </cell>
          <cell r="F5421">
            <v>5155</v>
          </cell>
          <cell r="G5421">
            <v>6701.5</v>
          </cell>
        </row>
        <row r="5422">
          <cell r="F5422" t="str">
            <v>SUBTOTAL</v>
          </cell>
          <cell r="G5422">
            <v>18734.82</v>
          </cell>
        </row>
        <row r="5423">
          <cell r="A5423" t="str">
            <v>IV. MANO DE OBRA</v>
          </cell>
        </row>
        <row r="5424">
          <cell r="A5424" t="str">
            <v>CÓDIGO</v>
          </cell>
          <cell r="B5424" t="str">
            <v>DESCRIPCIÓN</v>
          </cell>
          <cell r="D5424" t="str">
            <v>CANTIDAD</v>
          </cell>
          <cell r="E5424" t="str">
            <v>JORNAL TOTAL</v>
          </cell>
          <cell r="F5424" t="str">
            <v>RENDIMIENTO</v>
          </cell>
          <cell r="G5424" t="str">
            <v>VR. UNITARIO</v>
          </cell>
        </row>
        <row r="5425">
          <cell r="A5425" t="str">
            <v>MO00855</v>
          </cell>
          <cell r="B5425" t="str">
            <v>Profesional en Ingeniería forestal</v>
          </cell>
          <cell r="D5425">
            <v>1</v>
          </cell>
          <cell r="E5425">
            <v>305440</v>
          </cell>
          <cell r="F5425">
            <v>0.16667000000000001</v>
          </cell>
          <cell r="G5425">
            <v>50907.68</v>
          </cell>
        </row>
        <row r="5426">
          <cell r="A5426" t="str">
            <v>MOS0011</v>
          </cell>
          <cell r="B5426" t="str">
            <v>Cuadrilla Profesional de Siembra y transplante de árboles</v>
          </cell>
          <cell r="D5426">
            <v>1</v>
          </cell>
          <cell r="E5426">
            <v>408845</v>
          </cell>
          <cell r="F5426">
            <v>0.16667000000000001</v>
          </cell>
          <cell r="G5426">
            <v>68142.2</v>
          </cell>
        </row>
        <row r="5427">
          <cell r="F5427" t="str">
            <v>SUBTOTAL</v>
          </cell>
          <cell r="G5427">
            <v>119049.88</v>
          </cell>
        </row>
        <row r="5428">
          <cell r="A5428" t="str">
            <v>V. HERRAMIENTA MENOR</v>
          </cell>
        </row>
        <row r="5429">
          <cell r="A5429" t="str">
            <v>CÓDIGO</v>
          </cell>
          <cell r="B5429" t="str">
            <v>DESCRIPCIÓN</v>
          </cell>
          <cell r="D5429" t="str">
            <v>UNIDAD</v>
          </cell>
          <cell r="E5429" t="str">
            <v>CANTIDAD</v>
          </cell>
          <cell r="F5429" t="str">
            <v>PRECIO UNIT.</v>
          </cell>
          <cell r="G5429" t="str">
            <v>VR. UNITARIO</v>
          </cell>
        </row>
        <row r="5430">
          <cell r="A5430" t="str">
            <v>MO%</v>
          </cell>
          <cell r="B5430" t="str">
            <v>herramienta menor</v>
          </cell>
          <cell r="D5430" t="str">
            <v>%</v>
          </cell>
          <cell r="E5430">
            <v>5</v>
          </cell>
          <cell r="F5430">
            <v>119049.88</v>
          </cell>
          <cell r="G5430">
            <v>5952.49</v>
          </cell>
        </row>
        <row r="5431">
          <cell r="F5431" t="str">
            <v>SUBTOTAL</v>
          </cell>
          <cell r="G5431">
            <v>5952.49</v>
          </cell>
        </row>
        <row r="5433">
          <cell r="A5433" t="str">
            <v>TOTAL COSTO DIRECTO</v>
          </cell>
          <cell r="G5433">
            <v>231416.16</v>
          </cell>
        </row>
        <row r="5435">
          <cell r="A5435" t="str">
            <v>2. COSTOS INDIRECTOS</v>
          </cell>
        </row>
        <row r="5436">
          <cell r="A5436" t="str">
            <v>DESCRIPCIÓN</v>
          </cell>
          <cell r="F5436" t="str">
            <v>PORCENTAJE</v>
          </cell>
          <cell r="G5436" t="str">
            <v>VALOR TOTAL</v>
          </cell>
        </row>
        <row r="5437">
          <cell r="A5437" t="str">
            <v>ADMINISTRACIÓN</v>
          </cell>
          <cell r="F5437">
            <v>0.1875</v>
          </cell>
          <cell r="G5437">
            <v>43390.53</v>
          </cell>
        </row>
        <row r="5438">
          <cell r="A5438" t="str">
            <v>IMPREVISTOS</v>
          </cell>
          <cell r="F5438">
            <v>0</v>
          </cell>
          <cell r="G5438">
            <v>0</v>
          </cell>
        </row>
        <row r="5439">
          <cell r="A5439" t="str">
            <v>UTILIDAD</v>
          </cell>
          <cell r="F5439">
            <v>0.05</v>
          </cell>
          <cell r="G5439">
            <v>11570.808000000001</v>
          </cell>
        </row>
        <row r="5440">
          <cell r="A5440" t="str">
            <v>TOTAL COSTO INDIRECTO</v>
          </cell>
          <cell r="G5440">
            <v>54961.338000000003</v>
          </cell>
        </row>
        <row r="5441">
          <cell r="A5441" t="str">
            <v>PRECIO UNITARIO APROXIMADO AL PESO</v>
          </cell>
          <cell r="G5441">
            <v>286377.49800000002</v>
          </cell>
        </row>
        <row r="5444">
          <cell r="A5444" t="str">
            <v>DEPARTAMENTO DE ANTIOQUIA</v>
          </cell>
        </row>
        <row r="5445">
          <cell r="A5445" t="str">
            <v>ALCALDIA DE RIONEGRO</v>
          </cell>
        </row>
        <row r="5446">
          <cell r="A5446" t="str">
            <v>PROYECTO:</v>
          </cell>
          <cell r="B5446" t="str">
            <v>PATRIMONIO 07032023</v>
          </cell>
        </row>
        <row r="5447">
          <cell r="A5447" t="str">
            <v>ANÁLISIS DE PRECIOS UNITARIOS</v>
          </cell>
        </row>
        <row r="5449">
          <cell r="A5449" t="str">
            <v>ITEM DE PAGO</v>
          </cell>
          <cell r="B5449" t="str">
            <v>DESCRIPCIÓN</v>
          </cell>
          <cell r="E5449" t="str">
            <v>UNIDAD</v>
          </cell>
          <cell r="F5449" t="str">
            <v>CANTIDAD</v>
          </cell>
          <cell r="G5449" t="str">
            <v>COSTO DIRECTO</v>
          </cell>
        </row>
        <row r="5451">
          <cell r="A5451" t="str">
            <v>1.7.4.4</v>
          </cell>
          <cell r="B5451" t="str">
            <v>TRASPLANTE, CARGUE Y TRANSPORTE de ÁRBOLES bajo cualquier condición, para árboles con una ALTURA entre 1.50 a 2.90. Para recorridos MENORES A 3 KM. Incluye prepiloneo, piloneo, amarre con costales de fique o entablillado, cicatrizante, hidroretenedor, fer</v>
          </cell>
          <cell r="E5451" t="str">
            <v>un</v>
          </cell>
          <cell r="F5451">
            <v>31</v>
          </cell>
          <cell r="G5451">
            <v>410791.6</v>
          </cell>
        </row>
        <row r="5452">
          <cell r="A5452" t="str">
            <v>1. COSTOS DIRECTOS</v>
          </cell>
        </row>
        <row r="5453">
          <cell r="A5453" t="str">
            <v>I. EQUIPO</v>
          </cell>
        </row>
        <row r="5454">
          <cell r="A5454" t="str">
            <v>CÓDIGO</v>
          </cell>
          <cell r="B5454" t="str">
            <v>DESCRIPCIÓN</v>
          </cell>
          <cell r="D5454" t="str">
            <v>UNIDAD</v>
          </cell>
          <cell r="E5454" t="str">
            <v>TARIFA</v>
          </cell>
          <cell r="F5454" t="str">
            <v>RENDIMIENTO</v>
          </cell>
          <cell r="G5454" t="str">
            <v>VR. UNITARIO</v>
          </cell>
        </row>
        <row r="5455">
          <cell r="A5455" t="str">
            <v>EQ00052</v>
          </cell>
          <cell r="B5455" t="str">
            <v>Equipo de seguridad (Arnes, casco, guantes y gafas)</v>
          </cell>
          <cell r="D5455" t="str">
            <v>día</v>
          </cell>
          <cell r="E5455">
            <v>5797</v>
          </cell>
          <cell r="F5455">
            <v>0.33333000000000002</v>
          </cell>
          <cell r="G5455">
            <v>1932.31</v>
          </cell>
        </row>
        <row r="5456">
          <cell r="A5456" t="str">
            <v>EQ00086</v>
          </cell>
          <cell r="B5456" t="str">
            <v>Motosierra a Gasolina + gasolina</v>
          </cell>
          <cell r="D5456" t="str">
            <v>día</v>
          </cell>
          <cell r="E5456">
            <v>59319</v>
          </cell>
          <cell r="F5456">
            <v>0.33333000000000002</v>
          </cell>
          <cell r="G5456">
            <v>19772.8</v>
          </cell>
        </row>
        <row r="5457">
          <cell r="A5457" t="str">
            <v>EQ00102</v>
          </cell>
          <cell r="B5457" t="str">
            <v>Planchón con grúa</v>
          </cell>
          <cell r="D5457" t="str">
            <v>hr</v>
          </cell>
          <cell r="E5457">
            <v>79184</v>
          </cell>
          <cell r="F5457">
            <v>0.33333000000000002</v>
          </cell>
          <cell r="G5457">
            <v>26394.400000000001</v>
          </cell>
        </row>
        <row r="5458">
          <cell r="F5458" t="str">
            <v>SUBTOTAL</v>
          </cell>
          <cell r="G5458">
            <v>48099.51</v>
          </cell>
        </row>
        <row r="5459">
          <cell r="A5459" t="str">
            <v>II. MATERIALES</v>
          </cell>
        </row>
        <row r="5460">
          <cell r="A5460" t="str">
            <v>CÓDIGO</v>
          </cell>
          <cell r="B5460" t="str">
            <v>DESCRIPCIÓN</v>
          </cell>
          <cell r="C5460" t="str">
            <v>UNIDAD</v>
          </cell>
          <cell r="D5460" t="str">
            <v>CANTIDAD</v>
          </cell>
          <cell r="E5460" t="str">
            <v>DESP.</v>
          </cell>
          <cell r="F5460" t="str">
            <v>PRECIO UNIT.</v>
          </cell>
          <cell r="G5460" t="str">
            <v>VR. UNITARIO</v>
          </cell>
        </row>
        <row r="5461">
          <cell r="A5461" t="str">
            <v>MT00247</v>
          </cell>
          <cell r="B5461" t="str">
            <v>Borax (Kg)</v>
          </cell>
          <cell r="C5461" t="str">
            <v>kg</v>
          </cell>
          <cell r="D5461">
            <v>7.4999999999999997E-2</v>
          </cell>
          <cell r="E5461" t="str">
            <v>0%</v>
          </cell>
          <cell r="F5461">
            <v>9050</v>
          </cell>
          <cell r="G5461">
            <v>678.75</v>
          </cell>
        </row>
        <row r="5462">
          <cell r="A5462" t="str">
            <v>MT00425</v>
          </cell>
          <cell r="B5462" t="str">
            <v>Cicatrizante + hidroretenedor + fertilizante líquido</v>
          </cell>
          <cell r="C5462" t="str">
            <v>GLB</v>
          </cell>
          <cell r="D5462">
            <v>1</v>
          </cell>
          <cell r="E5462" t="str">
            <v>0%</v>
          </cell>
          <cell r="F5462">
            <v>6335</v>
          </cell>
          <cell r="G5462">
            <v>6335</v>
          </cell>
        </row>
        <row r="5463">
          <cell r="A5463" t="str">
            <v>MT00723</v>
          </cell>
          <cell r="B5463" t="str">
            <v>Amarres y costales de fique para siembra y transplante de árboles</v>
          </cell>
          <cell r="C5463" t="str">
            <v>un</v>
          </cell>
          <cell r="D5463">
            <v>1.5</v>
          </cell>
          <cell r="E5463" t="str">
            <v>0%</v>
          </cell>
          <cell r="F5463">
            <v>34049</v>
          </cell>
          <cell r="G5463">
            <v>51073.5</v>
          </cell>
        </row>
        <row r="5464">
          <cell r="A5464" t="str">
            <v>MT01465</v>
          </cell>
          <cell r="B5464" t="str">
            <v>Stockosorb (gr)</v>
          </cell>
          <cell r="C5464" t="str">
            <v>gr</v>
          </cell>
          <cell r="D5464">
            <v>75</v>
          </cell>
          <cell r="E5464" t="str">
            <v>0%</v>
          </cell>
          <cell r="F5464">
            <v>50</v>
          </cell>
          <cell r="G5464">
            <v>3750</v>
          </cell>
        </row>
        <row r="5465">
          <cell r="A5465" t="str">
            <v>MT01635</v>
          </cell>
          <cell r="B5465" t="str">
            <v>Tierra abonada incluye transporte</v>
          </cell>
          <cell r="C5465" t="str">
            <v>m3</v>
          </cell>
          <cell r="D5465">
            <v>0.154</v>
          </cell>
          <cell r="E5465" t="str">
            <v>0%</v>
          </cell>
          <cell r="F5465">
            <v>180992</v>
          </cell>
          <cell r="G5465">
            <v>27872.77</v>
          </cell>
        </row>
        <row r="5466">
          <cell r="A5466" t="str">
            <v>MT01712</v>
          </cell>
          <cell r="B5466" t="str">
            <v>Triple 15</v>
          </cell>
          <cell r="C5466" t="str">
            <v>gr</v>
          </cell>
          <cell r="D5466">
            <v>250</v>
          </cell>
          <cell r="E5466" t="str">
            <v>0%</v>
          </cell>
          <cell r="F5466">
            <v>17</v>
          </cell>
          <cell r="G5466">
            <v>4250</v>
          </cell>
        </row>
        <row r="5467">
          <cell r="F5467" t="str">
            <v>SUBTOTAL</v>
          </cell>
          <cell r="G5467">
            <v>93960.02</v>
          </cell>
        </row>
        <row r="5468">
          <cell r="A5468" t="str">
            <v>III. TRANSPORTES</v>
          </cell>
        </row>
        <row r="5469">
          <cell r="A5469" t="str">
            <v>CÓDIGO</v>
          </cell>
          <cell r="B5469" t="str">
            <v>DESCRIPCIÓN</v>
          </cell>
          <cell r="C5469" t="str">
            <v>TIPO</v>
          </cell>
          <cell r="D5469" t="str">
            <v>VOLUMEN/PESO</v>
          </cell>
          <cell r="E5469" t="str">
            <v>DISTANCIA</v>
          </cell>
          <cell r="F5469" t="str">
            <v>TARIFA</v>
          </cell>
          <cell r="G5469" t="str">
            <v>VR. UNITARIO</v>
          </cell>
        </row>
        <row r="5470">
          <cell r="A5470" t="str">
            <v>TR00015b</v>
          </cell>
          <cell r="B5470" t="str">
            <v>Transporte de material en volqueta m3-km distancia menor a 5 Km.</v>
          </cell>
          <cell r="C5470" t="str">
            <v>FLETE</v>
          </cell>
          <cell r="D5470" t="str">
            <v>m3-Km</v>
          </cell>
          <cell r="E5470">
            <v>4.1210000000000004</v>
          </cell>
          <cell r="F5470">
            <v>2920</v>
          </cell>
          <cell r="G5470">
            <v>12033.32</v>
          </cell>
        </row>
        <row r="5471">
          <cell r="A5471" t="str">
            <v>TR00015c</v>
          </cell>
          <cell r="B5471" t="str">
            <v>Derecho de botadero</v>
          </cell>
          <cell r="C5471" t="str">
            <v>FLETE</v>
          </cell>
          <cell r="D5471" t="str">
            <v>m3</v>
          </cell>
          <cell r="E5471">
            <v>1.3</v>
          </cell>
          <cell r="F5471">
            <v>5155</v>
          </cell>
          <cell r="G5471">
            <v>6701.5</v>
          </cell>
        </row>
        <row r="5472">
          <cell r="F5472" t="str">
            <v>SUBTOTAL</v>
          </cell>
          <cell r="G5472">
            <v>18734.82</v>
          </cell>
        </row>
        <row r="5473">
          <cell r="A5473" t="str">
            <v>IV. MANO DE OBRA</v>
          </cell>
        </row>
        <row r="5474">
          <cell r="A5474" t="str">
            <v>CÓDIGO</v>
          </cell>
          <cell r="B5474" t="str">
            <v>DESCRIPCIÓN</v>
          </cell>
          <cell r="D5474" t="str">
            <v>CANTIDAD</v>
          </cell>
          <cell r="E5474" t="str">
            <v>JORNAL TOTAL</v>
          </cell>
          <cell r="F5474" t="str">
            <v>RENDIMIENTO</v>
          </cell>
          <cell r="G5474" t="str">
            <v>VR. UNITARIO</v>
          </cell>
        </row>
        <row r="5475">
          <cell r="A5475" t="str">
            <v>MO00855</v>
          </cell>
          <cell r="B5475" t="str">
            <v>Profesional en Ingeniería forestal</v>
          </cell>
          <cell r="D5475">
            <v>1</v>
          </cell>
          <cell r="E5475">
            <v>305440</v>
          </cell>
          <cell r="F5475">
            <v>0.33333000000000002</v>
          </cell>
          <cell r="G5475">
            <v>101812.32</v>
          </cell>
        </row>
        <row r="5476">
          <cell r="A5476" t="str">
            <v>MOS0011</v>
          </cell>
          <cell r="B5476" t="str">
            <v>Cuadrilla Profesional de Siembra y transplante de árboles</v>
          </cell>
          <cell r="D5476">
            <v>1</v>
          </cell>
          <cell r="E5476">
            <v>408845</v>
          </cell>
          <cell r="F5476">
            <v>0.33333000000000002</v>
          </cell>
          <cell r="G5476">
            <v>136280.29999999999</v>
          </cell>
        </row>
        <row r="5477">
          <cell r="F5477" t="str">
            <v>SUBTOTAL</v>
          </cell>
          <cell r="G5477">
            <v>238092.62</v>
          </cell>
        </row>
        <row r="5478">
          <cell r="A5478" t="str">
            <v>V. HERRAMIENTA MENOR</v>
          </cell>
        </row>
        <row r="5479">
          <cell r="A5479" t="str">
            <v>CÓDIGO</v>
          </cell>
          <cell r="B5479" t="str">
            <v>DESCRIPCIÓN</v>
          </cell>
          <cell r="D5479" t="str">
            <v>UNIDAD</v>
          </cell>
          <cell r="E5479" t="str">
            <v>CANTIDAD</v>
          </cell>
          <cell r="F5479" t="str">
            <v>PRECIO UNIT.</v>
          </cell>
          <cell r="G5479" t="str">
            <v>VR. UNITARIO</v>
          </cell>
        </row>
        <row r="5480">
          <cell r="A5480" t="str">
            <v>MO%</v>
          </cell>
          <cell r="B5480" t="str">
            <v>herramienta menor</v>
          </cell>
          <cell r="D5480" t="str">
            <v>%</v>
          </cell>
          <cell r="E5480">
            <v>5</v>
          </cell>
          <cell r="F5480">
            <v>238092.62</v>
          </cell>
          <cell r="G5480">
            <v>11904.63</v>
          </cell>
        </row>
        <row r="5481">
          <cell r="F5481" t="str">
            <v>SUBTOTAL</v>
          </cell>
          <cell r="G5481">
            <v>11904.63</v>
          </cell>
        </row>
        <row r="5483">
          <cell r="A5483" t="str">
            <v>TOTAL COSTO DIRECTO</v>
          </cell>
          <cell r="G5483">
            <v>410791.6</v>
          </cell>
        </row>
        <row r="5485">
          <cell r="A5485" t="str">
            <v>2. COSTOS INDIRECTOS</v>
          </cell>
        </row>
        <row r="5486">
          <cell r="A5486" t="str">
            <v>DESCRIPCIÓN</v>
          </cell>
          <cell r="F5486" t="str">
            <v>PORCENTAJE</v>
          </cell>
          <cell r="G5486" t="str">
            <v>VALOR TOTAL</v>
          </cell>
        </row>
        <row r="5487">
          <cell r="A5487" t="str">
            <v>ADMINISTRACIÓN</v>
          </cell>
          <cell r="F5487">
            <v>0.1875</v>
          </cell>
          <cell r="G5487">
            <v>77023.424999999988</v>
          </cell>
        </row>
        <row r="5488">
          <cell r="A5488" t="str">
            <v>IMPREVISTOS</v>
          </cell>
          <cell r="F5488">
            <v>0</v>
          </cell>
          <cell r="G5488">
            <v>0</v>
          </cell>
        </row>
        <row r="5489">
          <cell r="A5489" t="str">
            <v>UTILIDAD</v>
          </cell>
          <cell r="F5489">
            <v>0.05</v>
          </cell>
          <cell r="G5489">
            <v>20539.580000000002</v>
          </cell>
        </row>
        <row r="5490">
          <cell r="A5490" t="str">
            <v>TOTAL COSTO INDIRECTO</v>
          </cell>
          <cell r="G5490">
            <v>97563.00499999999</v>
          </cell>
        </row>
        <row r="5491">
          <cell r="A5491" t="str">
            <v>PRECIO UNITARIO APROXIMADO AL PESO</v>
          </cell>
          <cell r="G5491">
            <v>508354.60499999998</v>
          </cell>
        </row>
        <row r="5494">
          <cell r="A5494" t="str">
            <v>DEPARTAMENTO DE ANTIOQUIA</v>
          </cell>
        </row>
        <row r="5495">
          <cell r="A5495" t="str">
            <v>ALCALDIA DE RIONEGRO</v>
          </cell>
        </row>
        <row r="5496">
          <cell r="A5496" t="str">
            <v>PROYECTO:</v>
          </cell>
          <cell r="B5496" t="str">
            <v>PATRIMONIO 07032023</v>
          </cell>
        </row>
        <row r="5497">
          <cell r="A5497" t="str">
            <v>ANÁLISIS DE PRECIOS UNITARIOS</v>
          </cell>
        </row>
        <row r="5499">
          <cell r="A5499" t="str">
            <v>ITEM DE PAGO</v>
          </cell>
          <cell r="B5499" t="str">
            <v>DESCRIPCIÓN</v>
          </cell>
          <cell r="E5499" t="str">
            <v>UNIDAD</v>
          </cell>
          <cell r="F5499" t="str">
            <v>CANTIDAD</v>
          </cell>
          <cell r="G5499" t="str">
            <v>COSTO DIRECTO</v>
          </cell>
        </row>
        <row r="5501">
          <cell r="A5501" t="str">
            <v>1.7.4.5</v>
          </cell>
          <cell r="B5501" t="str">
            <v>TRASPLANTE, CARGUE Y TRANSPORTE de ÁRBOLES bajo cualquier condición, para árboles con una ALTURA entre 3.0 a 4.9. Para recorridos MENORES A 3 KM. Incluye prepiloneo, piloneo, amarre con costales de fique o entablillado, cicatrizante, hidroretenedor, ferti</v>
          </cell>
          <cell r="E5501" t="str">
            <v>un</v>
          </cell>
          <cell r="F5501">
            <v>6</v>
          </cell>
          <cell r="G5501">
            <v>821232.09999999986</v>
          </cell>
        </row>
        <row r="5502">
          <cell r="A5502" t="str">
            <v>1. COSTOS DIRECTOS</v>
          </cell>
        </row>
        <row r="5503">
          <cell r="A5503" t="str">
            <v>I. EQUIPO</v>
          </cell>
        </row>
        <row r="5504">
          <cell r="A5504" t="str">
            <v>CÓDIGO</v>
          </cell>
          <cell r="B5504" t="str">
            <v>DESCRIPCIÓN</v>
          </cell>
          <cell r="D5504" t="str">
            <v>UNIDAD</v>
          </cell>
          <cell r="E5504" t="str">
            <v>TARIFA</v>
          </cell>
          <cell r="F5504" t="str">
            <v>RENDIMIENTO</v>
          </cell>
          <cell r="G5504" t="str">
            <v>VR. UNITARIO</v>
          </cell>
        </row>
        <row r="5505">
          <cell r="A5505" t="str">
            <v>EQ00052</v>
          </cell>
          <cell r="B5505" t="str">
            <v>Equipo de seguridad (Arnes, casco, guantes y gafas)</v>
          </cell>
          <cell r="D5505" t="str">
            <v>día</v>
          </cell>
          <cell r="E5505">
            <v>5797</v>
          </cell>
          <cell r="F5505">
            <v>0.66666999999999998</v>
          </cell>
          <cell r="G5505">
            <v>3864.69</v>
          </cell>
        </row>
        <row r="5506">
          <cell r="A5506" t="str">
            <v>EQ00086</v>
          </cell>
          <cell r="B5506" t="str">
            <v>Motosierra a Gasolina + gasolina</v>
          </cell>
          <cell r="D5506" t="str">
            <v>día</v>
          </cell>
          <cell r="E5506">
            <v>59319</v>
          </cell>
          <cell r="F5506">
            <v>0.66666999999999998</v>
          </cell>
          <cell r="G5506">
            <v>39546.199999999997</v>
          </cell>
        </row>
        <row r="5507">
          <cell r="A5507" t="str">
            <v>EQ00102</v>
          </cell>
          <cell r="B5507" t="str">
            <v>Planchón con grúa</v>
          </cell>
          <cell r="D5507" t="str">
            <v>hr</v>
          </cell>
          <cell r="E5507">
            <v>79184</v>
          </cell>
          <cell r="F5507">
            <v>0.58823000000000003</v>
          </cell>
          <cell r="G5507">
            <v>46578.400000000001</v>
          </cell>
        </row>
        <row r="5508">
          <cell r="F5508" t="str">
            <v>SUBTOTAL</v>
          </cell>
          <cell r="G5508">
            <v>89989.290000000008</v>
          </cell>
        </row>
        <row r="5509">
          <cell r="A5509" t="str">
            <v>II. MATERIALES</v>
          </cell>
        </row>
        <row r="5510">
          <cell r="A5510" t="str">
            <v>CÓDIGO</v>
          </cell>
          <cell r="B5510" t="str">
            <v>DESCRIPCIÓN</v>
          </cell>
          <cell r="C5510" t="str">
            <v>UNIDAD</v>
          </cell>
          <cell r="D5510" t="str">
            <v>CANTIDAD</v>
          </cell>
          <cell r="E5510" t="str">
            <v>DESP.</v>
          </cell>
          <cell r="F5510" t="str">
            <v>PRECIO UNIT.</v>
          </cell>
          <cell r="G5510" t="str">
            <v>VR. UNITARIO</v>
          </cell>
        </row>
        <row r="5511">
          <cell r="A5511" t="str">
            <v>MT00247</v>
          </cell>
          <cell r="B5511" t="str">
            <v>Borax (Kg)</v>
          </cell>
          <cell r="C5511" t="str">
            <v>kg</v>
          </cell>
          <cell r="D5511">
            <v>0.15</v>
          </cell>
          <cell r="E5511" t="str">
            <v>0%</v>
          </cell>
          <cell r="F5511">
            <v>9050</v>
          </cell>
          <cell r="G5511">
            <v>1357.5</v>
          </cell>
        </row>
        <row r="5512">
          <cell r="A5512" t="str">
            <v>MT00425</v>
          </cell>
          <cell r="B5512" t="str">
            <v>Cicatrizante + hidroretenedor + fertilizante líquido</v>
          </cell>
          <cell r="C5512" t="str">
            <v>GLB</v>
          </cell>
          <cell r="D5512">
            <v>1.2</v>
          </cell>
          <cell r="E5512" t="str">
            <v>0%</v>
          </cell>
          <cell r="F5512">
            <v>6335</v>
          </cell>
          <cell r="G5512">
            <v>7602</v>
          </cell>
        </row>
        <row r="5513">
          <cell r="A5513" t="str">
            <v>MT00723</v>
          </cell>
          <cell r="B5513" t="str">
            <v>Amarres y costales de fique para siembra y transplante de árboles</v>
          </cell>
          <cell r="C5513" t="str">
            <v>un</v>
          </cell>
          <cell r="D5513">
            <v>2</v>
          </cell>
          <cell r="E5513" t="str">
            <v>0%</v>
          </cell>
          <cell r="F5513">
            <v>34049</v>
          </cell>
          <cell r="G5513">
            <v>68098</v>
          </cell>
        </row>
        <row r="5514">
          <cell r="A5514" t="str">
            <v>MT01465</v>
          </cell>
          <cell r="B5514" t="str">
            <v>Stockosorb (gr)</v>
          </cell>
          <cell r="C5514" t="str">
            <v>gr</v>
          </cell>
          <cell r="D5514">
            <v>150</v>
          </cell>
          <cell r="E5514" t="str">
            <v>0%</v>
          </cell>
          <cell r="F5514">
            <v>50</v>
          </cell>
          <cell r="G5514">
            <v>7500</v>
          </cell>
        </row>
        <row r="5515">
          <cell r="A5515" t="str">
            <v>MT01635</v>
          </cell>
          <cell r="B5515" t="str">
            <v>Tierra abonada incluye transporte</v>
          </cell>
          <cell r="C5515" t="str">
            <v>m3</v>
          </cell>
          <cell r="D5515">
            <v>0.99439999999999995</v>
          </cell>
          <cell r="E5515" t="str">
            <v>0%</v>
          </cell>
          <cell r="F5515">
            <v>180992</v>
          </cell>
          <cell r="G5515">
            <v>179978.44</v>
          </cell>
        </row>
        <row r="5516">
          <cell r="A5516" t="str">
            <v>MT01712</v>
          </cell>
          <cell r="B5516" t="str">
            <v>Triple 15</v>
          </cell>
          <cell r="C5516" t="str">
            <v>gr</v>
          </cell>
          <cell r="D5516">
            <v>400</v>
          </cell>
          <cell r="E5516" t="str">
            <v>0%</v>
          </cell>
          <cell r="F5516">
            <v>17</v>
          </cell>
          <cell r="G5516">
            <v>6800</v>
          </cell>
        </row>
        <row r="5517">
          <cell r="F5517" t="str">
            <v>SUBTOTAL</v>
          </cell>
          <cell r="G5517">
            <v>271335.94</v>
          </cell>
        </row>
        <row r="5518">
          <cell r="A5518" t="str">
            <v>III. TRANSPORTES</v>
          </cell>
        </row>
        <row r="5519">
          <cell r="A5519" t="str">
            <v>CÓDIGO</v>
          </cell>
          <cell r="B5519" t="str">
            <v>DESCRIPCIÓN</v>
          </cell>
          <cell r="C5519" t="str">
            <v>TIPO</v>
          </cell>
          <cell r="D5519" t="str">
            <v>VOLUMEN/PESO</v>
          </cell>
          <cell r="E5519" t="str">
            <v>DISTANCIA</v>
          </cell>
          <cell r="F5519" t="str">
            <v>TARIFA</v>
          </cell>
          <cell r="G5519" t="str">
            <v>VR. UNITARIO</v>
          </cell>
        </row>
        <row r="5520">
          <cell r="A5520" t="str">
            <v>TR00015b</v>
          </cell>
          <cell r="B5520" t="str">
            <v>Transporte de material en volqueta m3-km distancia menor a 5 Km.</v>
          </cell>
          <cell r="C5520" t="str">
            <v>FLETE</v>
          </cell>
          <cell r="D5520" t="str">
            <v>m3-Km</v>
          </cell>
          <cell r="E5520">
            <v>4.1210000000000004</v>
          </cell>
          <cell r="F5520">
            <v>2920</v>
          </cell>
          <cell r="G5520">
            <v>12033.32</v>
          </cell>
        </row>
        <row r="5521">
          <cell r="A5521" t="str">
            <v>TR00015c</v>
          </cell>
          <cell r="B5521" t="str">
            <v>Derecho de botadero</v>
          </cell>
          <cell r="C5521" t="str">
            <v>FLETE</v>
          </cell>
          <cell r="D5521" t="str">
            <v>m3</v>
          </cell>
          <cell r="E5521">
            <v>1.3</v>
          </cell>
          <cell r="F5521">
            <v>5155</v>
          </cell>
          <cell r="G5521">
            <v>6701.5</v>
          </cell>
        </row>
        <row r="5522">
          <cell r="F5522" t="str">
            <v>SUBTOTAL</v>
          </cell>
          <cell r="G5522">
            <v>18734.82</v>
          </cell>
        </row>
        <row r="5523">
          <cell r="A5523" t="str">
            <v>IV. MANO DE OBRA</v>
          </cell>
        </row>
        <row r="5524">
          <cell r="A5524" t="str">
            <v>CÓDIGO</v>
          </cell>
          <cell r="B5524" t="str">
            <v>DESCRIPCIÓN</v>
          </cell>
          <cell r="D5524" t="str">
            <v>CANTIDAD</v>
          </cell>
          <cell r="E5524" t="str">
            <v>JORNAL TOTAL</v>
          </cell>
          <cell r="F5524" t="str">
            <v>RENDIMIENTO</v>
          </cell>
          <cell r="G5524" t="str">
            <v>VR. UNITARIO</v>
          </cell>
        </row>
        <row r="5525">
          <cell r="A5525" t="str">
            <v>MO00855</v>
          </cell>
          <cell r="B5525" t="str">
            <v>Profesional en Ingeniería forestal</v>
          </cell>
          <cell r="D5525">
            <v>1</v>
          </cell>
          <cell r="E5525">
            <v>305440</v>
          </cell>
          <cell r="F5525">
            <v>0.58823000000000003</v>
          </cell>
          <cell r="G5525">
            <v>179668.97</v>
          </cell>
        </row>
        <row r="5526">
          <cell r="A5526" t="str">
            <v>MOS0011</v>
          </cell>
          <cell r="B5526" t="str">
            <v>Cuadrilla Profesional de Siembra y transplante de árboles</v>
          </cell>
          <cell r="D5526">
            <v>1</v>
          </cell>
          <cell r="E5526">
            <v>408845</v>
          </cell>
          <cell r="F5526">
            <v>0.58823000000000003</v>
          </cell>
          <cell r="G5526">
            <v>240494.89</v>
          </cell>
        </row>
        <row r="5527">
          <cell r="F5527" t="str">
            <v>SUBTOTAL</v>
          </cell>
          <cell r="G5527">
            <v>420163.86</v>
          </cell>
        </row>
        <row r="5528">
          <cell r="A5528" t="str">
            <v>V. HERRAMIENTA MENOR</v>
          </cell>
        </row>
        <row r="5529">
          <cell r="A5529" t="str">
            <v>CÓDIGO</v>
          </cell>
          <cell r="B5529" t="str">
            <v>DESCRIPCIÓN</v>
          </cell>
          <cell r="D5529" t="str">
            <v>UNIDAD</v>
          </cell>
          <cell r="E5529" t="str">
            <v>CANTIDAD</v>
          </cell>
          <cell r="F5529" t="str">
            <v>PRECIO UNIT.</v>
          </cell>
          <cell r="G5529" t="str">
            <v>VR. UNITARIO</v>
          </cell>
        </row>
        <row r="5530">
          <cell r="A5530" t="str">
            <v>MO%</v>
          </cell>
          <cell r="B5530" t="str">
            <v>herramienta menor</v>
          </cell>
          <cell r="D5530" t="str">
            <v>%</v>
          </cell>
          <cell r="E5530">
            <v>5</v>
          </cell>
          <cell r="F5530">
            <v>420163.86</v>
          </cell>
          <cell r="G5530">
            <v>21008.19</v>
          </cell>
        </row>
        <row r="5531">
          <cell r="F5531" t="str">
            <v>SUBTOTAL</v>
          </cell>
          <cell r="G5531">
            <v>21008.19</v>
          </cell>
        </row>
        <row r="5533">
          <cell r="A5533" t="str">
            <v>TOTAL COSTO DIRECTO</v>
          </cell>
          <cell r="G5533">
            <v>821232.09999999986</v>
          </cell>
        </row>
        <row r="5535">
          <cell r="A5535" t="str">
            <v>2. COSTOS INDIRECTOS</v>
          </cell>
        </row>
        <row r="5536">
          <cell r="A5536" t="str">
            <v>DESCRIPCIÓN</v>
          </cell>
          <cell r="F5536" t="str">
            <v>PORCENTAJE</v>
          </cell>
          <cell r="G5536" t="str">
            <v>VALOR TOTAL</v>
          </cell>
        </row>
        <row r="5537">
          <cell r="A5537" t="str">
            <v>ADMINISTRACIÓN</v>
          </cell>
          <cell r="F5537">
            <v>0.1875</v>
          </cell>
          <cell r="G5537">
            <v>153981.01874999999</v>
          </cell>
        </row>
        <row r="5538">
          <cell r="A5538" t="str">
            <v>IMPREVISTOS</v>
          </cell>
          <cell r="F5538">
            <v>0</v>
          </cell>
          <cell r="G5538">
            <v>0</v>
          </cell>
        </row>
        <row r="5539">
          <cell r="A5539" t="str">
            <v>UTILIDAD</v>
          </cell>
          <cell r="F5539">
            <v>0.05</v>
          </cell>
          <cell r="G5539">
            <v>41061.604999999996</v>
          </cell>
        </row>
        <row r="5540">
          <cell r="A5540" t="str">
            <v>TOTAL COSTO INDIRECTO</v>
          </cell>
          <cell r="G5540">
            <v>195042.62374999997</v>
          </cell>
        </row>
        <row r="5541">
          <cell r="A5541" t="str">
            <v>PRECIO UNITARIO APROXIMADO AL PESO</v>
          </cell>
          <cell r="G5541">
            <v>1016274.7237499999</v>
          </cell>
        </row>
        <row r="5544">
          <cell r="A5544" t="str">
            <v>DEPARTAMENTO DE ANTIOQUIA</v>
          </cell>
        </row>
        <row r="5545">
          <cell r="A5545" t="str">
            <v>ALCALDIA DE RIONEGRO</v>
          </cell>
        </row>
        <row r="5546">
          <cell r="A5546" t="str">
            <v>PROYECTO:</v>
          </cell>
          <cell r="B5546" t="str">
            <v>PATRIMONIO 07032023</v>
          </cell>
        </row>
        <row r="5547">
          <cell r="A5547" t="str">
            <v>ANÁLISIS DE PRECIOS UNITARIOS</v>
          </cell>
        </row>
        <row r="5549">
          <cell r="A5549" t="str">
            <v>ITEM DE PAGO</v>
          </cell>
          <cell r="B5549" t="str">
            <v>DESCRIPCIÓN</v>
          </cell>
          <cell r="E5549" t="str">
            <v>UNIDAD</v>
          </cell>
          <cell r="F5549" t="str">
            <v>CANTIDAD</v>
          </cell>
          <cell r="G5549" t="str">
            <v>COSTO DIRECTO</v>
          </cell>
        </row>
        <row r="5551">
          <cell r="A5551" t="str">
            <v>1.8.1.1.1</v>
          </cell>
          <cell r="B5551" t="str">
            <v>EXCAVACIÓN MECÁNICA de material heterogéneo DE 0-2 m, bajo cualquier grado de humedad. Incluye: roca descompuesta, bolas de roca de volumen inferior a 0.35 m³., el cargue, transporte interno y externo y botada de material proveniente de las excavaciones e</v>
          </cell>
          <cell r="E5551" t="str">
            <v>m3</v>
          </cell>
          <cell r="F5551">
            <v>10</v>
          </cell>
          <cell r="G5551">
            <v>26359.75</v>
          </cell>
        </row>
        <row r="5552">
          <cell r="A5552" t="str">
            <v>1. COSTOS DIRECTOS</v>
          </cell>
        </row>
        <row r="5553">
          <cell r="A5553" t="str">
            <v>I. EQUIPO</v>
          </cell>
        </row>
        <row r="5554">
          <cell r="A5554" t="str">
            <v>CÓDIGO</v>
          </cell>
          <cell r="B5554" t="str">
            <v>DESCRIPCIÓN</v>
          </cell>
          <cell r="D5554" t="str">
            <v>UNIDAD</v>
          </cell>
          <cell r="E5554" t="str">
            <v>TARIFA</v>
          </cell>
          <cell r="F5554" t="str">
            <v>RENDIMIENTO</v>
          </cell>
          <cell r="G5554" t="str">
            <v>VR. UNITARIO</v>
          </cell>
        </row>
        <row r="5555">
          <cell r="A5555" t="str">
            <v>EQ00083</v>
          </cell>
          <cell r="B5555" t="str">
            <v>Motobomba Eléctrica Sumergible 2 pulg. - 17m prof. Incluye manguera flexible 2 pulg. (26m), extensión eléctrica encauchetada (50m) y transporte.</v>
          </cell>
          <cell r="D5555" t="str">
            <v>día</v>
          </cell>
          <cell r="E5555">
            <v>74786</v>
          </cell>
          <cell r="F5555">
            <v>6.2500000000000003E-3</v>
          </cell>
          <cell r="G5555">
            <v>467.41</v>
          </cell>
        </row>
        <row r="5556">
          <cell r="A5556" t="str">
            <v>EQ00108</v>
          </cell>
          <cell r="B5556" t="str">
            <v>Retroexcavadora 320D</v>
          </cell>
          <cell r="D5556" t="str">
            <v>hr</v>
          </cell>
          <cell r="E5556">
            <v>135000</v>
          </cell>
          <cell r="F5556">
            <v>0.05</v>
          </cell>
          <cell r="G5556">
            <v>6750</v>
          </cell>
        </row>
        <row r="5557">
          <cell r="F5557" t="str">
            <v>SUBTOTAL</v>
          </cell>
          <cell r="G5557">
            <v>7217.41</v>
          </cell>
        </row>
        <row r="5558">
          <cell r="A5558" t="str">
            <v>II. MATERIALES</v>
          </cell>
        </row>
        <row r="5559">
          <cell r="A5559" t="str">
            <v>CÓDIGO</v>
          </cell>
          <cell r="B5559" t="str">
            <v>DESCRIPCIÓN</v>
          </cell>
          <cell r="C5559" t="str">
            <v>UNIDAD</v>
          </cell>
          <cell r="D5559" t="str">
            <v>CANTIDAD</v>
          </cell>
          <cell r="E5559" t="str">
            <v>DESP.</v>
          </cell>
          <cell r="F5559" t="str">
            <v>PRECIO UNIT.</v>
          </cell>
          <cell r="G5559" t="str">
            <v>VR. UNITARIO</v>
          </cell>
        </row>
        <row r="5560">
          <cell r="F5560" t="str">
            <v>SUBTOTAL</v>
          </cell>
          <cell r="G5560">
            <v>0</v>
          </cell>
        </row>
        <row r="5561">
          <cell r="A5561" t="str">
            <v>III. TRANSPORTES</v>
          </cell>
        </row>
        <row r="5562">
          <cell r="A5562" t="str">
            <v>CÓDIGO</v>
          </cell>
          <cell r="B5562" t="str">
            <v>DESCRIPCIÓN</v>
          </cell>
          <cell r="C5562" t="str">
            <v>TIPO</v>
          </cell>
          <cell r="D5562" t="str">
            <v>VOLUMEN/PESO</v>
          </cell>
          <cell r="E5562" t="str">
            <v>DISTANCIA</v>
          </cell>
          <cell r="F5562" t="str">
            <v>TARIFA</v>
          </cell>
          <cell r="G5562" t="str">
            <v>VR. UNITARIO</v>
          </cell>
        </row>
        <row r="5563">
          <cell r="A5563" t="str">
            <v>TR00015b</v>
          </cell>
          <cell r="B5563" t="str">
            <v>Transporte de material en volqueta m3-km distancia menor a 5 Km.</v>
          </cell>
          <cell r="C5563" t="str">
            <v>FLETE</v>
          </cell>
          <cell r="D5563" t="str">
            <v>m3-Km</v>
          </cell>
          <cell r="E5563">
            <v>4.1210000000000004</v>
          </cell>
          <cell r="F5563">
            <v>2920</v>
          </cell>
          <cell r="G5563">
            <v>12033.32</v>
          </cell>
        </row>
        <row r="5564">
          <cell r="A5564" t="str">
            <v>TR00015c</v>
          </cell>
          <cell r="B5564" t="str">
            <v>Derecho de botadero</v>
          </cell>
          <cell r="C5564" t="str">
            <v>FLETE</v>
          </cell>
          <cell r="D5564" t="str">
            <v>m3</v>
          </cell>
          <cell r="E5564">
            <v>1.3</v>
          </cell>
          <cell r="F5564">
            <v>5155</v>
          </cell>
          <cell r="G5564">
            <v>6701.5</v>
          </cell>
        </row>
        <row r="5565">
          <cell r="F5565" t="str">
            <v>SUBTOTAL</v>
          </cell>
          <cell r="G5565">
            <v>18734.82</v>
          </cell>
        </row>
        <row r="5566">
          <cell r="A5566" t="str">
            <v>IV. MANO DE OBRA</v>
          </cell>
        </row>
        <row r="5567">
          <cell r="A5567" t="str">
            <v>CÓDIGO</v>
          </cell>
          <cell r="B5567" t="str">
            <v>DESCRIPCIÓN</v>
          </cell>
          <cell r="D5567" t="str">
            <v>CANTIDAD</v>
          </cell>
          <cell r="E5567" t="str">
            <v>JORNAL TOTAL</v>
          </cell>
          <cell r="F5567" t="str">
            <v>RENDIMIENTO</v>
          </cell>
          <cell r="G5567" t="str">
            <v>VR. UNITARIO</v>
          </cell>
        </row>
        <row r="5568">
          <cell r="A5568" t="str">
            <v>MO00171</v>
          </cell>
          <cell r="B5568" t="str">
            <v>Ayudante raso</v>
          </cell>
          <cell r="D5568">
            <v>1</v>
          </cell>
          <cell r="E5568">
            <v>65203</v>
          </cell>
          <cell r="F5568">
            <v>6.2500000000000003E-3</v>
          </cell>
          <cell r="G5568">
            <v>407.52</v>
          </cell>
        </row>
        <row r="5569">
          <cell r="F5569" t="str">
            <v>SUBTOTAL</v>
          </cell>
          <cell r="G5569">
            <v>407.52</v>
          </cell>
        </row>
        <row r="5570">
          <cell r="A5570" t="str">
            <v>V. HERRAMIENTA MENOR</v>
          </cell>
        </row>
        <row r="5571">
          <cell r="A5571" t="str">
            <v>CÓDIGO</v>
          </cell>
          <cell r="B5571" t="str">
            <v>DESCRIPCIÓN</v>
          </cell>
          <cell r="D5571" t="str">
            <v>UNIDAD</v>
          </cell>
          <cell r="E5571" t="str">
            <v>CANTIDAD</v>
          </cell>
          <cell r="F5571" t="str">
            <v>PRECIO UNIT.</v>
          </cell>
          <cell r="G5571" t="str">
            <v>VR. UNITARIO</v>
          </cell>
        </row>
        <row r="5572">
          <cell r="F5572">
            <v>407.52</v>
          </cell>
          <cell r="G5572">
            <v>0</v>
          </cell>
        </row>
        <row r="5573">
          <cell r="G5573">
            <v>0</v>
          </cell>
        </row>
        <row r="5574">
          <cell r="A5574" t="str">
            <v>TOTAL COSTO DIRECTO</v>
          </cell>
          <cell r="G5574">
            <v>26359.75</v>
          </cell>
        </row>
        <row r="5576">
          <cell r="A5576" t="str">
            <v>2. COSTOS INDIRECTOS</v>
          </cell>
        </row>
        <row r="5577">
          <cell r="A5577" t="str">
            <v>DESCRIPCIÓN</v>
          </cell>
          <cell r="F5577" t="str">
            <v>PORCENTAJE</v>
          </cell>
          <cell r="G5577" t="str">
            <v>VALOR TOTAL</v>
          </cell>
        </row>
        <row r="5578">
          <cell r="A5578" t="str">
            <v>ADMINISTRACIÓN</v>
          </cell>
          <cell r="F5578">
            <v>0.1875</v>
          </cell>
          <cell r="G5578">
            <v>4942.453125</v>
          </cell>
        </row>
        <row r="5579">
          <cell r="A5579" t="str">
            <v>IMPREVISTOS</v>
          </cell>
          <cell r="F5579">
            <v>0</v>
          </cell>
          <cell r="G5579">
            <v>0</v>
          </cell>
        </row>
        <row r="5580">
          <cell r="A5580" t="str">
            <v>UTILIDAD</v>
          </cell>
          <cell r="F5580">
            <v>0.05</v>
          </cell>
          <cell r="G5580">
            <v>1317.9875000000002</v>
          </cell>
        </row>
        <row r="5581">
          <cell r="A5581" t="str">
            <v>TOTAL COSTO INDIRECTO</v>
          </cell>
          <cell r="G5581">
            <v>6260.4406250000002</v>
          </cell>
        </row>
        <row r="5582">
          <cell r="A5582" t="str">
            <v>PRECIO UNITARIO APROXIMADO AL PESO</v>
          </cell>
          <cell r="G5582">
            <v>32620.190624999999</v>
          </cell>
        </row>
        <row r="5585">
          <cell r="A5585" t="str">
            <v>DEPARTAMENTO DE ANTIOQUIA</v>
          </cell>
        </row>
        <row r="5586">
          <cell r="A5586" t="str">
            <v>ALCALDIA DE RIONEGRO</v>
          </cell>
        </row>
        <row r="5587">
          <cell r="A5587" t="str">
            <v>PROYECTO:</v>
          </cell>
          <cell r="B5587" t="str">
            <v>PATRIMONIO 07032023</v>
          </cell>
        </row>
        <row r="5588">
          <cell r="A5588" t="str">
            <v>ANÁLISIS DE PRECIOS UNITARIOS</v>
          </cell>
        </row>
        <row r="5590">
          <cell r="A5590" t="str">
            <v>ITEM DE PAGO</v>
          </cell>
          <cell r="B5590" t="str">
            <v>DESCRIPCIÓN</v>
          </cell>
          <cell r="E5590" t="str">
            <v>UNIDAD</v>
          </cell>
          <cell r="F5590" t="str">
            <v>CANTIDAD</v>
          </cell>
          <cell r="G5590" t="str">
            <v>COSTO DIRECTO</v>
          </cell>
        </row>
        <row r="5592">
          <cell r="A5592" t="str">
            <v>1.8.1.1.2</v>
          </cell>
          <cell r="B5592" t="str">
            <v>EXCAVACIÓN PARA PILAS DE 0,0 a 2,0 m de profundidad con DÍAMETRO EXTERIOR DE 1,20m, en material heterogéneo, con piedras de hasta 0.05 m³. Incluye anillos de revestimiento en concreto de 17.5 Mpa. con espesor de 10cm, pozo piloto de bombeo, formaleta en m</v>
          </cell>
          <cell r="E5592" t="str">
            <v>m</v>
          </cell>
          <cell r="F5592">
            <v>26</v>
          </cell>
          <cell r="G5592">
            <v>307661.87</v>
          </cell>
        </row>
        <row r="5593">
          <cell r="A5593" t="str">
            <v>1. COSTOS DIRECTOS</v>
          </cell>
        </row>
        <row r="5594">
          <cell r="A5594" t="str">
            <v>I. EQUIPO</v>
          </cell>
        </row>
        <row r="5595">
          <cell r="A5595" t="str">
            <v>CÓDIGO</v>
          </cell>
          <cell r="B5595" t="str">
            <v>DESCRIPCIÓN</v>
          </cell>
          <cell r="D5595" t="str">
            <v>UNIDAD</v>
          </cell>
          <cell r="E5595" t="str">
            <v>TARIFA</v>
          </cell>
          <cell r="F5595" t="str">
            <v>RENDIMIENTO</v>
          </cell>
          <cell r="G5595" t="str">
            <v>VR. UNITARIO</v>
          </cell>
        </row>
        <row r="5596">
          <cell r="A5596" t="str">
            <v>EQ00017</v>
          </cell>
          <cell r="B5596" t="str">
            <v>Can zunchado en madera común de 5,0cmx20cmx3,0m (alquiler). Incluye transporte.</v>
          </cell>
          <cell r="D5596" t="str">
            <v>día</v>
          </cell>
          <cell r="E5596">
            <v>360</v>
          </cell>
          <cell r="F5596">
            <v>0.44444</v>
          </cell>
          <cell r="G5596">
            <v>160</v>
          </cell>
        </row>
        <row r="5597">
          <cell r="A5597" t="str">
            <v>EQ00081</v>
          </cell>
          <cell r="B5597" t="str">
            <v>Molinete</v>
          </cell>
          <cell r="D5597" t="str">
            <v>día</v>
          </cell>
          <cell r="E5597">
            <v>2588</v>
          </cell>
          <cell r="F5597">
            <v>7.4069999999999997E-2</v>
          </cell>
          <cell r="G5597">
            <v>191.69</v>
          </cell>
        </row>
        <row r="5598">
          <cell r="A5598" t="str">
            <v>EQ00083</v>
          </cell>
          <cell r="B5598" t="str">
            <v>Motobomba Eléctrica Sumergible 2 pulg. - 17m prof. Incluye manguera flexible 2 pulg. (26m), extensión eléctrica encauchetada (50m) y transporte.</v>
          </cell>
          <cell r="D5598" t="str">
            <v>día</v>
          </cell>
          <cell r="E5598">
            <v>74786</v>
          </cell>
          <cell r="F5598">
            <v>4.938E-2</v>
          </cell>
          <cell r="G5598">
            <v>3692.93</v>
          </cell>
        </row>
        <row r="5599">
          <cell r="F5599" t="str">
            <v>SUBTOTAL</v>
          </cell>
          <cell r="G5599">
            <v>4044.62</v>
          </cell>
        </row>
        <row r="5600">
          <cell r="A5600" t="str">
            <v>II. MATERIALES</v>
          </cell>
        </row>
        <row r="5601">
          <cell r="A5601" t="str">
            <v>CÓDIGO</v>
          </cell>
          <cell r="B5601" t="str">
            <v>DESCRIPCIÓN</v>
          </cell>
          <cell r="C5601" t="str">
            <v>UNIDAD</v>
          </cell>
          <cell r="D5601" t="str">
            <v>CANTIDAD</v>
          </cell>
          <cell r="E5601" t="str">
            <v>DESP.</v>
          </cell>
          <cell r="F5601" t="str">
            <v>PRECIO UNIT.</v>
          </cell>
          <cell r="G5601" t="str">
            <v>VR. UNITARIO</v>
          </cell>
        </row>
        <row r="5602">
          <cell r="A5602" t="str">
            <v>MT00029</v>
          </cell>
          <cell r="B5602" t="str">
            <v>Acero refuerzo G-60 sin figurar</v>
          </cell>
          <cell r="C5602" t="str">
            <v>kg</v>
          </cell>
          <cell r="D5602">
            <v>0.94757999999999998</v>
          </cell>
          <cell r="E5602" t="str">
            <v>0%</v>
          </cell>
          <cell r="F5602">
            <v>5543</v>
          </cell>
          <cell r="G5602">
            <v>5252.44</v>
          </cell>
        </row>
        <row r="5603">
          <cell r="A5603" t="str">
            <v>MT00120</v>
          </cell>
          <cell r="B5603" t="str">
            <v>Alambre recocido C 18</v>
          </cell>
          <cell r="C5603" t="str">
            <v>kg</v>
          </cell>
          <cell r="D5603">
            <v>4.6149999999999997E-2</v>
          </cell>
          <cell r="E5603" t="str">
            <v>0%</v>
          </cell>
          <cell r="F5603">
            <v>9728</v>
          </cell>
          <cell r="G5603">
            <v>448.95</v>
          </cell>
        </row>
        <row r="5604">
          <cell r="A5604" t="str">
            <v>MT00356</v>
          </cell>
          <cell r="B5604" t="str">
            <v>Can Zunchado en madera común. De 3.5cm x 20 cm x 3.0m. Incluye transporte.</v>
          </cell>
          <cell r="C5604" t="str">
            <v>un</v>
          </cell>
          <cell r="D5604">
            <v>0.71994999999999998</v>
          </cell>
          <cell r="E5604" t="str">
            <v>0%</v>
          </cell>
          <cell r="F5604">
            <v>20814</v>
          </cell>
          <cell r="G5604">
            <v>14985.04</v>
          </cell>
        </row>
        <row r="5605">
          <cell r="A5605" t="str">
            <v>MT00450</v>
          </cell>
          <cell r="B5605" t="str">
            <v>Clavo común de 1 1/2 pulg.. Caja x 500gr.</v>
          </cell>
          <cell r="C5605" t="str">
            <v>lb</v>
          </cell>
          <cell r="D5605">
            <v>8.7669999999999998E-2</v>
          </cell>
          <cell r="E5605" t="str">
            <v>0%</v>
          </cell>
          <cell r="F5605">
            <v>5636</v>
          </cell>
          <cell r="G5605">
            <v>494.11</v>
          </cell>
        </row>
        <row r="5606">
          <cell r="A5606" t="str">
            <v>MT01399</v>
          </cell>
          <cell r="B5606" t="str">
            <v>Separol o equivalente (Desmoldante para evitar adherencia de concretos a formaletas. Presentación 15Kg. Rendimiento metal :45g/m2 madera:55g/m2 (15 kg)). para metal puro. para madera diluir hasta 5 partes de agua segun porosidad de la madera.</v>
          </cell>
          <cell r="C5606" t="str">
            <v>un</v>
          </cell>
          <cell r="D5606">
            <v>3.0200000000000001E-3</v>
          </cell>
          <cell r="E5606" t="str">
            <v>0%</v>
          </cell>
          <cell r="F5606">
            <v>333908</v>
          </cell>
          <cell r="G5606">
            <v>1008.4</v>
          </cell>
        </row>
        <row r="5607">
          <cell r="A5607" t="str">
            <v>MTS0006</v>
          </cell>
          <cell r="B5607" t="str">
            <v>Concreto de 17.5 Mpa preparado en obra, incluye materiales, preparacion, acarreo interno materiales</v>
          </cell>
          <cell r="C5607" t="str">
            <v>m3</v>
          </cell>
          <cell r="D5607">
            <v>0.36285000000000001</v>
          </cell>
          <cell r="E5607" t="str">
            <v>0%</v>
          </cell>
          <cell r="F5607">
            <v>493238</v>
          </cell>
          <cell r="G5607">
            <v>178971.41</v>
          </cell>
        </row>
        <row r="5608">
          <cell r="F5608" t="str">
            <v>SUBTOTAL</v>
          </cell>
          <cell r="G5608">
            <v>201160.35</v>
          </cell>
        </row>
        <row r="5609">
          <cell r="A5609" t="str">
            <v>III. TRANSPORTES</v>
          </cell>
        </row>
        <row r="5610">
          <cell r="A5610" t="str">
            <v>CÓDIGO</v>
          </cell>
          <cell r="B5610" t="str">
            <v>DESCRIPCIÓN</v>
          </cell>
          <cell r="C5610" t="str">
            <v>TIPO</v>
          </cell>
          <cell r="D5610" t="str">
            <v>VOLUMEN/PESO</v>
          </cell>
          <cell r="E5610" t="str">
            <v>DISTANCIA</v>
          </cell>
          <cell r="F5610" t="str">
            <v>TARIFA</v>
          </cell>
          <cell r="G5610" t="str">
            <v>VR. UNITARIO</v>
          </cell>
        </row>
        <row r="5611">
          <cell r="A5611" t="str">
            <v>TR00001</v>
          </cell>
          <cell r="B5611" t="str">
            <v>Acarreo interno de materiales</v>
          </cell>
          <cell r="C5611" t="str">
            <v>FLETE</v>
          </cell>
          <cell r="D5611" t="str">
            <v>m3</v>
          </cell>
          <cell r="E5611">
            <v>1.83311</v>
          </cell>
          <cell r="F5611">
            <v>14740</v>
          </cell>
          <cell r="G5611">
            <v>27020.04</v>
          </cell>
        </row>
        <row r="5612">
          <cell r="A5612" t="str">
            <v>TR00015b</v>
          </cell>
          <cell r="B5612" t="str">
            <v>Transporte de material en volqueta m3-km distancia menor a 5 Km.</v>
          </cell>
          <cell r="C5612" t="str">
            <v>FLETE</v>
          </cell>
          <cell r="D5612" t="str">
            <v>m3-Km</v>
          </cell>
          <cell r="E5612">
            <v>4.1210000000000004</v>
          </cell>
          <cell r="F5612">
            <v>2920</v>
          </cell>
          <cell r="G5612">
            <v>12033.32</v>
          </cell>
        </row>
        <row r="5613">
          <cell r="A5613" t="str">
            <v>TR00015c</v>
          </cell>
          <cell r="B5613" t="str">
            <v>Derecho de botadero</v>
          </cell>
          <cell r="C5613" t="str">
            <v>FLETE</v>
          </cell>
          <cell r="D5613" t="str">
            <v>m3</v>
          </cell>
          <cell r="E5613">
            <v>1.3</v>
          </cell>
          <cell r="F5613">
            <v>5155</v>
          </cell>
          <cell r="G5613">
            <v>6701.5</v>
          </cell>
        </row>
        <row r="5614">
          <cell r="F5614" t="str">
            <v>SUBTOTAL</v>
          </cell>
          <cell r="G5614">
            <v>45754.86</v>
          </cell>
        </row>
        <row r="5615">
          <cell r="A5615" t="str">
            <v>IV. MANO DE OBRA</v>
          </cell>
        </row>
        <row r="5616">
          <cell r="A5616" t="str">
            <v>CÓDIGO</v>
          </cell>
          <cell r="B5616" t="str">
            <v>DESCRIPCIÓN</v>
          </cell>
          <cell r="D5616" t="str">
            <v>CANTIDAD</v>
          </cell>
          <cell r="E5616" t="str">
            <v>JORNAL TOTAL</v>
          </cell>
          <cell r="F5616" t="str">
            <v>RENDIMIENTO</v>
          </cell>
          <cell r="G5616" t="str">
            <v>VR. UNITARIO</v>
          </cell>
        </row>
        <row r="5617">
          <cell r="A5617" t="str">
            <v>MOS0004</v>
          </cell>
          <cell r="B5617" t="str">
            <v>Cuadrilla 1Of + 1 Ay Obra Negra</v>
          </cell>
          <cell r="D5617">
            <v>1</v>
          </cell>
          <cell r="E5617">
            <v>194684</v>
          </cell>
          <cell r="F5617">
            <v>0.1288</v>
          </cell>
          <cell r="G5617">
            <v>25075.3</v>
          </cell>
        </row>
        <row r="5618">
          <cell r="A5618" t="str">
            <v>MOS0008</v>
          </cell>
          <cell r="B5618" t="str">
            <v>Cuadrilla de Excavación de Pilas</v>
          </cell>
          <cell r="D5618">
            <v>1</v>
          </cell>
          <cell r="E5618">
            <v>195147</v>
          </cell>
          <cell r="F5618">
            <v>0.14823</v>
          </cell>
          <cell r="G5618">
            <v>28926.639999999999</v>
          </cell>
        </row>
        <row r="5619">
          <cell r="F5619" t="str">
            <v>SUBTOTAL</v>
          </cell>
          <cell r="G5619">
            <v>54001.94</v>
          </cell>
        </row>
        <row r="5620">
          <cell r="A5620" t="str">
            <v>V. HERRAMIENTA MENOR</v>
          </cell>
        </row>
        <row r="5621">
          <cell r="A5621" t="str">
            <v>CÓDIGO</v>
          </cell>
          <cell r="B5621" t="str">
            <v>DESCRIPCIÓN</v>
          </cell>
          <cell r="D5621" t="str">
            <v>UNIDAD</v>
          </cell>
          <cell r="E5621" t="str">
            <v>CANTIDAD</v>
          </cell>
          <cell r="F5621" t="str">
            <v>PRECIO UNIT.</v>
          </cell>
          <cell r="G5621" t="str">
            <v>VR. UNITARIO</v>
          </cell>
        </row>
        <row r="5622">
          <cell r="A5622" t="str">
            <v>MO%</v>
          </cell>
          <cell r="B5622" t="str">
            <v>herramienta menor</v>
          </cell>
          <cell r="D5622" t="str">
            <v>%</v>
          </cell>
          <cell r="E5622">
            <v>5</v>
          </cell>
          <cell r="F5622">
            <v>54001.94</v>
          </cell>
          <cell r="G5622">
            <v>2700.1</v>
          </cell>
        </row>
        <row r="5623">
          <cell r="F5623" t="str">
            <v>SUBTOTAL</v>
          </cell>
          <cell r="G5623">
            <v>2700.1</v>
          </cell>
        </row>
        <row r="5625">
          <cell r="A5625" t="str">
            <v>TOTAL COSTO DIRECTO</v>
          </cell>
          <cell r="G5625">
            <v>307661.87</v>
          </cell>
        </row>
        <row r="5627">
          <cell r="A5627" t="str">
            <v>2. COSTOS INDIRECTOS</v>
          </cell>
        </row>
        <row r="5628">
          <cell r="A5628" t="str">
            <v>DESCRIPCIÓN</v>
          </cell>
          <cell r="F5628" t="str">
            <v>PORCENTAJE</v>
          </cell>
          <cell r="G5628" t="str">
            <v>VALOR TOTAL</v>
          </cell>
        </row>
        <row r="5629">
          <cell r="A5629" t="str">
            <v>ADMINISTRACIÓN</v>
          </cell>
          <cell r="F5629">
            <v>0.1875</v>
          </cell>
          <cell r="G5629">
            <v>57686.600624999999</v>
          </cell>
        </row>
        <row r="5630">
          <cell r="A5630" t="str">
            <v>IMPREVISTOS</v>
          </cell>
          <cell r="F5630">
            <v>0</v>
          </cell>
          <cell r="G5630">
            <v>0</v>
          </cell>
        </row>
        <row r="5631">
          <cell r="A5631" t="str">
            <v>UTILIDAD</v>
          </cell>
          <cell r="F5631">
            <v>0.05</v>
          </cell>
          <cell r="G5631">
            <v>15383.093500000001</v>
          </cell>
        </row>
        <row r="5632">
          <cell r="A5632" t="str">
            <v>TOTAL COSTO INDIRECTO</v>
          </cell>
          <cell r="G5632">
            <v>73069.694124999995</v>
          </cell>
        </row>
        <row r="5633">
          <cell r="A5633" t="str">
            <v>PRECIO UNITARIO APROXIMADO AL PESO</v>
          </cell>
          <cell r="G5633">
            <v>380731.56412499998</v>
          </cell>
        </row>
        <row r="5636">
          <cell r="A5636" t="str">
            <v>DEPARTAMENTO DE ANTIOQUIA</v>
          </cell>
        </row>
        <row r="5637">
          <cell r="A5637" t="str">
            <v>ALCALDIA DE RIONEGRO</v>
          </cell>
        </row>
        <row r="5638">
          <cell r="A5638" t="str">
            <v>PROYECTO:</v>
          </cell>
          <cell r="B5638" t="str">
            <v>PATRIMONIO 07032023</v>
          </cell>
        </row>
        <row r="5639">
          <cell r="A5639" t="str">
            <v>ANÁLISIS DE PRECIOS UNITARIOS</v>
          </cell>
        </row>
        <row r="5641">
          <cell r="A5641" t="str">
            <v>ITEM DE PAGO</v>
          </cell>
          <cell r="B5641" t="str">
            <v>DESCRIPCIÓN</v>
          </cell>
          <cell r="E5641" t="str">
            <v>UNIDAD</v>
          </cell>
          <cell r="F5641" t="str">
            <v>CANTIDAD</v>
          </cell>
          <cell r="G5641" t="str">
            <v>COSTO DIRECTO</v>
          </cell>
        </row>
        <row r="5643">
          <cell r="A5643" t="str">
            <v>1.8.1.1.3</v>
          </cell>
          <cell r="B5643" t="str">
            <v>EXCAVACIÓN PARA PILAS DE 2,0 a 4,0 m de profundidad con DÍAMETRO EXTERIOR DE 1,20m, en material heterogéneo, con piedras de hasta 0.05 m³. Incluye anillos de revestimiento en concreto de 17.5 Mpa. con espesor de 10cm, pozo piloto de bombeo, formaleta en m</v>
          </cell>
          <cell r="E5643" t="str">
            <v>m</v>
          </cell>
          <cell r="F5643">
            <v>26</v>
          </cell>
          <cell r="G5643">
            <v>335421.22000000003</v>
          </cell>
        </row>
        <row r="5644">
          <cell r="A5644" t="str">
            <v>1. COSTOS DIRECTOS</v>
          </cell>
        </row>
        <row r="5645">
          <cell r="A5645" t="str">
            <v>I. EQUIPO</v>
          </cell>
        </row>
        <row r="5646">
          <cell r="A5646" t="str">
            <v>CÓDIGO</v>
          </cell>
          <cell r="B5646" t="str">
            <v>DESCRIPCIÓN</v>
          </cell>
          <cell r="D5646" t="str">
            <v>UNIDAD</v>
          </cell>
          <cell r="E5646" t="str">
            <v>TARIFA</v>
          </cell>
          <cell r="F5646" t="str">
            <v>RENDIMIENTO</v>
          </cell>
          <cell r="G5646" t="str">
            <v>VR. UNITARIO</v>
          </cell>
        </row>
        <row r="5647">
          <cell r="A5647" t="str">
            <v>EQ00017</v>
          </cell>
          <cell r="B5647" t="str">
            <v>Can zunchado en madera común de 5,0cmx20cmx3,0m (alquiler). Incluye transporte.</v>
          </cell>
          <cell r="D5647" t="str">
            <v>día</v>
          </cell>
          <cell r="E5647">
            <v>360</v>
          </cell>
          <cell r="F5647">
            <v>0.75566999999999995</v>
          </cell>
          <cell r="G5647">
            <v>272.04000000000002</v>
          </cell>
        </row>
        <row r="5648">
          <cell r="A5648" t="str">
            <v>EQ00081</v>
          </cell>
          <cell r="B5648" t="str">
            <v>Molinete</v>
          </cell>
          <cell r="D5648" t="str">
            <v>día</v>
          </cell>
          <cell r="E5648">
            <v>2588</v>
          </cell>
          <cell r="F5648">
            <v>0.25189</v>
          </cell>
          <cell r="G5648">
            <v>651.89</v>
          </cell>
        </row>
        <row r="5649">
          <cell r="A5649" t="str">
            <v>EQ00083</v>
          </cell>
          <cell r="B5649" t="str">
            <v>Motobomba Eléctrica Sumergible 2 pulg. - 17m prof. Incluye manguera flexible 2 pulg. (26m), extensión eléctrica encauchetada (50m) y transporte.</v>
          </cell>
          <cell r="D5649" t="str">
            <v>día</v>
          </cell>
          <cell r="E5649">
            <v>74786</v>
          </cell>
          <cell r="F5649">
            <v>8.3960000000000007E-2</v>
          </cell>
          <cell r="G5649">
            <v>6279.03</v>
          </cell>
        </row>
        <row r="5650">
          <cell r="F5650" t="str">
            <v>SUBTOTAL</v>
          </cell>
          <cell r="G5650">
            <v>7202.96</v>
          </cell>
        </row>
        <row r="5651">
          <cell r="A5651" t="str">
            <v>II. MATERIALES</v>
          </cell>
        </row>
        <row r="5652">
          <cell r="A5652" t="str">
            <v>CÓDIGO</v>
          </cell>
          <cell r="B5652" t="str">
            <v>DESCRIPCIÓN</v>
          </cell>
          <cell r="C5652" t="str">
            <v>UNIDAD</v>
          </cell>
          <cell r="D5652" t="str">
            <v>CANTIDAD</v>
          </cell>
          <cell r="E5652" t="str">
            <v>DESP.</v>
          </cell>
          <cell r="F5652" t="str">
            <v>PRECIO UNIT.</v>
          </cell>
          <cell r="G5652" t="str">
            <v>VR. UNITARIO</v>
          </cell>
        </row>
        <row r="5653">
          <cell r="A5653" t="str">
            <v>MT00029</v>
          </cell>
          <cell r="B5653" t="str">
            <v>Acero refuerzo G-60 sin figurar</v>
          </cell>
          <cell r="C5653" t="str">
            <v>kg</v>
          </cell>
          <cell r="D5653">
            <v>0.94757999999999998</v>
          </cell>
          <cell r="E5653" t="str">
            <v>0%</v>
          </cell>
          <cell r="F5653">
            <v>5543</v>
          </cell>
          <cell r="G5653">
            <v>5252.44</v>
          </cell>
        </row>
        <row r="5654">
          <cell r="A5654" t="str">
            <v>MT00120</v>
          </cell>
          <cell r="B5654" t="str">
            <v>Alambre recocido C 18</v>
          </cell>
          <cell r="C5654" t="str">
            <v>kg</v>
          </cell>
          <cell r="D5654">
            <v>4.6149999999999997E-2</v>
          </cell>
          <cell r="E5654" t="str">
            <v>0%</v>
          </cell>
          <cell r="F5654">
            <v>9728</v>
          </cell>
          <cell r="G5654">
            <v>448.95</v>
          </cell>
        </row>
        <row r="5655">
          <cell r="A5655" t="str">
            <v>MT00356</v>
          </cell>
          <cell r="B5655" t="str">
            <v>Can Zunchado en madera común. De 3.5cm x 20 cm x 3.0m. Incluye transporte.</v>
          </cell>
          <cell r="C5655" t="str">
            <v>un</v>
          </cell>
          <cell r="D5655">
            <v>0.71994999999999998</v>
          </cell>
          <cell r="E5655" t="str">
            <v>0%</v>
          </cell>
          <cell r="F5655">
            <v>20814</v>
          </cell>
          <cell r="G5655">
            <v>14985.04</v>
          </cell>
        </row>
        <row r="5656">
          <cell r="A5656" t="str">
            <v>MT00450</v>
          </cell>
          <cell r="B5656" t="str">
            <v>Clavo común de 1 1/2 pulg.. Caja x 500gr.</v>
          </cell>
          <cell r="C5656" t="str">
            <v>lb</v>
          </cell>
          <cell r="D5656">
            <v>8.7669999999999998E-2</v>
          </cell>
          <cell r="E5656" t="str">
            <v>0%</v>
          </cell>
          <cell r="F5656">
            <v>5636</v>
          </cell>
          <cell r="G5656">
            <v>494.11</v>
          </cell>
        </row>
        <row r="5657">
          <cell r="A5657" t="str">
            <v>MT01399</v>
          </cell>
          <cell r="B5657" t="str">
            <v>Separol o equivalente (Desmoldante para evitar adherencia de concretos a formaletas. Presentación 15Kg. Rendimiento metal :45g/m2 madera:55g/m2 (15 kg)). para metal puro. para madera diluir hasta 5 partes de agua segun porosidad de la madera.</v>
          </cell>
          <cell r="C5657" t="str">
            <v>un</v>
          </cell>
          <cell r="D5657">
            <v>3.0200000000000001E-3</v>
          </cell>
          <cell r="E5657" t="str">
            <v>0%</v>
          </cell>
          <cell r="F5657">
            <v>333908</v>
          </cell>
          <cell r="G5657">
            <v>1008.4</v>
          </cell>
        </row>
        <row r="5658">
          <cell r="A5658" t="str">
            <v>MTS0006</v>
          </cell>
          <cell r="B5658" t="str">
            <v>Concreto de 17.5 Mpa preparado en obra, incluye materiales, preparacion, acarreo interno materiales</v>
          </cell>
          <cell r="C5658" t="str">
            <v>m3</v>
          </cell>
          <cell r="D5658">
            <v>0.36285000000000001</v>
          </cell>
          <cell r="E5658" t="str">
            <v>0%</v>
          </cell>
          <cell r="F5658">
            <v>493238</v>
          </cell>
          <cell r="G5658">
            <v>178971.41</v>
          </cell>
        </row>
        <row r="5659">
          <cell r="F5659" t="str">
            <v>SUBTOTAL</v>
          </cell>
          <cell r="G5659">
            <v>201160.35</v>
          </cell>
        </row>
        <row r="5660">
          <cell r="A5660" t="str">
            <v>III. TRANSPORTES</v>
          </cell>
        </row>
        <row r="5661">
          <cell r="A5661" t="str">
            <v>CÓDIGO</v>
          </cell>
          <cell r="B5661" t="str">
            <v>DESCRIPCIÓN</v>
          </cell>
          <cell r="C5661" t="str">
            <v>TIPO</v>
          </cell>
          <cell r="D5661" t="str">
            <v>VOLUMEN/PESO</v>
          </cell>
          <cell r="E5661" t="str">
            <v>DISTANCIA</v>
          </cell>
          <cell r="F5661" t="str">
            <v>TARIFA</v>
          </cell>
          <cell r="G5661" t="str">
            <v>VR. UNITARIO</v>
          </cell>
        </row>
        <row r="5662">
          <cell r="A5662" t="str">
            <v>TR00001</v>
          </cell>
          <cell r="B5662" t="str">
            <v>Acarreo interno de materiales</v>
          </cell>
          <cell r="C5662" t="str">
            <v>FLETE</v>
          </cell>
          <cell r="D5662" t="str">
            <v>m3</v>
          </cell>
          <cell r="E5662">
            <v>1.83311</v>
          </cell>
          <cell r="F5662">
            <v>14740</v>
          </cell>
          <cell r="G5662">
            <v>27020.04</v>
          </cell>
        </row>
        <row r="5663">
          <cell r="A5663" t="str">
            <v>TR00015b</v>
          </cell>
          <cell r="B5663" t="str">
            <v>Transporte de material en volqueta m3-km distancia menor a 5 Km.</v>
          </cell>
          <cell r="C5663" t="str">
            <v>FLETE</v>
          </cell>
          <cell r="D5663" t="str">
            <v>m3-Km</v>
          </cell>
          <cell r="E5663">
            <v>4.1210000000000004</v>
          </cell>
          <cell r="F5663">
            <v>2920</v>
          </cell>
          <cell r="G5663">
            <v>12033.32</v>
          </cell>
        </row>
        <row r="5664">
          <cell r="A5664" t="str">
            <v>TR00015c</v>
          </cell>
          <cell r="B5664" t="str">
            <v>Derecho de botadero</v>
          </cell>
          <cell r="C5664" t="str">
            <v>FLETE</v>
          </cell>
          <cell r="D5664" t="str">
            <v>m3</v>
          </cell>
          <cell r="E5664">
            <v>1.3</v>
          </cell>
          <cell r="F5664">
            <v>5155</v>
          </cell>
          <cell r="G5664">
            <v>6701.5</v>
          </cell>
        </row>
        <row r="5665">
          <cell r="F5665" t="str">
            <v>SUBTOTAL</v>
          </cell>
          <cell r="G5665">
            <v>45754.86</v>
          </cell>
        </row>
        <row r="5666">
          <cell r="A5666" t="str">
            <v>IV. MANO DE OBRA</v>
          </cell>
        </row>
        <row r="5667">
          <cell r="A5667" t="str">
            <v>CÓDIGO</v>
          </cell>
          <cell r="B5667" t="str">
            <v>DESCRIPCIÓN</v>
          </cell>
          <cell r="D5667" t="str">
            <v>CANTIDAD</v>
          </cell>
          <cell r="E5667" t="str">
            <v>JORNAL TOTAL</v>
          </cell>
          <cell r="F5667" t="str">
            <v>RENDIMIENTO</v>
          </cell>
          <cell r="G5667" t="str">
            <v>VR. UNITARIO</v>
          </cell>
        </row>
        <row r="5668">
          <cell r="A5668" t="str">
            <v>MOS0004</v>
          </cell>
          <cell r="B5668" t="str">
            <v>Cuadrilla 1Of + 1 Ay Obra Negra</v>
          </cell>
          <cell r="D5668">
            <v>1</v>
          </cell>
          <cell r="E5668">
            <v>194684</v>
          </cell>
          <cell r="F5668">
            <v>0.14524000000000001</v>
          </cell>
          <cell r="G5668">
            <v>28275.9</v>
          </cell>
        </row>
        <row r="5669">
          <cell r="A5669" t="str">
            <v>MOS0008</v>
          </cell>
          <cell r="B5669" t="str">
            <v>Cuadrilla de Excavación de Pilas</v>
          </cell>
          <cell r="D5669">
            <v>1</v>
          </cell>
          <cell r="E5669">
            <v>195147</v>
          </cell>
          <cell r="F5669">
            <v>0.25189</v>
          </cell>
          <cell r="G5669">
            <v>49155.58</v>
          </cell>
        </row>
        <row r="5670">
          <cell r="F5670" t="str">
            <v>SUBTOTAL</v>
          </cell>
          <cell r="G5670">
            <v>77431.48000000001</v>
          </cell>
        </row>
        <row r="5671">
          <cell r="A5671" t="str">
            <v>V. HERRAMIENTA MENOR</v>
          </cell>
        </row>
        <row r="5672">
          <cell r="A5672" t="str">
            <v>CÓDIGO</v>
          </cell>
          <cell r="B5672" t="str">
            <v>DESCRIPCIÓN</v>
          </cell>
          <cell r="D5672" t="str">
            <v>UNIDAD</v>
          </cell>
          <cell r="E5672" t="str">
            <v>CANTIDAD</v>
          </cell>
          <cell r="F5672" t="str">
            <v>PRECIO UNIT.</v>
          </cell>
          <cell r="G5672" t="str">
            <v>VR. UNITARIO</v>
          </cell>
        </row>
        <row r="5673">
          <cell r="A5673" t="str">
            <v>MO%</v>
          </cell>
          <cell r="B5673" t="str">
            <v>herramienta menor</v>
          </cell>
          <cell r="D5673" t="str">
            <v>%</v>
          </cell>
          <cell r="E5673">
            <v>5</v>
          </cell>
          <cell r="F5673">
            <v>77431.48000000001</v>
          </cell>
          <cell r="G5673">
            <v>3871.57</v>
          </cell>
        </row>
        <row r="5674">
          <cell r="F5674" t="str">
            <v>SUBTOTAL</v>
          </cell>
          <cell r="G5674">
            <v>3871.57</v>
          </cell>
        </row>
        <row r="5676">
          <cell r="A5676" t="str">
            <v>TOTAL COSTO DIRECTO</v>
          </cell>
          <cell r="G5676">
            <v>335421.22000000003</v>
          </cell>
        </row>
        <row r="5678">
          <cell r="A5678" t="str">
            <v>2. COSTOS INDIRECTOS</v>
          </cell>
        </row>
        <row r="5679">
          <cell r="A5679" t="str">
            <v>DESCRIPCIÓN</v>
          </cell>
          <cell r="F5679" t="str">
            <v>PORCENTAJE</v>
          </cell>
          <cell r="G5679" t="str">
            <v>VALOR TOTAL</v>
          </cell>
        </row>
        <row r="5680">
          <cell r="A5680" t="str">
            <v>ADMINISTRACIÓN</v>
          </cell>
          <cell r="F5680">
            <v>0.1875</v>
          </cell>
          <cell r="G5680">
            <v>62891.478750000009</v>
          </cell>
        </row>
        <row r="5681">
          <cell r="A5681" t="str">
            <v>IMPREVISTOS</v>
          </cell>
          <cell r="F5681">
            <v>0</v>
          </cell>
          <cell r="G5681">
            <v>0</v>
          </cell>
        </row>
        <row r="5682">
          <cell r="A5682" t="str">
            <v>UTILIDAD</v>
          </cell>
          <cell r="F5682">
            <v>0.05</v>
          </cell>
          <cell r="G5682">
            <v>16771.061000000002</v>
          </cell>
        </row>
        <row r="5683">
          <cell r="A5683" t="str">
            <v>TOTAL COSTO INDIRECTO</v>
          </cell>
          <cell r="G5683">
            <v>79662.539750000011</v>
          </cell>
        </row>
        <row r="5684">
          <cell r="A5684" t="str">
            <v>PRECIO UNITARIO APROXIMADO AL PESO</v>
          </cell>
          <cell r="G5684">
            <v>415083.75975000003</v>
          </cell>
        </row>
        <row r="5687">
          <cell r="A5687" t="str">
            <v>DEPARTAMENTO DE ANTIOQUIA</v>
          </cell>
        </row>
        <row r="5688">
          <cell r="A5688" t="str">
            <v>ALCALDIA DE RIONEGRO</v>
          </cell>
        </row>
        <row r="5689">
          <cell r="A5689" t="str">
            <v>PROYECTO:</v>
          </cell>
          <cell r="B5689" t="str">
            <v>PATRIMONIO 07032023</v>
          </cell>
        </row>
        <row r="5690">
          <cell r="A5690" t="str">
            <v>ANÁLISIS DE PRECIOS UNITARIOS</v>
          </cell>
        </row>
        <row r="5692">
          <cell r="A5692" t="str">
            <v>ITEM DE PAGO</v>
          </cell>
          <cell r="B5692" t="str">
            <v>DESCRIPCIÓN</v>
          </cell>
          <cell r="E5692" t="str">
            <v>UNIDAD</v>
          </cell>
          <cell r="F5692" t="str">
            <v>CANTIDAD</v>
          </cell>
          <cell r="G5692" t="str">
            <v>COSTO DIRECTO</v>
          </cell>
        </row>
        <row r="5694">
          <cell r="A5694" t="str">
            <v>1.8.1.1.4</v>
          </cell>
          <cell r="B5694" t="str">
            <v>EXCAVACIÓN PARA PILAS DE 4,0 a 6,0 m de profundidad con DÍAMETRO EXTERIOR DE 1,20m, en material heterogéneo, con piedras de hasta 0.05 m³. Incluye anillos de revestimiento en concreto de 17.5 Mpa. con espesor de 10cm, pozo piloto de bombeo, formaleta en m</v>
          </cell>
          <cell r="E5694" t="str">
            <v>m</v>
          </cell>
          <cell r="F5694">
            <v>26</v>
          </cell>
          <cell r="G5694">
            <v>367473.80000000005</v>
          </cell>
        </row>
        <row r="5695">
          <cell r="A5695" t="str">
            <v>1. COSTOS DIRECTOS</v>
          </cell>
        </row>
        <row r="5696">
          <cell r="A5696" t="str">
            <v>I. EQUIPO</v>
          </cell>
        </row>
        <row r="5697">
          <cell r="A5697" t="str">
            <v>CÓDIGO</v>
          </cell>
          <cell r="B5697" t="str">
            <v>DESCRIPCIÓN</v>
          </cell>
          <cell r="D5697" t="str">
            <v>UNIDAD</v>
          </cell>
          <cell r="E5697" t="str">
            <v>TARIFA</v>
          </cell>
          <cell r="F5697" t="str">
            <v>RENDIMIENTO</v>
          </cell>
          <cell r="G5697" t="str">
            <v>VR. UNITARIO</v>
          </cell>
        </row>
        <row r="5698">
          <cell r="A5698" t="str">
            <v>EQ00017</v>
          </cell>
          <cell r="B5698" t="str">
            <v>Can zunchado en madera común de 5,0cmx20cmx3,0m (alquiler). Incluye transporte.</v>
          </cell>
          <cell r="D5698" t="str">
            <v>día</v>
          </cell>
          <cell r="E5698">
            <v>360</v>
          </cell>
          <cell r="F5698">
            <v>1.12361</v>
          </cell>
          <cell r="G5698">
            <v>404.5</v>
          </cell>
        </row>
        <row r="5699">
          <cell r="A5699" t="str">
            <v>EQ00081</v>
          </cell>
          <cell r="B5699" t="str">
            <v>Molinete</v>
          </cell>
          <cell r="D5699" t="str">
            <v>día</v>
          </cell>
          <cell r="E5699">
            <v>2588</v>
          </cell>
          <cell r="F5699">
            <v>0.37452999999999997</v>
          </cell>
          <cell r="G5699">
            <v>969.28</v>
          </cell>
        </row>
        <row r="5700">
          <cell r="A5700" t="str">
            <v>EQ00083</v>
          </cell>
          <cell r="B5700" t="str">
            <v>Motobomba Eléctrica Sumergible 2 pulg. - 17m prof. Incluye manguera flexible 2 pulg. (26m), extensión eléctrica encauchetada (50m) y transporte.</v>
          </cell>
          <cell r="D5700" t="str">
            <v>día</v>
          </cell>
          <cell r="E5700">
            <v>74786</v>
          </cell>
          <cell r="F5700">
            <v>0.12484000000000001</v>
          </cell>
          <cell r="G5700">
            <v>9336.2800000000007</v>
          </cell>
        </row>
        <row r="5701">
          <cell r="F5701" t="str">
            <v>SUBTOTAL</v>
          </cell>
          <cell r="G5701">
            <v>10710.060000000001</v>
          </cell>
        </row>
        <row r="5702">
          <cell r="A5702" t="str">
            <v>II. MATERIALES</v>
          </cell>
        </row>
        <row r="5703">
          <cell r="A5703" t="str">
            <v>CÓDIGO</v>
          </cell>
          <cell r="B5703" t="str">
            <v>DESCRIPCIÓN</v>
          </cell>
          <cell r="C5703" t="str">
            <v>UNIDAD</v>
          </cell>
          <cell r="D5703" t="str">
            <v>CANTIDAD</v>
          </cell>
          <cell r="E5703" t="str">
            <v>DESP.</v>
          </cell>
          <cell r="F5703" t="str">
            <v>PRECIO UNIT.</v>
          </cell>
          <cell r="G5703" t="str">
            <v>VR. UNITARIO</v>
          </cell>
        </row>
        <row r="5704">
          <cell r="A5704" t="str">
            <v>MT00029</v>
          </cell>
          <cell r="B5704" t="str">
            <v>Acero refuerzo G-60 sin figurar</v>
          </cell>
          <cell r="C5704" t="str">
            <v>kg</v>
          </cell>
          <cell r="D5704">
            <v>0.94757999999999998</v>
          </cell>
          <cell r="E5704" t="str">
            <v>0%</v>
          </cell>
          <cell r="F5704">
            <v>5543</v>
          </cell>
          <cell r="G5704">
            <v>5252.44</v>
          </cell>
        </row>
        <row r="5705">
          <cell r="A5705" t="str">
            <v>MT00120</v>
          </cell>
          <cell r="B5705" t="str">
            <v>Alambre recocido C 18</v>
          </cell>
          <cell r="C5705" t="str">
            <v>kg</v>
          </cell>
          <cell r="D5705">
            <v>4.6149999999999997E-2</v>
          </cell>
          <cell r="E5705" t="str">
            <v>0%</v>
          </cell>
          <cell r="F5705">
            <v>9728</v>
          </cell>
          <cell r="G5705">
            <v>448.95</v>
          </cell>
        </row>
        <row r="5706">
          <cell r="A5706" t="str">
            <v>MT00356</v>
          </cell>
          <cell r="B5706" t="str">
            <v>Can Zunchado en madera común. De 3.5cm x 20 cm x 3.0m. Incluye transporte.</v>
          </cell>
          <cell r="C5706" t="str">
            <v>un</v>
          </cell>
          <cell r="D5706">
            <v>0.71994999999999998</v>
          </cell>
          <cell r="E5706" t="str">
            <v>0%</v>
          </cell>
          <cell r="F5706">
            <v>20814</v>
          </cell>
          <cell r="G5706">
            <v>14985.04</v>
          </cell>
        </row>
        <row r="5707">
          <cell r="A5707" t="str">
            <v>MT00450</v>
          </cell>
          <cell r="B5707" t="str">
            <v>Clavo común de 1 1/2 pulg.. Caja x 500gr.</v>
          </cell>
          <cell r="C5707" t="str">
            <v>lb</v>
          </cell>
          <cell r="D5707">
            <v>8.7669999999999998E-2</v>
          </cell>
          <cell r="E5707" t="str">
            <v>0%</v>
          </cell>
          <cell r="F5707">
            <v>5636</v>
          </cell>
          <cell r="G5707">
            <v>494.11</v>
          </cell>
        </row>
        <row r="5708">
          <cell r="A5708" t="str">
            <v>MT01399</v>
          </cell>
          <cell r="B5708" t="str">
            <v>Separol o equivalente (Desmoldante para evitar adherencia de concretos a formaletas. Presentación 15Kg. Rendimiento metal :45g/m2 madera:55g/m2 (15 kg)). para metal puro. para madera diluir hasta 5 partes de agua segun porosidad de la madera.</v>
          </cell>
          <cell r="C5708" t="str">
            <v>un</v>
          </cell>
          <cell r="D5708">
            <v>3.0200000000000001E-3</v>
          </cell>
          <cell r="E5708" t="str">
            <v>0%</v>
          </cell>
          <cell r="F5708">
            <v>333908</v>
          </cell>
          <cell r="G5708">
            <v>1008.4</v>
          </cell>
        </row>
        <row r="5709">
          <cell r="A5709" t="str">
            <v>MTS0006</v>
          </cell>
          <cell r="B5709" t="str">
            <v>Concreto de 17.5 Mpa preparado en obra, incluye materiales, preparacion, acarreo interno materiales</v>
          </cell>
          <cell r="C5709" t="str">
            <v>m3</v>
          </cell>
          <cell r="D5709">
            <v>0.36285000000000001</v>
          </cell>
          <cell r="E5709" t="str">
            <v>0%</v>
          </cell>
          <cell r="F5709">
            <v>493238</v>
          </cell>
          <cell r="G5709">
            <v>178971.41</v>
          </cell>
        </row>
        <row r="5710">
          <cell r="F5710" t="str">
            <v>SUBTOTAL</v>
          </cell>
          <cell r="G5710">
            <v>201160.35</v>
          </cell>
        </row>
        <row r="5711">
          <cell r="A5711" t="str">
            <v>III. TRANSPORTES</v>
          </cell>
        </row>
        <row r="5712">
          <cell r="A5712" t="str">
            <v>CÓDIGO</v>
          </cell>
          <cell r="B5712" t="str">
            <v>DESCRIPCIÓN</v>
          </cell>
          <cell r="C5712" t="str">
            <v>TIPO</v>
          </cell>
          <cell r="D5712" t="str">
            <v>VOLUMEN/PESO</v>
          </cell>
          <cell r="E5712" t="str">
            <v>DISTANCIA</v>
          </cell>
          <cell r="F5712" t="str">
            <v>TARIFA</v>
          </cell>
          <cell r="G5712" t="str">
            <v>VR. UNITARIO</v>
          </cell>
        </row>
        <row r="5713">
          <cell r="A5713" t="str">
            <v>TR00001</v>
          </cell>
          <cell r="B5713" t="str">
            <v>Acarreo interno de materiales</v>
          </cell>
          <cell r="C5713" t="str">
            <v>FLETE</v>
          </cell>
          <cell r="D5713" t="str">
            <v>m3</v>
          </cell>
          <cell r="E5713">
            <v>1.83311</v>
          </cell>
          <cell r="F5713">
            <v>14740</v>
          </cell>
          <cell r="G5713">
            <v>27020.04</v>
          </cell>
        </row>
        <row r="5714">
          <cell r="A5714" t="str">
            <v>TR00015b</v>
          </cell>
          <cell r="B5714" t="str">
            <v>Transporte de material en volqueta m3-km distancia menor a 5 Km.</v>
          </cell>
          <cell r="C5714" t="str">
            <v>FLETE</v>
          </cell>
          <cell r="D5714" t="str">
            <v>m3-Km</v>
          </cell>
          <cell r="E5714">
            <v>4.1210000000000004</v>
          </cell>
          <cell r="F5714">
            <v>2920</v>
          </cell>
          <cell r="G5714">
            <v>12033.32</v>
          </cell>
        </row>
        <row r="5715">
          <cell r="A5715" t="str">
            <v>TR00015c</v>
          </cell>
          <cell r="B5715" t="str">
            <v>Derecho de botadero</v>
          </cell>
          <cell r="C5715" t="str">
            <v>FLETE</v>
          </cell>
          <cell r="D5715" t="str">
            <v>m3</v>
          </cell>
          <cell r="E5715">
            <v>1.3</v>
          </cell>
          <cell r="F5715">
            <v>5155</v>
          </cell>
          <cell r="G5715">
            <v>6701.5</v>
          </cell>
        </row>
        <row r="5716">
          <cell r="F5716" t="str">
            <v>SUBTOTAL</v>
          </cell>
          <cell r="G5716">
            <v>45754.86</v>
          </cell>
        </row>
        <row r="5717">
          <cell r="A5717" t="str">
            <v>IV. MANO DE OBRA</v>
          </cell>
        </row>
        <row r="5718">
          <cell r="A5718" t="str">
            <v>CÓDIGO</v>
          </cell>
          <cell r="B5718" t="str">
            <v>DESCRIPCIÓN</v>
          </cell>
          <cell r="D5718" t="str">
            <v>CANTIDAD</v>
          </cell>
          <cell r="E5718" t="str">
            <v>JORNAL TOTAL</v>
          </cell>
          <cell r="F5718" t="str">
            <v>RENDIMIENTO</v>
          </cell>
          <cell r="G5718" t="str">
            <v>VR. UNITARIO</v>
          </cell>
        </row>
        <row r="5719">
          <cell r="A5719" t="str">
            <v>MOS0004</v>
          </cell>
          <cell r="B5719" t="str">
            <v>Cuadrilla 1Of + 1 Ay Obra Negra</v>
          </cell>
          <cell r="D5719">
            <v>1</v>
          </cell>
          <cell r="E5719">
            <v>194684</v>
          </cell>
          <cell r="F5719">
            <v>0.16156999999999999</v>
          </cell>
          <cell r="G5719">
            <v>31455.09</v>
          </cell>
        </row>
        <row r="5720">
          <cell r="A5720" t="str">
            <v>MOS0008</v>
          </cell>
          <cell r="B5720" t="str">
            <v>Cuadrilla de Excavación de Pilas</v>
          </cell>
          <cell r="D5720">
            <v>1</v>
          </cell>
          <cell r="E5720">
            <v>195147</v>
          </cell>
          <cell r="F5720">
            <v>0.37491000000000002</v>
          </cell>
          <cell r="G5720">
            <v>73162.559999999998</v>
          </cell>
        </row>
        <row r="5721">
          <cell r="F5721" t="str">
            <v>SUBTOTAL</v>
          </cell>
          <cell r="G5721">
            <v>104617.65</v>
          </cell>
        </row>
        <row r="5722">
          <cell r="A5722" t="str">
            <v>V. HERRAMIENTA MENOR</v>
          </cell>
        </row>
        <row r="5723">
          <cell r="A5723" t="str">
            <v>CÓDIGO</v>
          </cell>
          <cell r="B5723" t="str">
            <v>DESCRIPCIÓN</v>
          </cell>
          <cell r="D5723" t="str">
            <v>UNIDAD</v>
          </cell>
          <cell r="E5723" t="str">
            <v>CANTIDAD</v>
          </cell>
          <cell r="F5723" t="str">
            <v>PRECIO UNIT.</v>
          </cell>
          <cell r="G5723" t="str">
            <v>VR. UNITARIO</v>
          </cell>
        </row>
        <row r="5724">
          <cell r="A5724" t="str">
            <v>MO%</v>
          </cell>
          <cell r="B5724" t="str">
            <v>herramienta menor</v>
          </cell>
          <cell r="D5724" t="str">
            <v>%</v>
          </cell>
          <cell r="E5724">
            <v>5</v>
          </cell>
          <cell r="F5724">
            <v>104617.65</v>
          </cell>
          <cell r="G5724">
            <v>5230.88</v>
          </cell>
        </row>
        <row r="5725">
          <cell r="F5725" t="str">
            <v>SUBTOTAL</v>
          </cell>
          <cell r="G5725">
            <v>5230.88</v>
          </cell>
        </row>
        <row r="5727">
          <cell r="A5727" t="str">
            <v>TOTAL COSTO DIRECTO</v>
          </cell>
          <cell r="G5727">
            <v>367473.80000000005</v>
          </cell>
        </row>
        <row r="5729">
          <cell r="A5729" t="str">
            <v>2. COSTOS INDIRECTOS</v>
          </cell>
        </row>
        <row r="5730">
          <cell r="A5730" t="str">
            <v>DESCRIPCIÓN</v>
          </cell>
          <cell r="F5730" t="str">
            <v>PORCENTAJE</v>
          </cell>
          <cell r="G5730" t="str">
            <v>VALOR TOTAL</v>
          </cell>
        </row>
        <row r="5731">
          <cell r="A5731" t="str">
            <v>ADMINISTRACIÓN</v>
          </cell>
          <cell r="F5731">
            <v>0.1875</v>
          </cell>
          <cell r="G5731">
            <v>68901.337500000009</v>
          </cell>
        </row>
        <row r="5732">
          <cell r="A5732" t="str">
            <v>IMPREVISTOS</v>
          </cell>
          <cell r="F5732">
            <v>0</v>
          </cell>
          <cell r="G5732">
            <v>0</v>
          </cell>
        </row>
        <row r="5733">
          <cell r="A5733" t="str">
            <v>UTILIDAD</v>
          </cell>
          <cell r="F5733">
            <v>0.05</v>
          </cell>
          <cell r="G5733">
            <v>18373.690000000002</v>
          </cell>
        </row>
        <row r="5734">
          <cell r="A5734" t="str">
            <v>TOTAL COSTO INDIRECTO</v>
          </cell>
          <cell r="G5734">
            <v>87275.027500000011</v>
          </cell>
        </row>
        <row r="5735">
          <cell r="A5735" t="str">
            <v>PRECIO UNITARIO APROXIMADO AL PESO</v>
          </cell>
          <cell r="G5735">
            <v>454748.82750000007</v>
          </cell>
        </row>
        <row r="5738">
          <cell r="A5738" t="str">
            <v>DEPARTAMENTO DE ANTIOQUIA</v>
          </cell>
        </row>
        <row r="5739">
          <cell r="A5739" t="str">
            <v>ALCALDIA DE RIONEGRO</v>
          </cell>
        </row>
        <row r="5740">
          <cell r="A5740" t="str">
            <v>PROYECTO:</v>
          </cell>
          <cell r="B5740" t="str">
            <v>PATRIMONIO 07032023</v>
          </cell>
        </row>
        <row r="5741">
          <cell r="A5741" t="str">
            <v>ANÁLISIS DE PRECIOS UNITARIOS</v>
          </cell>
        </row>
        <row r="5743">
          <cell r="A5743" t="str">
            <v>ITEM DE PAGO</v>
          </cell>
          <cell r="B5743" t="str">
            <v>DESCRIPCIÓN</v>
          </cell>
          <cell r="E5743" t="str">
            <v>UNIDAD</v>
          </cell>
          <cell r="F5743" t="str">
            <v>CANTIDAD</v>
          </cell>
          <cell r="G5743" t="str">
            <v>COSTO DIRECTO</v>
          </cell>
        </row>
        <row r="5745">
          <cell r="A5745" t="str">
            <v>1.8.1.1.5</v>
          </cell>
          <cell r="B5745" t="str">
            <v>EXCAVACIÓN PARA PILAS DE 6,0 a 8,0 m de profundidad con DÍAMETRO EXTERIOR DE 1,20m, en material heterogéneo, con piedras de hasta 0.05 m³. Incluye anillos de revestimiento en concreto de 17.5 Mpa. con espesor de 10cm, pozo piloto de bombeo, formaleta en m</v>
          </cell>
          <cell r="E5745" t="str">
            <v>m</v>
          </cell>
          <cell r="F5745">
            <v>26</v>
          </cell>
          <cell r="G5745">
            <v>402411.77999999997</v>
          </cell>
        </row>
        <row r="5746">
          <cell r="A5746" t="str">
            <v>1. COSTOS DIRECTOS</v>
          </cell>
        </row>
        <row r="5747">
          <cell r="A5747" t="str">
            <v>I. EQUIPO</v>
          </cell>
        </row>
        <row r="5748">
          <cell r="A5748" t="str">
            <v>CÓDIGO</v>
          </cell>
          <cell r="B5748" t="str">
            <v>DESCRIPCIÓN</v>
          </cell>
          <cell r="D5748" t="str">
            <v>UNIDAD</v>
          </cell>
          <cell r="E5748" t="str">
            <v>TARIFA</v>
          </cell>
          <cell r="F5748" t="str">
            <v>RENDIMIENTO</v>
          </cell>
          <cell r="G5748" t="str">
            <v>VR. UNITARIO</v>
          </cell>
        </row>
        <row r="5749">
          <cell r="A5749" t="str">
            <v>EQ00017</v>
          </cell>
          <cell r="B5749" t="str">
            <v>Can zunchado en madera común de 5,0cmx20cmx3,0m (alquiler). Incluye transporte.</v>
          </cell>
          <cell r="D5749" t="str">
            <v>día</v>
          </cell>
          <cell r="E5749">
            <v>360</v>
          </cell>
          <cell r="F5749">
            <v>1.53061</v>
          </cell>
          <cell r="G5749">
            <v>551.02</v>
          </cell>
        </row>
        <row r="5750">
          <cell r="A5750" t="str">
            <v>EQ00081</v>
          </cell>
          <cell r="B5750" t="str">
            <v>Molinete</v>
          </cell>
          <cell r="D5750" t="str">
            <v>día</v>
          </cell>
          <cell r="E5750">
            <v>2588</v>
          </cell>
          <cell r="F5750">
            <v>0.51019999999999999</v>
          </cell>
          <cell r="G5750">
            <v>1320.4</v>
          </cell>
        </row>
        <row r="5751">
          <cell r="A5751" t="str">
            <v>EQ00083</v>
          </cell>
          <cell r="B5751" t="str">
            <v>Motobomba Eléctrica Sumergible 2 pulg. - 17m prof. Incluye manguera flexible 2 pulg. (26m), extensión eléctrica encauchetada (50m) y transporte.</v>
          </cell>
          <cell r="D5751" t="str">
            <v>día</v>
          </cell>
          <cell r="E5751">
            <v>74786</v>
          </cell>
          <cell r="F5751">
            <v>0.17007</v>
          </cell>
          <cell r="G5751">
            <v>12718.86</v>
          </cell>
        </row>
        <row r="5752">
          <cell r="F5752" t="str">
            <v>SUBTOTAL</v>
          </cell>
          <cell r="G5752">
            <v>14590.28</v>
          </cell>
        </row>
        <row r="5753">
          <cell r="A5753" t="str">
            <v>II. MATERIALES</v>
          </cell>
        </row>
        <row r="5754">
          <cell r="A5754" t="str">
            <v>CÓDIGO</v>
          </cell>
          <cell r="B5754" t="str">
            <v>DESCRIPCIÓN</v>
          </cell>
          <cell r="C5754" t="str">
            <v>UNIDAD</v>
          </cell>
          <cell r="D5754" t="str">
            <v>CANTIDAD</v>
          </cell>
          <cell r="E5754" t="str">
            <v>DESP.</v>
          </cell>
          <cell r="F5754" t="str">
            <v>PRECIO UNIT.</v>
          </cell>
          <cell r="G5754" t="str">
            <v>VR. UNITARIO</v>
          </cell>
        </row>
        <row r="5755">
          <cell r="A5755" t="str">
            <v>MT00029</v>
          </cell>
          <cell r="B5755" t="str">
            <v>Acero refuerzo G-60 sin figurar</v>
          </cell>
          <cell r="C5755" t="str">
            <v>kg</v>
          </cell>
          <cell r="D5755">
            <v>0.94757999999999998</v>
          </cell>
          <cell r="E5755" t="str">
            <v>0%</v>
          </cell>
          <cell r="F5755">
            <v>5543</v>
          </cell>
          <cell r="G5755">
            <v>5252.44</v>
          </cell>
        </row>
        <row r="5756">
          <cell r="A5756" t="str">
            <v>MT00120</v>
          </cell>
          <cell r="B5756" t="str">
            <v>Alambre recocido C 18</v>
          </cell>
          <cell r="C5756" t="str">
            <v>kg</v>
          </cell>
          <cell r="D5756">
            <v>4.6149999999999997E-2</v>
          </cell>
          <cell r="E5756" t="str">
            <v>0%</v>
          </cell>
          <cell r="F5756">
            <v>9728</v>
          </cell>
          <cell r="G5756">
            <v>448.95</v>
          </cell>
        </row>
        <row r="5757">
          <cell r="A5757" t="str">
            <v>MT00356</v>
          </cell>
          <cell r="B5757" t="str">
            <v>Can Zunchado en madera común. De 3.5cm x 20 cm x 3.0m. Incluye transporte.</v>
          </cell>
          <cell r="C5757" t="str">
            <v>un</v>
          </cell>
          <cell r="D5757">
            <v>0.71994999999999998</v>
          </cell>
          <cell r="E5757" t="str">
            <v>0%</v>
          </cell>
          <cell r="F5757">
            <v>20814</v>
          </cell>
          <cell r="G5757">
            <v>14985.04</v>
          </cell>
        </row>
        <row r="5758">
          <cell r="A5758" t="str">
            <v>MT00450</v>
          </cell>
          <cell r="B5758" t="str">
            <v>Clavo común de 1 1/2 pulg.. Caja x 500gr.</v>
          </cell>
          <cell r="C5758" t="str">
            <v>lb</v>
          </cell>
          <cell r="D5758">
            <v>8.7669999999999998E-2</v>
          </cell>
          <cell r="E5758" t="str">
            <v>0%</v>
          </cell>
          <cell r="F5758">
            <v>5636</v>
          </cell>
          <cell r="G5758">
            <v>494.11</v>
          </cell>
        </row>
        <row r="5759">
          <cell r="A5759" t="str">
            <v>MT01399</v>
          </cell>
          <cell r="B5759" t="str">
            <v>Separol o equivalente (Desmoldante para evitar adherencia de concretos a formaletas. Presentación 15Kg. Rendimiento metal :45g/m2 madera:55g/m2 (15 kg)). para metal puro. para madera diluir hasta 5 partes de agua segun porosidad de la madera.</v>
          </cell>
          <cell r="C5759" t="str">
            <v>un</v>
          </cell>
          <cell r="D5759">
            <v>3.0200000000000001E-3</v>
          </cell>
          <cell r="E5759" t="str">
            <v>0%</v>
          </cell>
          <cell r="F5759">
            <v>333908</v>
          </cell>
          <cell r="G5759">
            <v>1008.4</v>
          </cell>
        </row>
        <row r="5760">
          <cell r="A5760" t="str">
            <v>MTS0006</v>
          </cell>
          <cell r="B5760" t="str">
            <v>Concreto de 17.5 Mpa preparado en obra, incluye materiales, preparacion, acarreo interno materiales</v>
          </cell>
          <cell r="C5760" t="str">
            <v>m3</v>
          </cell>
          <cell r="D5760">
            <v>0.36285000000000001</v>
          </cell>
          <cell r="E5760" t="str">
            <v>0%</v>
          </cell>
          <cell r="F5760">
            <v>493238</v>
          </cell>
          <cell r="G5760">
            <v>178971.41</v>
          </cell>
        </row>
        <row r="5761">
          <cell r="F5761" t="str">
            <v>SUBTOTAL</v>
          </cell>
          <cell r="G5761">
            <v>201160.35</v>
          </cell>
        </row>
        <row r="5762">
          <cell r="A5762" t="str">
            <v>III. TRANSPORTES</v>
          </cell>
        </row>
        <row r="5763">
          <cell r="A5763" t="str">
            <v>CÓDIGO</v>
          </cell>
          <cell r="B5763" t="str">
            <v>DESCRIPCIÓN</v>
          </cell>
          <cell r="C5763" t="str">
            <v>TIPO</v>
          </cell>
          <cell r="D5763" t="str">
            <v>VOLUMEN/PESO</v>
          </cell>
          <cell r="E5763" t="str">
            <v>DISTANCIA</v>
          </cell>
          <cell r="F5763" t="str">
            <v>TARIFA</v>
          </cell>
          <cell r="G5763" t="str">
            <v>VR. UNITARIO</v>
          </cell>
        </row>
        <row r="5764">
          <cell r="A5764" t="str">
            <v>TR00001</v>
          </cell>
          <cell r="B5764" t="str">
            <v>Acarreo interno de materiales</v>
          </cell>
          <cell r="C5764" t="str">
            <v>FLETE</v>
          </cell>
          <cell r="D5764" t="str">
            <v>m3</v>
          </cell>
          <cell r="E5764">
            <v>1.83311</v>
          </cell>
          <cell r="F5764">
            <v>14740</v>
          </cell>
          <cell r="G5764">
            <v>27020.04</v>
          </cell>
        </row>
        <row r="5765">
          <cell r="A5765" t="str">
            <v>TR00015b</v>
          </cell>
          <cell r="B5765" t="str">
            <v>Transporte de material en volqueta m3-km distancia menor a 5 Km.</v>
          </cell>
          <cell r="C5765" t="str">
            <v>FLETE</v>
          </cell>
          <cell r="D5765" t="str">
            <v>m3-Km</v>
          </cell>
          <cell r="E5765">
            <v>4.1210000000000004</v>
          </cell>
          <cell r="F5765">
            <v>2920</v>
          </cell>
          <cell r="G5765">
            <v>12033.32</v>
          </cell>
        </row>
        <row r="5766">
          <cell r="A5766" t="str">
            <v>TR00015c</v>
          </cell>
          <cell r="B5766" t="str">
            <v>Derecho de botadero</v>
          </cell>
          <cell r="C5766" t="str">
            <v>FLETE</v>
          </cell>
          <cell r="D5766" t="str">
            <v>m3</v>
          </cell>
          <cell r="E5766">
            <v>1.3</v>
          </cell>
          <cell r="F5766">
            <v>5155</v>
          </cell>
          <cell r="G5766">
            <v>6701.5</v>
          </cell>
        </row>
        <row r="5767">
          <cell r="F5767" t="str">
            <v>SUBTOTAL</v>
          </cell>
          <cell r="G5767">
            <v>45754.86</v>
          </cell>
        </row>
        <row r="5768">
          <cell r="A5768" t="str">
            <v>IV. MANO DE OBRA</v>
          </cell>
        </row>
        <row r="5769">
          <cell r="A5769" t="str">
            <v>CÓDIGO</v>
          </cell>
          <cell r="B5769" t="str">
            <v>DESCRIPCIÓN</v>
          </cell>
          <cell r="D5769" t="str">
            <v>CANTIDAD</v>
          </cell>
          <cell r="E5769" t="str">
            <v>JORNAL TOTAL</v>
          </cell>
          <cell r="F5769" t="str">
            <v>RENDIMIENTO</v>
          </cell>
          <cell r="G5769" t="str">
            <v>VR. UNITARIO</v>
          </cell>
        </row>
        <row r="5770">
          <cell r="A5770" t="str">
            <v>MOS0004</v>
          </cell>
          <cell r="B5770" t="str">
            <v>Cuadrilla 1Of + 1 Ay Obra Negra</v>
          </cell>
          <cell r="D5770">
            <v>1</v>
          </cell>
          <cell r="E5770">
            <v>194684</v>
          </cell>
          <cell r="F5770">
            <v>0.17760000000000001</v>
          </cell>
          <cell r="G5770">
            <v>34575.879999999997</v>
          </cell>
        </row>
        <row r="5771">
          <cell r="A5771" t="str">
            <v>MOS0008</v>
          </cell>
          <cell r="B5771" t="str">
            <v>Cuadrilla de Excavación de Pilas</v>
          </cell>
          <cell r="D5771">
            <v>1</v>
          </cell>
          <cell r="E5771">
            <v>195147</v>
          </cell>
          <cell r="F5771">
            <v>0.51049</v>
          </cell>
          <cell r="G5771">
            <v>99620.59</v>
          </cell>
        </row>
        <row r="5772">
          <cell r="F5772" t="str">
            <v>SUBTOTAL</v>
          </cell>
          <cell r="G5772">
            <v>134196.47</v>
          </cell>
        </row>
        <row r="5773">
          <cell r="A5773" t="str">
            <v>V. HERRAMIENTA MENOR</v>
          </cell>
        </row>
        <row r="5774">
          <cell r="A5774" t="str">
            <v>CÓDIGO</v>
          </cell>
          <cell r="B5774" t="str">
            <v>DESCRIPCIÓN</v>
          </cell>
          <cell r="D5774" t="str">
            <v>UNIDAD</v>
          </cell>
          <cell r="E5774" t="str">
            <v>CANTIDAD</v>
          </cell>
          <cell r="F5774" t="str">
            <v>PRECIO UNIT.</v>
          </cell>
          <cell r="G5774" t="str">
            <v>VR. UNITARIO</v>
          </cell>
        </row>
        <row r="5775">
          <cell r="A5775" t="str">
            <v>MO%</v>
          </cell>
          <cell r="B5775" t="str">
            <v>herramienta menor</v>
          </cell>
          <cell r="D5775" t="str">
            <v>%</v>
          </cell>
          <cell r="E5775">
            <v>5</v>
          </cell>
          <cell r="F5775">
            <v>134196.47</v>
          </cell>
          <cell r="G5775">
            <v>6709.82</v>
          </cell>
        </row>
        <row r="5776">
          <cell r="F5776" t="str">
            <v>SUBTOTAL</v>
          </cell>
          <cell r="G5776">
            <v>6709.82</v>
          </cell>
        </row>
        <row r="5778">
          <cell r="A5778" t="str">
            <v>TOTAL COSTO DIRECTO</v>
          </cell>
          <cell r="G5778">
            <v>402411.77999999997</v>
          </cell>
        </row>
        <row r="5780">
          <cell r="A5780" t="str">
            <v>2. COSTOS INDIRECTOS</v>
          </cell>
        </row>
        <row r="5781">
          <cell r="A5781" t="str">
            <v>DESCRIPCIÓN</v>
          </cell>
          <cell r="F5781" t="str">
            <v>PORCENTAJE</v>
          </cell>
          <cell r="G5781" t="str">
            <v>VALOR TOTAL</v>
          </cell>
        </row>
        <row r="5782">
          <cell r="A5782" t="str">
            <v>ADMINISTRACIÓN</v>
          </cell>
          <cell r="F5782">
            <v>0.1875</v>
          </cell>
          <cell r="G5782">
            <v>75452.208749999991</v>
          </cell>
        </row>
        <row r="5783">
          <cell r="A5783" t="str">
            <v>IMPREVISTOS</v>
          </cell>
          <cell r="F5783">
            <v>0</v>
          </cell>
          <cell r="G5783">
            <v>0</v>
          </cell>
        </row>
        <row r="5784">
          <cell r="A5784" t="str">
            <v>UTILIDAD</v>
          </cell>
          <cell r="F5784">
            <v>0.05</v>
          </cell>
          <cell r="G5784">
            <v>20120.589</v>
          </cell>
        </row>
        <row r="5785">
          <cell r="A5785" t="str">
            <v>TOTAL COSTO INDIRECTO</v>
          </cell>
          <cell r="G5785">
            <v>95572.797749999998</v>
          </cell>
        </row>
        <row r="5786">
          <cell r="A5786" t="str">
            <v>PRECIO UNITARIO APROXIMADO AL PESO</v>
          </cell>
          <cell r="G5786">
            <v>497984.57774999994</v>
          </cell>
        </row>
        <row r="5789">
          <cell r="A5789" t="str">
            <v>DEPARTAMENTO DE ANTIOQUIA</v>
          </cell>
        </row>
        <row r="5790">
          <cell r="A5790" t="str">
            <v>ALCALDIA DE RIONEGRO</v>
          </cell>
        </row>
        <row r="5791">
          <cell r="A5791" t="str">
            <v>PROYECTO:</v>
          </cell>
          <cell r="B5791" t="str">
            <v>PATRIMONIO 07032023</v>
          </cell>
        </row>
        <row r="5792">
          <cell r="A5792" t="str">
            <v>ANÁLISIS DE PRECIOS UNITARIOS</v>
          </cell>
        </row>
        <row r="5794">
          <cell r="A5794" t="str">
            <v>ITEM DE PAGO</v>
          </cell>
          <cell r="B5794" t="str">
            <v>DESCRIPCIÓN</v>
          </cell>
          <cell r="E5794" t="str">
            <v>UNIDAD</v>
          </cell>
          <cell r="F5794" t="str">
            <v>CANTIDAD</v>
          </cell>
          <cell r="G5794" t="str">
            <v>COSTO DIRECTO</v>
          </cell>
        </row>
        <row r="5796">
          <cell r="A5796" t="str">
            <v>1.8.1.1.6</v>
          </cell>
          <cell r="B5796" t="str">
            <v>EXCAVACIÓN MECÁNICA DE ROCA EN PILAS con CUÑA HIDRÁULICA. Incluye perforaciones con taladro neumático rotopercutor de 2" de diámetro, desembombe, extracción del material de la pila y acarreo interno, cargue, transporte y botada del material proveniente de</v>
          </cell>
          <cell r="E5796" t="str">
            <v>m3</v>
          </cell>
          <cell r="F5796">
            <v>11.8</v>
          </cell>
          <cell r="G5796">
            <v>390026.55</v>
          </cell>
        </row>
        <row r="5797">
          <cell r="A5797" t="str">
            <v>1. COSTOS DIRECTOS</v>
          </cell>
        </row>
        <row r="5798">
          <cell r="A5798" t="str">
            <v>I. EQUIPO</v>
          </cell>
        </row>
        <row r="5799">
          <cell r="A5799" t="str">
            <v>CÓDIGO</v>
          </cell>
          <cell r="B5799" t="str">
            <v>DESCRIPCIÓN</v>
          </cell>
          <cell r="D5799" t="str">
            <v>UNIDAD</v>
          </cell>
          <cell r="E5799" t="str">
            <v>TARIFA</v>
          </cell>
          <cell r="F5799" t="str">
            <v>RENDIMIENTO</v>
          </cell>
          <cell r="G5799" t="str">
            <v>VR. UNITARIO</v>
          </cell>
        </row>
        <row r="5800">
          <cell r="A5800" t="str">
            <v>EQ00017</v>
          </cell>
          <cell r="B5800" t="str">
            <v>Can zunchado en madera común de 5,0cmx20cmx3,0m (alquiler). Incluye transporte.</v>
          </cell>
          <cell r="D5800" t="str">
            <v>día</v>
          </cell>
          <cell r="E5800">
            <v>360</v>
          </cell>
          <cell r="F5800">
            <v>2</v>
          </cell>
          <cell r="G5800">
            <v>720</v>
          </cell>
        </row>
        <row r="5801">
          <cell r="A5801" t="str">
            <v>EQ00081</v>
          </cell>
          <cell r="B5801" t="str">
            <v>Molinete</v>
          </cell>
          <cell r="D5801" t="str">
            <v>día</v>
          </cell>
          <cell r="E5801">
            <v>2588</v>
          </cell>
          <cell r="F5801">
            <v>1</v>
          </cell>
          <cell r="G5801">
            <v>2588</v>
          </cell>
        </row>
        <row r="5802">
          <cell r="A5802" t="str">
            <v>EQ00083</v>
          </cell>
          <cell r="B5802" t="str">
            <v>Motobomba Eléctrica Sumergible 2 pulg. - 17m prof. Incluye manguera flexible 2 pulg. (26m), extensión eléctrica encauchetada (50m) y transporte.</v>
          </cell>
          <cell r="D5802" t="str">
            <v>día</v>
          </cell>
          <cell r="E5802">
            <v>74786</v>
          </cell>
          <cell r="F5802">
            <v>0.5</v>
          </cell>
          <cell r="G5802">
            <v>37393</v>
          </cell>
        </row>
        <row r="5803">
          <cell r="F5803" t="str">
            <v>SUBTOTAL</v>
          </cell>
          <cell r="G5803">
            <v>40701</v>
          </cell>
        </row>
        <row r="5804">
          <cell r="A5804" t="str">
            <v>II. MATERIALES</v>
          </cell>
        </row>
        <row r="5805">
          <cell r="A5805" t="str">
            <v>CÓDIGO</v>
          </cell>
          <cell r="B5805" t="str">
            <v>DESCRIPCIÓN</v>
          </cell>
          <cell r="C5805" t="str">
            <v>UNIDAD</v>
          </cell>
          <cell r="D5805" t="str">
            <v>CANTIDAD</v>
          </cell>
          <cell r="E5805" t="str">
            <v>DESP.</v>
          </cell>
          <cell r="F5805" t="str">
            <v>PRECIO UNIT.</v>
          </cell>
          <cell r="G5805" t="str">
            <v>VR. UNITARIO</v>
          </cell>
        </row>
        <row r="5806">
          <cell r="A5806" t="str">
            <v>MT00702</v>
          </cell>
          <cell r="B5806" t="str">
            <v>EXCAVACIÓN MECÁNICA DE ROCA EN PILAS con CUÑA HIDRAÚLICA. Incluye perforaciones con taladro neumático rotopercutor de 2 pulg. de diámetro</v>
          </cell>
          <cell r="C5806" t="str">
            <v>m3</v>
          </cell>
          <cell r="D5806">
            <v>1</v>
          </cell>
          <cell r="E5806" t="str">
            <v>0%</v>
          </cell>
          <cell r="F5806">
            <v>208734</v>
          </cell>
          <cell r="G5806">
            <v>208734</v>
          </cell>
        </row>
        <row r="5807">
          <cell r="F5807" t="str">
            <v>SUBTOTAL</v>
          </cell>
          <cell r="G5807">
            <v>208734</v>
          </cell>
        </row>
        <row r="5808">
          <cell r="A5808" t="str">
            <v>III. TRANSPORTES</v>
          </cell>
        </row>
        <row r="5809">
          <cell r="A5809" t="str">
            <v>CÓDIGO</v>
          </cell>
          <cell r="B5809" t="str">
            <v>DESCRIPCIÓN</v>
          </cell>
          <cell r="C5809" t="str">
            <v>TIPO</v>
          </cell>
          <cell r="D5809" t="str">
            <v>VOLUMEN/PESO</v>
          </cell>
          <cell r="E5809" t="str">
            <v>DISTANCIA</v>
          </cell>
          <cell r="F5809" t="str">
            <v>TARIFA</v>
          </cell>
          <cell r="G5809" t="str">
            <v>VR. UNITARIO</v>
          </cell>
        </row>
        <row r="5810">
          <cell r="A5810" t="str">
            <v>TR00001</v>
          </cell>
          <cell r="B5810" t="str">
            <v>Acarreo interno de materiales</v>
          </cell>
          <cell r="C5810" t="str">
            <v>FLETE</v>
          </cell>
          <cell r="D5810" t="str">
            <v>m3</v>
          </cell>
          <cell r="E5810">
            <v>1.3</v>
          </cell>
          <cell r="F5810">
            <v>14740</v>
          </cell>
          <cell r="G5810">
            <v>19162</v>
          </cell>
        </row>
        <row r="5811">
          <cell r="A5811" t="str">
            <v>TR00015b</v>
          </cell>
          <cell r="B5811" t="str">
            <v>Transporte de material en volqueta m3-km distancia menor a 5 Km.</v>
          </cell>
          <cell r="C5811" t="str">
            <v>FLETE</v>
          </cell>
          <cell r="D5811" t="str">
            <v>m3-Km</v>
          </cell>
          <cell r="E5811">
            <v>4.1210000000000004</v>
          </cell>
          <cell r="F5811">
            <v>2920</v>
          </cell>
          <cell r="G5811">
            <v>12033.32</v>
          </cell>
        </row>
        <row r="5812">
          <cell r="A5812" t="str">
            <v>TR00015c</v>
          </cell>
          <cell r="B5812" t="str">
            <v>Derecho de botadero</v>
          </cell>
          <cell r="C5812" t="str">
            <v>FLETE</v>
          </cell>
          <cell r="D5812" t="str">
            <v>m3</v>
          </cell>
          <cell r="E5812">
            <v>1.3</v>
          </cell>
          <cell r="F5812">
            <v>5155</v>
          </cell>
          <cell r="G5812">
            <v>6701.5</v>
          </cell>
        </row>
        <row r="5813">
          <cell r="F5813" t="str">
            <v>SUBTOTAL</v>
          </cell>
          <cell r="G5813">
            <v>37896.82</v>
          </cell>
        </row>
        <row r="5814">
          <cell r="A5814" t="str">
            <v>IV. MANO DE OBRA</v>
          </cell>
        </row>
        <row r="5815">
          <cell r="A5815" t="str">
            <v>CÓDIGO</v>
          </cell>
          <cell r="B5815" t="str">
            <v>DESCRIPCIÓN</v>
          </cell>
          <cell r="D5815" t="str">
            <v>CANTIDAD</v>
          </cell>
          <cell r="E5815" t="str">
            <v>JORNAL TOTAL</v>
          </cell>
          <cell r="F5815" t="str">
            <v>RENDIMIENTO</v>
          </cell>
          <cell r="G5815" t="str">
            <v>VR. UNITARIO</v>
          </cell>
        </row>
        <row r="5816">
          <cell r="A5816" t="str">
            <v>MO00171</v>
          </cell>
          <cell r="B5816" t="str">
            <v>Ayudante raso</v>
          </cell>
          <cell r="D5816">
            <v>1</v>
          </cell>
          <cell r="E5816">
            <v>65203</v>
          </cell>
          <cell r="F5816">
            <v>1.5</v>
          </cell>
          <cell r="G5816">
            <v>97804.5</v>
          </cell>
        </row>
        <row r="5817">
          <cell r="F5817" t="str">
            <v>SUBTOTAL</v>
          </cell>
          <cell r="G5817">
            <v>97804.5</v>
          </cell>
        </row>
        <row r="5818">
          <cell r="A5818" t="str">
            <v>V. HERRAMIENTA MENOR</v>
          </cell>
        </row>
        <row r="5819">
          <cell r="A5819" t="str">
            <v>CÓDIGO</v>
          </cell>
          <cell r="B5819" t="str">
            <v>DESCRIPCIÓN</v>
          </cell>
          <cell r="D5819" t="str">
            <v>UNIDAD</v>
          </cell>
          <cell r="E5819" t="str">
            <v>CANTIDAD</v>
          </cell>
          <cell r="F5819" t="str">
            <v>PRECIO UNIT.</v>
          </cell>
          <cell r="G5819" t="str">
            <v>VR. UNITARIO</v>
          </cell>
        </row>
        <row r="5820">
          <cell r="A5820" t="str">
            <v>MO%</v>
          </cell>
          <cell r="B5820" t="str">
            <v>herramienta menor</v>
          </cell>
          <cell r="D5820" t="str">
            <v>%</v>
          </cell>
          <cell r="E5820">
            <v>5</v>
          </cell>
          <cell r="F5820">
            <v>97804.5</v>
          </cell>
          <cell r="G5820">
            <v>4890.2299999999996</v>
          </cell>
        </row>
        <row r="5821">
          <cell r="F5821" t="str">
            <v>SUBTOTAL</v>
          </cell>
          <cell r="G5821">
            <v>4890.2299999999996</v>
          </cell>
        </row>
        <row r="5823">
          <cell r="A5823" t="str">
            <v>TOTAL COSTO DIRECTO</v>
          </cell>
          <cell r="G5823">
            <v>390026.55</v>
          </cell>
        </row>
        <row r="5825">
          <cell r="A5825" t="str">
            <v>2. COSTOS INDIRECTOS</v>
          </cell>
        </row>
        <row r="5826">
          <cell r="A5826" t="str">
            <v>DESCRIPCIÓN</v>
          </cell>
          <cell r="F5826" t="str">
            <v>PORCENTAJE</v>
          </cell>
          <cell r="G5826" t="str">
            <v>VALOR TOTAL</v>
          </cell>
        </row>
        <row r="5827">
          <cell r="A5827" t="str">
            <v>ADMINISTRACIÓN</v>
          </cell>
          <cell r="F5827">
            <v>0.1875</v>
          </cell>
          <cell r="G5827">
            <v>73129.978124999994</v>
          </cell>
        </row>
        <row r="5828">
          <cell r="A5828" t="str">
            <v>IMPREVISTOS</v>
          </cell>
          <cell r="F5828">
            <v>0</v>
          </cell>
          <cell r="G5828">
            <v>0</v>
          </cell>
        </row>
        <row r="5829">
          <cell r="A5829" t="str">
            <v>UTILIDAD</v>
          </cell>
          <cell r="F5829">
            <v>0.05</v>
          </cell>
          <cell r="G5829">
            <v>19501.327499999999</v>
          </cell>
        </row>
        <row r="5830">
          <cell r="A5830" t="str">
            <v>TOTAL COSTO INDIRECTO</v>
          </cell>
          <cell r="G5830">
            <v>92631.305624999994</v>
          </cell>
        </row>
        <row r="5831">
          <cell r="A5831" t="str">
            <v>PRECIO UNITARIO APROXIMADO AL PESO</v>
          </cell>
          <cell r="G5831">
            <v>482657.85562499997</v>
          </cell>
        </row>
        <row r="5834">
          <cell r="A5834" t="str">
            <v>DEPARTAMENTO DE ANTIOQUIA</v>
          </cell>
        </row>
        <row r="5835">
          <cell r="A5835" t="str">
            <v>ALCALDIA DE RIONEGRO</v>
          </cell>
        </row>
        <row r="5836">
          <cell r="A5836" t="str">
            <v>PROYECTO:</v>
          </cell>
          <cell r="B5836" t="str">
            <v>PATRIMONIO 07032023</v>
          </cell>
        </row>
        <row r="5837">
          <cell r="A5837" t="str">
            <v>ANÁLISIS DE PRECIOS UNITARIOS</v>
          </cell>
        </row>
        <row r="5839">
          <cell r="A5839" t="str">
            <v>ITEM DE PAGO</v>
          </cell>
          <cell r="B5839" t="str">
            <v>DESCRIPCIÓN</v>
          </cell>
          <cell r="E5839" t="str">
            <v>UNIDAD</v>
          </cell>
          <cell r="F5839" t="str">
            <v>CANTIDAD</v>
          </cell>
          <cell r="G5839" t="str">
            <v>COSTO DIRECTO</v>
          </cell>
        </row>
        <row r="5841">
          <cell r="A5841" t="str">
            <v>1.8.1.2.1</v>
          </cell>
          <cell r="B5841" t="str">
            <v>Construcción de PILAS en concreto PREMEZCLADO de 21 MPa. Incluye suministro, transporte, bombeo con autobomba y colocación del concreto, mano de obra, vibrado, protección, para estructuras de acuerdo con las diferentes dimensiones establecidas en los plan</v>
          </cell>
          <cell r="E5841" t="str">
            <v>m3</v>
          </cell>
          <cell r="F5841">
            <v>118</v>
          </cell>
          <cell r="G5841">
            <v>693842.13000000012</v>
          </cell>
        </row>
        <row r="5842">
          <cell r="A5842" t="str">
            <v>1. COSTOS DIRECTOS</v>
          </cell>
        </row>
        <row r="5843">
          <cell r="A5843" t="str">
            <v>I. EQUIPO</v>
          </cell>
        </row>
        <row r="5844">
          <cell r="A5844" t="str">
            <v>CÓDIGO</v>
          </cell>
          <cell r="B5844" t="str">
            <v>DESCRIPCIÓN</v>
          </cell>
          <cell r="D5844" t="str">
            <v>UNIDAD</v>
          </cell>
          <cell r="E5844" t="str">
            <v>TARIFA</v>
          </cell>
          <cell r="F5844" t="str">
            <v>RENDIMIENTO</v>
          </cell>
          <cell r="G5844" t="str">
            <v>VR. UNITARIO</v>
          </cell>
        </row>
        <row r="5845">
          <cell r="A5845" t="str">
            <v>EQ00014</v>
          </cell>
          <cell r="B5845" t="str">
            <v>Servicio de bombeo de concreto con Autobomba</v>
          </cell>
          <cell r="D5845" t="str">
            <v>m3</v>
          </cell>
          <cell r="E5845">
            <v>78075</v>
          </cell>
          <cell r="F5845">
            <v>1.05</v>
          </cell>
          <cell r="G5845">
            <v>81978.75</v>
          </cell>
        </row>
        <row r="5846">
          <cell r="A5846" t="str">
            <v>EQ00017</v>
          </cell>
          <cell r="B5846" t="str">
            <v>Can zunchado en madera común de 5,0cmx20cmx3,0m (alquiler). Incluye transporte.</v>
          </cell>
          <cell r="D5846" t="str">
            <v>día</v>
          </cell>
          <cell r="E5846">
            <v>360</v>
          </cell>
          <cell r="F5846">
            <v>7</v>
          </cell>
          <cell r="G5846">
            <v>2520</v>
          </cell>
        </row>
        <row r="5847">
          <cell r="A5847" t="str">
            <v>EQ00083</v>
          </cell>
          <cell r="B5847" t="str">
            <v>Motobomba Eléctrica Sumergible 2 pulg. - 17m prof. Incluye manguera flexible 2 pulg. (26m), extensión eléctrica encauchetada (50m) y transporte.</v>
          </cell>
          <cell r="D5847" t="str">
            <v>día</v>
          </cell>
          <cell r="E5847">
            <v>74786</v>
          </cell>
          <cell r="F5847">
            <v>0.03</v>
          </cell>
          <cell r="G5847">
            <v>2243.58</v>
          </cell>
        </row>
        <row r="5848">
          <cell r="A5848" t="str">
            <v>EQ00135</v>
          </cell>
          <cell r="B5848" t="str">
            <v>Vibrador de concreto eléctrico a 110v (alquiler)</v>
          </cell>
          <cell r="D5848" t="str">
            <v>día</v>
          </cell>
          <cell r="E5848">
            <v>44784</v>
          </cell>
          <cell r="F5848">
            <v>0.11111</v>
          </cell>
          <cell r="G5848">
            <v>4975.95</v>
          </cell>
        </row>
        <row r="5849">
          <cell r="F5849" t="str">
            <v>SUBTOTAL</v>
          </cell>
          <cell r="G5849">
            <v>91718.28</v>
          </cell>
        </row>
        <row r="5850">
          <cell r="A5850" t="str">
            <v>II. MATERIALES</v>
          </cell>
        </row>
        <row r="5851">
          <cell r="A5851" t="str">
            <v>CÓDIGO</v>
          </cell>
          <cell r="B5851" t="str">
            <v>DESCRIPCIÓN</v>
          </cell>
          <cell r="C5851" t="str">
            <v>UNIDAD</v>
          </cell>
          <cell r="D5851" t="str">
            <v>CANTIDAD</v>
          </cell>
          <cell r="E5851" t="str">
            <v>DESP.</v>
          </cell>
          <cell r="F5851" t="str">
            <v>PRECIO UNIT.</v>
          </cell>
          <cell r="G5851" t="str">
            <v>VR. UNITARIO</v>
          </cell>
        </row>
        <row r="5852">
          <cell r="A5852" t="str">
            <v>MT00546</v>
          </cell>
          <cell r="B5852" t="str">
            <v>Concreto premezclado de 21 MPa. Incluye transporte</v>
          </cell>
          <cell r="C5852" t="str">
            <v>m3</v>
          </cell>
          <cell r="D5852">
            <v>1.05</v>
          </cell>
          <cell r="E5852" t="str">
            <v>0%</v>
          </cell>
          <cell r="F5852">
            <v>533000</v>
          </cell>
          <cell r="G5852">
            <v>559650</v>
          </cell>
        </row>
        <row r="5853">
          <cell r="F5853" t="str">
            <v>SUBTOTAL</v>
          </cell>
          <cell r="G5853">
            <v>559650</v>
          </cell>
        </row>
        <row r="5854">
          <cell r="A5854" t="str">
            <v>III. TRANSPORTES</v>
          </cell>
        </row>
        <row r="5855">
          <cell r="A5855" t="str">
            <v>CÓDIGO</v>
          </cell>
          <cell r="B5855" t="str">
            <v>DESCRIPCIÓN</v>
          </cell>
          <cell r="C5855" t="str">
            <v>TIPO</v>
          </cell>
          <cell r="D5855" t="str">
            <v>VOLUMEN/PESO</v>
          </cell>
          <cell r="E5855" t="str">
            <v>DISTANCIA</v>
          </cell>
          <cell r="F5855" t="str">
            <v>TARIFA</v>
          </cell>
          <cell r="G5855" t="str">
            <v>VR. UNITARIO</v>
          </cell>
        </row>
        <row r="5856">
          <cell r="F5856" t="str">
            <v>SUBTOTAL</v>
          </cell>
          <cell r="G5856">
            <v>0</v>
          </cell>
        </row>
        <row r="5857">
          <cell r="A5857" t="str">
            <v>IV. MANO DE OBRA</v>
          </cell>
        </row>
        <row r="5858">
          <cell r="A5858" t="str">
            <v>CÓDIGO</v>
          </cell>
          <cell r="B5858" t="str">
            <v>DESCRIPCIÓN</v>
          </cell>
          <cell r="D5858" t="str">
            <v>CANTIDAD</v>
          </cell>
          <cell r="E5858" t="str">
            <v>JORNAL TOTAL</v>
          </cell>
          <cell r="F5858" t="str">
            <v>RENDIMIENTO</v>
          </cell>
          <cell r="G5858" t="str">
            <v>VR. UNITARIO</v>
          </cell>
        </row>
        <row r="5859">
          <cell r="A5859" t="str">
            <v>MOS0018</v>
          </cell>
          <cell r="B5859" t="str">
            <v>Cuadrilla de vaciado de concreto para pilas, 1of obra negra, 1 ay raso, 1 ay entendido</v>
          </cell>
          <cell r="D5859">
            <v>1</v>
          </cell>
          <cell r="E5859">
            <v>353163</v>
          </cell>
          <cell r="F5859">
            <v>0.11454</v>
          </cell>
          <cell r="G5859">
            <v>40451.29</v>
          </cell>
        </row>
        <row r="5860">
          <cell r="F5860" t="str">
            <v>SUBTOTAL</v>
          </cell>
          <cell r="G5860">
            <v>40451.29</v>
          </cell>
        </row>
        <row r="5861">
          <cell r="A5861" t="str">
            <v>V. HERRAMIENTA MENOR</v>
          </cell>
        </row>
        <row r="5862">
          <cell r="A5862" t="str">
            <v>CÓDIGO</v>
          </cell>
          <cell r="B5862" t="str">
            <v>DESCRIPCIÓN</v>
          </cell>
          <cell r="D5862" t="str">
            <v>UNIDAD</v>
          </cell>
          <cell r="E5862" t="str">
            <v>CANTIDAD</v>
          </cell>
          <cell r="F5862" t="str">
            <v>PRECIO UNIT.</v>
          </cell>
          <cell r="G5862" t="str">
            <v>VR. UNITARIO</v>
          </cell>
        </row>
        <row r="5863">
          <cell r="A5863" t="str">
            <v>MO%</v>
          </cell>
          <cell r="B5863" t="str">
            <v>herramienta menor</v>
          </cell>
          <cell r="D5863" t="str">
            <v>%</v>
          </cell>
          <cell r="E5863">
            <v>5</v>
          </cell>
          <cell r="F5863">
            <v>40451.29</v>
          </cell>
          <cell r="G5863">
            <v>2022.56</v>
          </cell>
        </row>
        <row r="5864">
          <cell r="F5864" t="str">
            <v>SUBTOTAL</v>
          </cell>
          <cell r="G5864">
            <v>2022.56</v>
          </cell>
        </row>
        <row r="5866">
          <cell r="A5866" t="str">
            <v>TOTAL COSTO DIRECTO</v>
          </cell>
          <cell r="G5866">
            <v>693842.13000000012</v>
          </cell>
        </row>
        <row r="5868">
          <cell r="A5868" t="str">
            <v>2. COSTOS INDIRECTOS</v>
          </cell>
        </row>
        <row r="5869">
          <cell r="A5869" t="str">
            <v>DESCRIPCIÓN</v>
          </cell>
          <cell r="F5869" t="str">
            <v>PORCENTAJE</v>
          </cell>
          <cell r="G5869" t="str">
            <v>VALOR TOTAL</v>
          </cell>
        </row>
        <row r="5870">
          <cell r="A5870" t="str">
            <v>ADMINISTRACIÓN</v>
          </cell>
          <cell r="F5870">
            <v>0.1875</v>
          </cell>
          <cell r="G5870">
            <v>130095.39937500002</v>
          </cell>
        </row>
        <row r="5871">
          <cell r="A5871" t="str">
            <v>IMPREVISTOS</v>
          </cell>
          <cell r="F5871">
            <v>0</v>
          </cell>
          <cell r="G5871">
            <v>0</v>
          </cell>
        </row>
        <row r="5872">
          <cell r="A5872" t="str">
            <v>UTILIDAD</v>
          </cell>
          <cell r="F5872">
            <v>0.05</v>
          </cell>
          <cell r="G5872">
            <v>34692.106500000009</v>
          </cell>
        </row>
        <row r="5873">
          <cell r="A5873" t="str">
            <v>TOTAL COSTO INDIRECTO</v>
          </cell>
          <cell r="G5873">
            <v>164787.50587500003</v>
          </cell>
        </row>
        <row r="5874">
          <cell r="A5874" t="str">
            <v>PRECIO UNITARIO APROXIMADO AL PESO</v>
          </cell>
          <cell r="G5874">
            <v>858629.63587500015</v>
          </cell>
        </row>
        <row r="5877">
          <cell r="A5877" t="str">
            <v>DEPARTAMENTO DE ANTIOQUIA</v>
          </cell>
        </row>
        <row r="5878">
          <cell r="A5878" t="str">
            <v>ALCALDIA DE RIONEGRO</v>
          </cell>
        </row>
        <row r="5879">
          <cell r="A5879" t="str">
            <v>PROYECTO:</v>
          </cell>
          <cell r="B5879" t="str">
            <v>PATRIMONIO 07032023</v>
          </cell>
        </row>
        <row r="5880">
          <cell r="A5880" t="str">
            <v>ANÁLISIS DE PRECIOS UNITARIOS</v>
          </cell>
        </row>
        <row r="5882">
          <cell r="A5882" t="str">
            <v>ITEM DE PAGO</v>
          </cell>
          <cell r="B5882" t="str">
            <v>DESCRIPCIÓN</v>
          </cell>
          <cell r="E5882" t="str">
            <v>UNIDAD</v>
          </cell>
          <cell r="F5882" t="str">
            <v>CANTIDAD</v>
          </cell>
          <cell r="G5882" t="str">
            <v>COSTO DIRECTO</v>
          </cell>
        </row>
        <row r="5884">
          <cell r="A5884" t="str">
            <v>1.8.1.2.2</v>
          </cell>
          <cell r="B5884" t="str">
            <v>Construcción de COLUMNAS CIRCULARES en concreto de 21 MPa. DIÁMETRO DE 65 cm. Incluye suministro, transporte y la colocación del concreto, fluidificante para mezclas de concreto, formaleta metálica para acabado a la vista, vibrado, protección, curado y to</v>
          </cell>
          <cell r="E5884" t="str">
            <v>m</v>
          </cell>
          <cell r="F5884">
            <v>8</v>
          </cell>
          <cell r="G5884">
            <v>359448.31000000006</v>
          </cell>
        </row>
        <row r="5885">
          <cell r="A5885" t="str">
            <v>1. COSTOS DIRECTOS</v>
          </cell>
        </row>
        <row r="5886">
          <cell r="A5886" t="str">
            <v>I. EQUIPO</v>
          </cell>
        </row>
        <row r="5887">
          <cell r="A5887" t="str">
            <v>CÓDIGO</v>
          </cell>
          <cell r="B5887" t="str">
            <v>DESCRIPCIÓN</v>
          </cell>
          <cell r="D5887" t="str">
            <v>UNIDAD</v>
          </cell>
          <cell r="E5887" t="str">
            <v>TARIFA</v>
          </cell>
          <cell r="F5887" t="str">
            <v>RENDIMIENTO</v>
          </cell>
          <cell r="G5887" t="str">
            <v>VR. UNITARIO</v>
          </cell>
        </row>
        <row r="5888">
          <cell r="A5888" t="str">
            <v>EQ00008</v>
          </cell>
          <cell r="B5888" t="str">
            <v>Sección completa de andamio (1.2m-1.5m) x 1.5 m. (+ 4 ruedas) Incluye transporte.</v>
          </cell>
          <cell r="D5888" t="str">
            <v>día</v>
          </cell>
          <cell r="E5888">
            <v>3939</v>
          </cell>
          <cell r="F5888">
            <v>0.83333000000000002</v>
          </cell>
          <cell r="G5888">
            <v>3282.49</v>
          </cell>
        </row>
        <row r="5889">
          <cell r="A5889" t="str">
            <v>EQ00017</v>
          </cell>
          <cell r="B5889" t="str">
            <v>Can zunchado en madera común de 5,0cmx20cmx3,0m (alquiler). Incluye transporte.</v>
          </cell>
          <cell r="D5889" t="str">
            <v>día</v>
          </cell>
          <cell r="E5889">
            <v>360</v>
          </cell>
          <cell r="F5889">
            <v>1.6666700000000001</v>
          </cell>
          <cell r="G5889">
            <v>600</v>
          </cell>
        </row>
        <row r="5890">
          <cell r="A5890" t="str">
            <v>EQ00043</v>
          </cell>
          <cell r="B5890" t="str">
            <v>Cuña para formaleta (alquiler)</v>
          </cell>
          <cell r="D5890" t="str">
            <v>día</v>
          </cell>
          <cell r="E5890">
            <v>54</v>
          </cell>
          <cell r="F5890">
            <v>26.66667</v>
          </cell>
          <cell r="G5890">
            <v>1440</v>
          </cell>
        </row>
        <row r="5891">
          <cell r="A5891" t="str">
            <v>EQ00113</v>
          </cell>
          <cell r="B5891" t="str">
            <v>Taco metálico hasta 2.8m, incluye transporte</v>
          </cell>
          <cell r="D5891" t="str">
            <v>día</v>
          </cell>
          <cell r="E5891">
            <v>325</v>
          </cell>
          <cell r="F5891">
            <v>3.3333200000000001</v>
          </cell>
          <cell r="G5891">
            <v>1083.33</v>
          </cell>
        </row>
        <row r="5892">
          <cell r="A5892" t="str">
            <v>EQ00135</v>
          </cell>
          <cell r="B5892" t="str">
            <v>Vibrador de concreto eléctrico a 110v (alquiler)</v>
          </cell>
          <cell r="D5892" t="str">
            <v>día</v>
          </cell>
          <cell r="E5892">
            <v>44784</v>
          </cell>
          <cell r="F5892">
            <v>0.16667000000000001</v>
          </cell>
          <cell r="G5892">
            <v>7464.15</v>
          </cell>
        </row>
        <row r="5893">
          <cell r="A5893" t="str">
            <v>EQ03</v>
          </cell>
          <cell r="B5893" t="str">
            <v>Formaleta metalica circular (incluye dos tapas) diametro 1.20 cm x 3.20m. Incluye transporte.</v>
          </cell>
          <cell r="D5893" t="str">
            <v>día</v>
          </cell>
          <cell r="E5893">
            <v>27341</v>
          </cell>
          <cell r="F5893">
            <v>0.83333000000000002</v>
          </cell>
          <cell r="G5893">
            <v>22784.080000000002</v>
          </cell>
        </row>
        <row r="5894">
          <cell r="F5894" t="str">
            <v>SUBTOTAL</v>
          </cell>
          <cell r="G5894">
            <v>36654.050000000003</v>
          </cell>
        </row>
        <row r="5895">
          <cell r="A5895" t="str">
            <v>II. MATERIALES</v>
          </cell>
        </row>
        <row r="5896">
          <cell r="A5896" t="str">
            <v>CÓDIGO</v>
          </cell>
          <cell r="B5896" t="str">
            <v>DESCRIPCIÓN</v>
          </cell>
          <cell r="C5896" t="str">
            <v>UNIDAD</v>
          </cell>
          <cell r="D5896" t="str">
            <v>CANTIDAD</v>
          </cell>
          <cell r="E5896" t="str">
            <v>DESP.</v>
          </cell>
          <cell r="F5896" t="str">
            <v>PRECIO UNIT.</v>
          </cell>
          <cell r="G5896" t="str">
            <v>VR. UNITARIO</v>
          </cell>
        </row>
        <row r="5897">
          <cell r="A5897" t="str">
            <v>MT00610</v>
          </cell>
          <cell r="B5897" t="str">
            <v>COSTAL DE FIQUE (Gante para curado)</v>
          </cell>
          <cell r="C5897" t="str">
            <v>m2</v>
          </cell>
          <cell r="D5897">
            <v>0.38485000000000003</v>
          </cell>
          <cell r="E5897" t="str">
            <v>0%</v>
          </cell>
          <cell r="F5897">
            <v>2296</v>
          </cell>
          <cell r="G5897">
            <v>883.62</v>
          </cell>
        </row>
        <row r="5898">
          <cell r="A5898" t="str">
            <v>MT01399</v>
          </cell>
          <cell r="B5898" t="str">
            <v>Separol o equivalente (Desmoldante para evitar adherencia de concretos a formaletas. Presentación 15Kg. Rendimiento metal :45g/m2 madera:55g/m2 (15 kg)). para metal puro. para madera diluir hasta 5 partes de agua segun porosidad de la madera.</v>
          </cell>
          <cell r="C5898" t="str">
            <v>un</v>
          </cell>
          <cell r="D5898">
            <v>6.9300000000000004E-3</v>
          </cell>
          <cell r="E5898" t="str">
            <v>0%</v>
          </cell>
          <cell r="F5898">
            <v>333908</v>
          </cell>
          <cell r="G5898">
            <v>2313.98</v>
          </cell>
        </row>
        <row r="5899">
          <cell r="A5899" t="str">
            <v>MT01412</v>
          </cell>
          <cell r="B5899" t="str">
            <v>Sikafluid o equivalente (Fluidificante para mezclas de concreto. Presentacion: cuñete de 25kg, Rendimiento Para concreto fluido: 250g por bulto de cemento de 50kg.</v>
          </cell>
          <cell r="C5899" t="str">
            <v>un</v>
          </cell>
          <cell r="D5899">
            <v>2.8289999999999999E-2</v>
          </cell>
          <cell r="E5899" t="str">
            <v>0%</v>
          </cell>
          <cell r="F5899">
            <v>297053</v>
          </cell>
          <cell r="G5899">
            <v>8403.6299999999992</v>
          </cell>
        </row>
        <row r="5900">
          <cell r="A5900" t="str">
            <v>MTS0008b</v>
          </cell>
          <cell r="B5900" t="str">
            <v>Concreto de 21 Mpa preparado en obra (3000 PSI), incluye materiales, preparacion, acarreo interno materiales</v>
          </cell>
          <cell r="C5900" t="str">
            <v>m3</v>
          </cell>
          <cell r="D5900">
            <v>0.34</v>
          </cell>
          <cell r="E5900" t="str">
            <v>0%</v>
          </cell>
          <cell r="F5900">
            <v>536180</v>
          </cell>
          <cell r="G5900">
            <v>182301.2</v>
          </cell>
        </row>
        <row r="5901">
          <cell r="F5901" t="str">
            <v>SUBTOTAL</v>
          </cell>
          <cell r="G5901">
            <v>193902.43000000002</v>
          </cell>
        </row>
        <row r="5902">
          <cell r="A5902" t="str">
            <v>III. TRANSPORTES</v>
          </cell>
        </row>
        <row r="5903">
          <cell r="A5903" t="str">
            <v>CÓDIGO</v>
          </cell>
          <cell r="B5903" t="str">
            <v>DESCRIPCIÓN</v>
          </cell>
          <cell r="C5903" t="str">
            <v>TIPO</v>
          </cell>
          <cell r="D5903" t="str">
            <v>VOLUMEN/PESO</v>
          </cell>
          <cell r="E5903" t="str">
            <v>DISTANCIA</v>
          </cell>
          <cell r="F5903" t="str">
            <v>TARIFA</v>
          </cell>
          <cell r="G5903" t="str">
            <v>VR. UNITARIO</v>
          </cell>
        </row>
        <row r="5904">
          <cell r="A5904" t="str">
            <v>TR00001</v>
          </cell>
          <cell r="B5904" t="str">
            <v>Acarreo interno de materiales</v>
          </cell>
          <cell r="C5904" t="str">
            <v>FLETE</v>
          </cell>
          <cell r="D5904" t="str">
            <v>m3</v>
          </cell>
          <cell r="E5904">
            <v>0.34</v>
          </cell>
          <cell r="F5904">
            <v>14740</v>
          </cell>
          <cell r="G5904">
            <v>5011.6000000000004</v>
          </cell>
        </row>
        <row r="5905">
          <cell r="F5905" t="str">
            <v>SUBTOTAL</v>
          </cell>
          <cell r="G5905">
            <v>5011.6000000000004</v>
          </cell>
        </row>
        <row r="5906">
          <cell r="A5906" t="str">
            <v>IV. MANO DE OBRA</v>
          </cell>
        </row>
        <row r="5907">
          <cell r="A5907" t="str">
            <v>CÓDIGO</v>
          </cell>
          <cell r="B5907" t="str">
            <v>DESCRIPCIÓN</v>
          </cell>
          <cell r="D5907" t="str">
            <v>CANTIDAD</v>
          </cell>
          <cell r="E5907" t="str">
            <v>JORNAL TOTAL</v>
          </cell>
          <cell r="F5907" t="str">
            <v>RENDIMIENTO</v>
          </cell>
          <cell r="G5907" t="str">
            <v>VR. UNITARIO</v>
          </cell>
        </row>
        <row r="5908">
          <cell r="A5908" t="str">
            <v>MOS0009</v>
          </cell>
          <cell r="B5908" t="str">
            <v>Cuadrilla armado y vaciado de concreto en estructuras</v>
          </cell>
          <cell r="D5908">
            <v>1</v>
          </cell>
          <cell r="E5908">
            <v>309540</v>
          </cell>
          <cell r="F5908">
            <v>0.38114999999999999</v>
          </cell>
          <cell r="G5908">
            <v>117981.17</v>
          </cell>
        </row>
        <row r="5909">
          <cell r="F5909" t="str">
            <v>SUBTOTAL</v>
          </cell>
          <cell r="G5909">
            <v>117981.17</v>
          </cell>
        </row>
        <row r="5910">
          <cell r="A5910" t="str">
            <v>V. HERRAMIENTA MENOR</v>
          </cell>
        </row>
        <row r="5911">
          <cell r="A5911" t="str">
            <v>CÓDIGO</v>
          </cell>
          <cell r="B5911" t="str">
            <v>DESCRIPCIÓN</v>
          </cell>
          <cell r="D5911" t="str">
            <v>UNIDAD</v>
          </cell>
          <cell r="E5911" t="str">
            <v>CANTIDAD</v>
          </cell>
          <cell r="F5911" t="str">
            <v>PRECIO UNIT.</v>
          </cell>
          <cell r="G5911" t="str">
            <v>VR. UNITARIO</v>
          </cell>
        </row>
        <row r="5912">
          <cell r="A5912" t="str">
            <v>MO%</v>
          </cell>
          <cell r="B5912" t="str">
            <v>herramienta menor</v>
          </cell>
          <cell r="D5912" t="str">
            <v>%</v>
          </cell>
          <cell r="E5912">
            <v>5</v>
          </cell>
          <cell r="F5912">
            <v>117981.17</v>
          </cell>
          <cell r="G5912">
            <v>5899.06</v>
          </cell>
        </row>
        <row r="5913">
          <cell r="F5913" t="str">
            <v>SUBTOTAL</v>
          </cell>
          <cell r="G5913">
            <v>5899.06</v>
          </cell>
        </row>
        <row r="5915">
          <cell r="A5915" t="str">
            <v>TOTAL COSTO DIRECTO</v>
          </cell>
          <cell r="G5915">
            <v>359448.31000000006</v>
          </cell>
        </row>
        <row r="5917">
          <cell r="A5917" t="str">
            <v>2. COSTOS INDIRECTOS</v>
          </cell>
        </row>
        <row r="5918">
          <cell r="A5918" t="str">
            <v>DESCRIPCIÓN</v>
          </cell>
          <cell r="F5918" t="str">
            <v>PORCENTAJE</v>
          </cell>
          <cell r="G5918" t="str">
            <v>VALOR TOTAL</v>
          </cell>
        </row>
        <row r="5919">
          <cell r="A5919" t="str">
            <v>ADMINISTRACIÓN</v>
          </cell>
          <cell r="F5919">
            <v>0.1875</v>
          </cell>
          <cell r="G5919">
            <v>67396.55812500001</v>
          </cell>
        </row>
        <row r="5920">
          <cell r="A5920" t="str">
            <v>IMPREVISTOS</v>
          </cell>
          <cell r="F5920">
            <v>0</v>
          </cell>
          <cell r="G5920">
            <v>0</v>
          </cell>
        </row>
        <row r="5921">
          <cell r="A5921" t="str">
            <v>UTILIDAD</v>
          </cell>
          <cell r="F5921">
            <v>0.05</v>
          </cell>
          <cell r="G5921">
            <v>17972.415500000003</v>
          </cell>
        </row>
        <row r="5922">
          <cell r="A5922" t="str">
            <v>TOTAL COSTO INDIRECTO</v>
          </cell>
          <cell r="G5922">
            <v>85368.973625000013</v>
          </cell>
        </row>
        <row r="5923">
          <cell r="A5923" t="str">
            <v>PRECIO UNITARIO APROXIMADO AL PESO</v>
          </cell>
          <cell r="G5923">
            <v>444817.28362500004</v>
          </cell>
        </row>
        <row r="5926">
          <cell r="A5926" t="str">
            <v>DEPARTAMENTO DE ANTIOQUIA</v>
          </cell>
        </row>
        <row r="5927">
          <cell r="A5927" t="str">
            <v>ALCALDIA DE RIONEGRO</v>
          </cell>
        </row>
        <row r="5928">
          <cell r="A5928" t="str">
            <v>PROYECTO:</v>
          </cell>
          <cell r="B5928" t="str">
            <v>PATRIMONIO 07032023</v>
          </cell>
        </row>
        <row r="5929">
          <cell r="A5929" t="str">
            <v>ANÁLISIS DE PRECIOS UNITARIOS</v>
          </cell>
        </row>
        <row r="5931">
          <cell r="A5931" t="str">
            <v>ITEM DE PAGO</v>
          </cell>
          <cell r="B5931" t="str">
            <v>DESCRIPCIÓN</v>
          </cell>
          <cell r="E5931" t="str">
            <v>UNIDAD</v>
          </cell>
          <cell r="F5931" t="str">
            <v>CANTIDAD</v>
          </cell>
          <cell r="G5931" t="str">
            <v>COSTO DIRECTO</v>
          </cell>
        </row>
        <row r="5933">
          <cell r="A5933" t="str">
            <v>1.8.1.3.1</v>
          </cell>
          <cell r="B5933" t="str">
            <v>Construcción y montaje de ESTRUCTURA METÁLICA, en PERFILERIA TIPO IPE, HEA, PHR-C, PTE para elementos de palafiticos, casas de lluvia, según diseño. Incluye: suministro y transporte de láminas, platinas, uniones, soldaduras de acabado o presentación, ancl</v>
          </cell>
          <cell r="E5933" t="str">
            <v>kg</v>
          </cell>
          <cell r="F5933">
            <v>9743</v>
          </cell>
          <cell r="G5933">
            <v>16951.310000000001</v>
          </cell>
        </row>
        <row r="5934">
          <cell r="A5934" t="str">
            <v>1. COSTOS DIRECTOS</v>
          </cell>
        </row>
        <row r="5935">
          <cell r="A5935" t="str">
            <v>I. EQUIPO</v>
          </cell>
        </row>
        <row r="5936">
          <cell r="A5936" t="str">
            <v>CÓDIGO</v>
          </cell>
          <cell r="B5936" t="str">
            <v>DESCRIPCIÓN</v>
          </cell>
          <cell r="D5936" t="str">
            <v>UNIDAD</v>
          </cell>
          <cell r="E5936" t="str">
            <v>TARIFA</v>
          </cell>
          <cell r="F5936" t="str">
            <v>RENDIMIENTO</v>
          </cell>
          <cell r="G5936" t="str">
            <v>VR. UNITARIO</v>
          </cell>
        </row>
        <row r="5937">
          <cell r="A5937" t="str">
            <v>EQ00008</v>
          </cell>
          <cell r="B5937" t="str">
            <v>Sección completa de andamio (1.2m-1.5m) x 1.5 m. (+ 4 ruedas) Incluye transporte.</v>
          </cell>
          <cell r="D5937" t="str">
            <v>día</v>
          </cell>
          <cell r="E5937">
            <v>3939</v>
          </cell>
          <cell r="F5937">
            <v>8.8889999999999997E-2</v>
          </cell>
          <cell r="G5937">
            <v>350.14</v>
          </cell>
        </row>
        <row r="5938">
          <cell r="A5938" t="str">
            <v>EQ00017</v>
          </cell>
          <cell r="B5938" t="str">
            <v>Can zunchado en madera común de 5,0cmx20cmx3,0m (alquiler). Incluye transporte.</v>
          </cell>
          <cell r="D5938" t="str">
            <v>día</v>
          </cell>
          <cell r="E5938">
            <v>360</v>
          </cell>
          <cell r="F5938">
            <v>0.13333</v>
          </cell>
          <cell r="G5938">
            <v>48</v>
          </cell>
        </row>
        <row r="5939">
          <cell r="A5939" t="str">
            <v>EQ00046</v>
          </cell>
          <cell r="B5939" t="str">
            <v>Equipo de oxicorte, con pipetas</v>
          </cell>
          <cell r="D5939" t="str">
            <v>día</v>
          </cell>
          <cell r="E5939">
            <v>46306</v>
          </cell>
          <cell r="F5939">
            <v>4.7099999999999998E-3</v>
          </cell>
          <cell r="G5939">
            <v>218.1</v>
          </cell>
        </row>
        <row r="5940">
          <cell r="A5940" t="str">
            <v>EQ00054</v>
          </cell>
          <cell r="B5940" t="str">
            <v>Equipo de soldadura eléctrica MILLER XMT CC/W 300 AMP. Incluye transporte.</v>
          </cell>
          <cell r="D5940" t="str">
            <v>día</v>
          </cell>
          <cell r="E5940">
            <v>70320</v>
          </cell>
          <cell r="F5940">
            <v>5.5599999999999998E-3</v>
          </cell>
          <cell r="G5940">
            <v>390.98</v>
          </cell>
        </row>
        <row r="5941">
          <cell r="A5941" t="str">
            <v>EQ00103</v>
          </cell>
          <cell r="B5941" t="str">
            <v>Pluma grúa giratoria de 250 kg 30-60m.</v>
          </cell>
          <cell r="D5941" t="str">
            <v>día</v>
          </cell>
          <cell r="E5941">
            <v>28653</v>
          </cell>
          <cell r="F5941">
            <v>5.5599999999999998E-3</v>
          </cell>
          <cell r="G5941">
            <v>159.31</v>
          </cell>
        </row>
        <row r="5942">
          <cell r="F5942" t="str">
            <v>SUBTOTAL</v>
          </cell>
          <cell r="G5942">
            <v>1166.53</v>
          </cell>
        </row>
        <row r="5943">
          <cell r="A5943" t="str">
            <v>II. MATERIALES</v>
          </cell>
        </row>
        <row r="5944">
          <cell r="A5944" t="str">
            <v>CÓDIGO</v>
          </cell>
          <cell r="B5944" t="str">
            <v>DESCRIPCIÓN</v>
          </cell>
          <cell r="C5944" t="str">
            <v>UNIDAD</v>
          </cell>
          <cell r="D5944" t="str">
            <v>CANTIDAD</v>
          </cell>
          <cell r="E5944" t="str">
            <v>DESP.</v>
          </cell>
          <cell r="F5944" t="str">
            <v>PRECIO UNIT.</v>
          </cell>
          <cell r="G5944" t="str">
            <v>VR. UNITARIO</v>
          </cell>
        </row>
        <row r="5945">
          <cell r="A5945" t="str">
            <v>MT00030</v>
          </cell>
          <cell r="B5945" t="str">
            <v>Acero en Elementos Estructurales</v>
          </cell>
          <cell r="C5945" t="str">
            <v>kg</v>
          </cell>
          <cell r="D5945">
            <v>1</v>
          </cell>
          <cell r="E5945" t="str">
            <v>0%</v>
          </cell>
          <cell r="F5945">
            <v>9800</v>
          </cell>
          <cell r="G5945">
            <v>9800</v>
          </cell>
        </row>
        <row r="5946">
          <cell r="A5946" t="str">
            <v>MT00654</v>
          </cell>
          <cell r="B5946" t="str">
            <v>Disolvente para Pinturas a Base de Aceite.</v>
          </cell>
          <cell r="C5946" t="str">
            <v>gln</v>
          </cell>
          <cell r="D5946">
            <v>2.82E-3</v>
          </cell>
          <cell r="E5946" t="str">
            <v>0%</v>
          </cell>
          <cell r="F5946">
            <v>36085</v>
          </cell>
          <cell r="G5946">
            <v>101.76</v>
          </cell>
        </row>
        <row r="5947">
          <cell r="A5947" t="str">
            <v>MT00688</v>
          </cell>
          <cell r="B5947" t="str">
            <v>Esmalte a Base de Aceite. Rendimiento 30m2/gl</v>
          </cell>
          <cell r="C5947" t="str">
            <v>gln</v>
          </cell>
          <cell r="D5947">
            <v>1.1259999999999999E-2</v>
          </cell>
          <cell r="E5947" t="str">
            <v>0%</v>
          </cell>
          <cell r="F5947">
            <v>81446</v>
          </cell>
          <cell r="G5947">
            <v>917.08</v>
          </cell>
        </row>
        <row r="5948">
          <cell r="A5948" t="str">
            <v>MT01154</v>
          </cell>
          <cell r="B5948" t="str">
            <v>Pernos galvanizados de 1/2 pulg. Laprox.= 10 cm.</v>
          </cell>
          <cell r="C5948" t="str">
            <v>un</v>
          </cell>
          <cell r="D5948">
            <v>0.16667000000000001</v>
          </cell>
          <cell r="E5948" t="str">
            <v>0%</v>
          </cell>
          <cell r="F5948">
            <v>6700</v>
          </cell>
          <cell r="G5948">
            <v>1116.69</v>
          </cell>
        </row>
        <row r="5949">
          <cell r="A5949" t="str">
            <v>MT01171</v>
          </cell>
          <cell r="B5949" t="str">
            <v>Pintura anticorrosivo</v>
          </cell>
          <cell r="C5949" t="str">
            <v>gln</v>
          </cell>
          <cell r="D5949">
            <v>1.1259999999999999E-2</v>
          </cell>
          <cell r="E5949" t="str">
            <v>0%</v>
          </cell>
          <cell r="F5949">
            <v>61537</v>
          </cell>
          <cell r="G5949">
            <v>692.91</v>
          </cell>
        </row>
        <row r="5950">
          <cell r="A5950" t="str">
            <v>MT01429</v>
          </cell>
          <cell r="B5950" t="str">
            <v>Soldadura 7018</v>
          </cell>
          <cell r="C5950" t="str">
            <v>kg</v>
          </cell>
          <cell r="D5950">
            <v>3.5000000000000003E-2</v>
          </cell>
          <cell r="E5950" t="str">
            <v>0%</v>
          </cell>
          <cell r="F5950">
            <v>10446</v>
          </cell>
          <cell r="G5950">
            <v>365.61</v>
          </cell>
        </row>
        <row r="5951">
          <cell r="F5951" t="str">
            <v>SUBTOTAL</v>
          </cell>
          <cell r="G5951">
            <v>12994.050000000001</v>
          </cell>
        </row>
        <row r="5952">
          <cell r="A5952" t="str">
            <v>III. TRANSPORTES</v>
          </cell>
        </row>
        <row r="5953">
          <cell r="A5953" t="str">
            <v>CÓDIGO</v>
          </cell>
          <cell r="B5953" t="str">
            <v>DESCRIPCIÓN</v>
          </cell>
          <cell r="C5953" t="str">
            <v>TIPO</v>
          </cell>
          <cell r="D5953" t="str">
            <v>VOLUMEN/PESO</v>
          </cell>
          <cell r="E5953" t="str">
            <v>DISTANCIA</v>
          </cell>
          <cell r="F5953" t="str">
            <v>TARIFA</v>
          </cell>
          <cell r="G5953" t="str">
            <v>VR. UNITARIO</v>
          </cell>
        </row>
        <row r="5954">
          <cell r="A5954" t="str">
            <v>TR00011</v>
          </cell>
          <cell r="B5954" t="str">
            <v>Transporte de acero</v>
          </cell>
          <cell r="C5954" t="str">
            <v>FLETE</v>
          </cell>
          <cell r="D5954" t="str">
            <v>kg</v>
          </cell>
          <cell r="E5954">
            <v>1</v>
          </cell>
          <cell r="F5954">
            <v>150</v>
          </cell>
          <cell r="G5954">
            <v>150</v>
          </cell>
        </row>
        <row r="5955">
          <cell r="F5955" t="str">
            <v>SUBTOTAL</v>
          </cell>
          <cell r="G5955">
            <v>150</v>
          </cell>
        </row>
        <row r="5956">
          <cell r="A5956" t="str">
            <v>IV. MANO DE OBRA</v>
          </cell>
        </row>
        <row r="5957">
          <cell r="A5957" t="str">
            <v>CÓDIGO</v>
          </cell>
          <cell r="B5957" t="str">
            <v>DESCRIPCIÓN</v>
          </cell>
          <cell r="D5957" t="str">
            <v>CANTIDAD</v>
          </cell>
          <cell r="E5957" t="str">
            <v>JORNAL TOTAL</v>
          </cell>
          <cell r="F5957" t="str">
            <v>RENDIMIENTO</v>
          </cell>
          <cell r="G5957" t="str">
            <v>VR. UNITARIO</v>
          </cell>
        </row>
        <row r="5958">
          <cell r="A5958" t="str">
            <v>MOS0020</v>
          </cell>
          <cell r="B5958" t="str">
            <v>Cuadrilla de Montaje de Estructuras Metálicas</v>
          </cell>
          <cell r="D5958">
            <v>1</v>
          </cell>
          <cell r="E5958">
            <v>359283</v>
          </cell>
          <cell r="F5958">
            <v>7.0000000000000001E-3</v>
          </cell>
          <cell r="G5958">
            <v>2514.98</v>
          </cell>
        </row>
        <row r="5959">
          <cell r="F5959" t="str">
            <v>SUBTOTAL</v>
          </cell>
          <cell r="G5959">
            <v>2514.98</v>
          </cell>
        </row>
        <row r="5960">
          <cell r="A5960" t="str">
            <v>V. HERRAMIENTA MENOR</v>
          </cell>
        </row>
        <row r="5961">
          <cell r="A5961" t="str">
            <v>CÓDIGO</v>
          </cell>
          <cell r="B5961" t="str">
            <v>DESCRIPCIÓN</v>
          </cell>
          <cell r="D5961" t="str">
            <v>UNIDAD</v>
          </cell>
          <cell r="E5961" t="str">
            <v>CANTIDAD</v>
          </cell>
          <cell r="F5961" t="str">
            <v>PRECIO UNIT.</v>
          </cell>
          <cell r="G5961" t="str">
            <v>VR. UNITARIO</v>
          </cell>
        </row>
        <row r="5962">
          <cell r="A5962" t="str">
            <v>MO%</v>
          </cell>
          <cell r="B5962" t="str">
            <v>herramienta menor</v>
          </cell>
          <cell r="D5962" t="str">
            <v>%</v>
          </cell>
          <cell r="E5962">
            <v>5</v>
          </cell>
          <cell r="F5962">
            <v>2514.98</v>
          </cell>
          <cell r="G5962">
            <v>125.75</v>
          </cell>
        </row>
        <row r="5963">
          <cell r="F5963" t="str">
            <v>SUBTOTAL</v>
          </cell>
          <cell r="G5963">
            <v>125.75</v>
          </cell>
        </row>
        <row r="5965">
          <cell r="A5965" t="str">
            <v>TOTAL COSTO DIRECTO</v>
          </cell>
          <cell r="G5965">
            <v>16951.310000000001</v>
          </cell>
        </row>
        <row r="5967">
          <cell r="A5967" t="str">
            <v>2. COSTOS INDIRECTOS</v>
          </cell>
        </row>
        <row r="5968">
          <cell r="A5968" t="str">
            <v>DESCRIPCIÓN</v>
          </cell>
          <cell r="F5968" t="str">
            <v>PORCENTAJE</v>
          </cell>
          <cell r="G5968" t="str">
            <v>VALOR TOTAL</v>
          </cell>
        </row>
        <row r="5969">
          <cell r="A5969" t="str">
            <v>ADMINISTRACIÓN</v>
          </cell>
          <cell r="F5969">
            <v>0.1875</v>
          </cell>
          <cell r="G5969">
            <v>3178.3706250000005</v>
          </cell>
        </row>
        <row r="5970">
          <cell r="A5970" t="str">
            <v>IMPREVISTOS</v>
          </cell>
          <cell r="F5970">
            <v>0</v>
          </cell>
          <cell r="G5970">
            <v>0</v>
          </cell>
        </row>
        <row r="5971">
          <cell r="A5971" t="str">
            <v>UTILIDAD</v>
          </cell>
          <cell r="F5971">
            <v>0.05</v>
          </cell>
          <cell r="G5971">
            <v>847.56550000000016</v>
          </cell>
        </row>
        <row r="5972">
          <cell r="A5972" t="str">
            <v>TOTAL COSTO INDIRECTO</v>
          </cell>
          <cell r="G5972">
            <v>4025.9361250000006</v>
          </cell>
        </row>
        <row r="5973">
          <cell r="A5973" t="str">
            <v>PRECIO UNITARIO APROXIMADO AL PESO</v>
          </cell>
          <cell r="G5973">
            <v>20977.246125000001</v>
          </cell>
        </row>
        <row r="5976">
          <cell r="A5976" t="str">
            <v>DEPARTAMENTO DE ANTIOQUIA</v>
          </cell>
        </row>
        <row r="5977">
          <cell r="A5977" t="str">
            <v>ALCALDIA DE RIONEGRO</v>
          </cell>
        </row>
        <row r="5978">
          <cell r="A5978" t="str">
            <v>PROYECTO:</v>
          </cell>
          <cell r="B5978" t="str">
            <v>PATRIMONIO 07032023</v>
          </cell>
        </row>
        <row r="5979">
          <cell r="A5979" t="str">
            <v>ANÁLISIS DE PRECIOS UNITARIOS</v>
          </cell>
        </row>
        <row r="5981">
          <cell r="A5981" t="str">
            <v>ITEM DE PAGO</v>
          </cell>
          <cell r="B5981" t="str">
            <v>DESCRIPCIÓN</v>
          </cell>
          <cell r="E5981" t="str">
            <v>UNIDAD</v>
          </cell>
          <cell r="F5981" t="str">
            <v>CANTIDAD</v>
          </cell>
          <cell r="G5981" t="str">
            <v>COSTO DIRECTO</v>
          </cell>
        </row>
        <row r="5983">
          <cell r="A5983" t="str">
            <v>1.8.1.4.1</v>
          </cell>
          <cell r="B5983" t="str">
            <v xml:space="preserve">Suministro, transporte e instalación de ACERO DE REFUERZO FIGURADO FY= 420 Mpa-60000 PSI, corrugado. Incluye transporte con descarga, transporte interno, alambre de amarre, certificados y todos los elementos necesarios para su correcta instalación, según </v>
          </cell>
          <cell r="E5983" t="str">
            <v>kg</v>
          </cell>
          <cell r="F5983">
            <v>4104</v>
          </cell>
          <cell r="G5983">
            <v>7521.57</v>
          </cell>
        </row>
        <row r="5984">
          <cell r="A5984" t="str">
            <v>1. COSTOS DIRECTOS</v>
          </cell>
        </row>
        <row r="5985">
          <cell r="A5985" t="str">
            <v>I. EQUIPO</v>
          </cell>
        </row>
        <row r="5986">
          <cell r="A5986" t="str">
            <v>CÓDIGO</v>
          </cell>
          <cell r="B5986" t="str">
            <v>DESCRIPCIÓN</v>
          </cell>
          <cell r="D5986" t="str">
            <v>UNIDAD</v>
          </cell>
          <cell r="E5986" t="str">
            <v>TARIFA</v>
          </cell>
          <cell r="F5986" t="str">
            <v>RENDIMIENTO</v>
          </cell>
          <cell r="G5986" t="str">
            <v>VR. UNITARIO</v>
          </cell>
        </row>
        <row r="5987">
          <cell r="F5987" t="str">
            <v>SUBTOTAL</v>
          </cell>
          <cell r="G5987">
            <v>0</v>
          </cell>
        </row>
        <row r="5988">
          <cell r="A5988" t="str">
            <v>II. MATERIALES</v>
          </cell>
        </row>
        <row r="5989">
          <cell r="A5989" t="str">
            <v>CÓDIGO</v>
          </cell>
          <cell r="B5989" t="str">
            <v>DESCRIPCIÓN</v>
          </cell>
          <cell r="C5989" t="str">
            <v>UNIDAD</v>
          </cell>
          <cell r="D5989" t="str">
            <v>CANTIDAD</v>
          </cell>
          <cell r="E5989" t="str">
            <v>DESP.</v>
          </cell>
          <cell r="F5989" t="str">
            <v>PRECIO UNIT.</v>
          </cell>
          <cell r="G5989" t="str">
            <v>VR. UNITARIO</v>
          </cell>
        </row>
        <row r="5990">
          <cell r="A5990" t="str">
            <v>MT00028</v>
          </cell>
          <cell r="B5990" t="str">
            <v>Acero refuerzo G-60 figurado</v>
          </cell>
          <cell r="C5990" t="str">
            <v>kg</v>
          </cell>
          <cell r="D5990">
            <v>1.03</v>
          </cell>
          <cell r="E5990" t="str">
            <v>0%</v>
          </cell>
          <cell r="F5990">
            <v>5018</v>
          </cell>
          <cell r="G5990">
            <v>5168.54</v>
          </cell>
        </row>
        <row r="5991">
          <cell r="A5991" t="str">
            <v>MT00120</v>
          </cell>
          <cell r="B5991" t="str">
            <v>Alambre recocido C 18</v>
          </cell>
          <cell r="C5991" t="str">
            <v>kg</v>
          </cell>
          <cell r="D5991">
            <v>3.3000000000000002E-2</v>
          </cell>
          <cell r="E5991" t="str">
            <v>0%</v>
          </cell>
          <cell r="F5991">
            <v>9728</v>
          </cell>
          <cell r="G5991">
            <v>321.02</v>
          </cell>
        </row>
        <row r="5992">
          <cell r="F5992" t="str">
            <v>SUBTOTAL</v>
          </cell>
          <cell r="G5992">
            <v>5489.5599999999995</v>
          </cell>
        </row>
        <row r="5993">
          <cell r="A5993" t="str">
            <v>III. TRANSPORTES</v>
          </cell>
        </row>
        <row r="5994">
          <cell r="A5994" t="str">
            <v>CÓDIGO</v>
          </cell>
          <cell r="B5994" t="str">
            <v>DESCRIPCIÓN</v>
          </cell>
          <cell r="C5994" t="str">
            <v>TIPO</v>
          </cell>
          <cell r="D5994" t="str">
            <v>VOLUMEN/PESO</v>
          </cell>
          <cell r="E5994" t="str">
            <v>DISTANCIA</v>
          </cell>
          <cell r="F5994" t="str">
            <v>TARIFA</v>
          </cell>
          <cell r="G5994" t="str">
            <v>VR. UNITARIO</v>
          </cell>
        </row>
        <row r="5995">
          <cell r="A5995" t="str">
            <v>TR00011</v>
          </cell>
          <cell r="B5995" t="str">
            <v>Transporte de acero</v>
          </cell>
          <cell r="C5995" t="str">
            <v>FLETE</v>
          </cell>
          <cell r="D5995" t="str">
            <v>kg</v>
          </cell>
          <cell r="E5995">
            <v>1.05</v>
          </cell>
          <cell r="F5995">
            <v>150</v>
          </cell>
          <cell r="G5995">
            <v>157.5</v>
          </cell>
        </row>
        <row r="5996">
          <cell r="F5996" t="str">
            <v>SUBTOTAL</v>
          </cell>
          <cell r="G5996">
            <v>157.5</v>
          </cell>
        </row>
        <row r="5997">
          <cell r="A5997" t="str">
            <v>IV. MANO DE OBRA</v>
          </cell>
        </row>
        <row r="5998">
          <cell r="A5998" t="str">
            <v>CÓDIGO</v>
          </cell>
          <cell r="B5998" t="str">
            <v>DESCRIPCIÓN</v>
          </cell>
          <cell r="D5998" t="str">
            <v>CANTIDAD</v>
          </cell>
          <cell r="E5998" t="str">
            <v>JORNAL TOTAL</v>
          </cell>
          <cell r="F5998" t="str">
            <v>RENDIMIENTO</v>
          </cell>
          <cell r="G5998" t="str">
            <v>VR. UNITARIO</v>
          </cell>
        </row>
        <row r="5999">
          <cell r="A5999" t="str">
            <v>MOS0004</v>
          </cell>
          <cell r="B5999" t="str">
            <v>Cuadrilla 1Of + 1 Ay Obra Negra</v>
          </cell>
          <cell r="D5999">
            <v>1</v>
          </cell>
          <cell r="E5999">
            <v>194684</v>
          </cell>
          <cell r="F5999">
            <v>9.1699999999999993E-3</v>
          </cell>
          <cell r="G5999">
            <v>1785.25</v>
          </cell>
        </row>
        <row r="6000">
          <cell r="F6000" t="str">
            <v>SUBTOTAL</v>
          </cell>
          <cell r="G6000">
            <v>1785.25</v>
          </cell>
        </row>
        <row r="6001">
          <cell r="A6001" t="str">
            <v>V. HERRAMIENTA MENOR</v>
          </cell>
        </row>
        <row r="6002">
          <cell r="A6002" t="str">
            <v>CÓDIGO</v>
          </cell>
          <cell r="B6002" t="str">
            <v>DESCRIPCIÓN</v>
          </cell>
          <cell r="D6002" t="str">
            <v>UNIDAD</v>
          </cell>
          <cell r="E6002" t="str">
            <v>CANTIDAD</v>
          </cell>
          <cell r="F6002" t="str">
            <v>PRECIO UNIT.</v>
          </cell>
          <cell r="G6002" t="str">
            <v>VR. UNITARIO</v>
          </cell>
        </row>
        <row r="6003">
          <cell r="A6003" t="str">
            <v>MO%</v>
          </cell>
          <cell r="B6003" t="str">
            <v>herramienta menor</v>
          </cell>
          <cell r="D6003" t="str">
            <v>%</v>
          </cell>
          <cell r="E6003">
            <v>5</v>
          </cell>
          <cell r="F6003">
            <v>1785.25</v>
          </cell>
          <cell r="G6003">
            <v>89.26</v>
          </cell>
        </row>
        <row r="6004">
          <cell r="F6004" t="str">
            <v>SUBTOTAL</v>
          </cell>
          <cell r="G6004">
            <v>89.26</v>
          </cell>
        </row>
        <row r="6006">
          <cell r="A6006" t="str">
            <v>TOTAL COSTO DIRECTO</v>
          </cell>
          <cell r="G6006">
            <v>7521.57</v>
          </cell>
        </row>
        <row r="6008">
          <cell r="A6008" t="str">
            <v>2. COSTOS INDIRECTOS</v>
          </cell>
        </row>
        <row r="6009">
          <cell r="A6009" t="str">
            <v>DESCRIPCIÓN</v>
          </cell>
          <cell r="F6009" t="str">
            <v>PORCENTAJE</v>
          </cell>
          <cell r="G6009" t="str">
            <v>VALOR TOTAL</v>
          </cell>
        </row>
        <row r="6010">
          <cell r="A6010" t="str">
            <v>ADMINISTRACIÓN</v>
          </cell>
          <cell r="F6010">
            <v>0.1875</v>
          </cell>
          <cell r="G6010">
            <v>1410.2943749999999</v>
          </cell>
        </row>
        <row r="6011">
          <cell r="A6011" t="str">
            <v>IMPREVISTOS</v>
          </cell>
          <cell r="F6011">
            <v>0</v>
          </cell>
          <cell r="G6011">
            <v>0</v>
          </cell>
        </row>
        <row r="6012">
          <cell r="A6012" t="str">
            <v>UTILIDAD</v>
          </cell>
          <cell r="F6012">
            <v>0.05</v>
          </cell>
          <cell r="G6012">
            <v>376.07850000000002</v>
          </cell>
        </row>
        <row r="6013">
          <cell r="A6013" t="str">
            <v>TOTAL COSTO INDIRECTO</v>
          </cell>
          <cell r="G6013">
            <v>1786.372875</v>
          </cell>
        </row>
        <row r="6014">
          <cell r="A6014" t="str">
            <v>PRECIO UNITARIO APROXIMADO AL PESO</v>
          </cell>
          <cell r="G6014">
            <v>9307.9428750000006</v>
          </cell>
        </row>
        <row r="6017">
          <cell r="A6017" t="str">
            <v>DEPARTAMENTO DE ANTIOQUIA</v>
          </cell>
        </row>
        <row r="6018">
          <cell r="A6018" t="str">
            <v>ALCALDIA DE RIONEGRO</v>
          </cell>
        </row>
        <row r="6019">
          <cell r="A6019" t="str">
            <v>PROYECTO:</v>
          </cell>
          <cell r="B6019" t="str">
            <v>PATRIMONIO 07032023</v>
          </cell>
        </row>
        <row r="6020">
          <cell r="A6020" t="str">
            <v>ANÁLISIS DE PRECIOS UNITARIOS</v>
          </cell>
        </row>
        <row r="6022">
          <cell r="A6022" t="str">
            <v>ITEM DE PAGO</v>
          </cell>
          <cell r="B6022" t="str">
            <v>DESCRIPCIÓN</v>
          </cell>
          <cell r="E6022" t="str">
            <v>UNIDAD</v>
          </cell>
          <cell r="F6022" t="str">
            <v>CANTIDAD</v>
          </cell>
          <cell r="G6022" t="str">
            <v>COSTO DIRECTO</v>
          </cell>
        </row>
        <row r="6024">
          <cell r="A6024" t="str">
            <v>1.8.1.5.1</v>
          </cell>
          <cell r="B6024" t="str">
            <v>Colocación de PISO en REJILLA T-30X100 METÁLICA, de 300x1500 mm., en acero ASTM A-36 galvanizado por inmersión en caliente (NTC 3320), calidad Colrejillas o equivalente, compuesta de platina portante de 1"x3/16", platina de amarre de 3/4"x3/16", superfici</v>
          </cell>
          <cell r="E6024" t="str">
            <v>m2</v>
          </cell>
          <cell r="F6024">
            <v>90</v>
          </cell>
          <cell r="G6024">
            <v>854887.87000000011</v>
          </cell>
        </row>
        <row r="6025">
          <cell r="A6025" t="str">
            <v>1. COSTOS DIRECTOS</v>
          </cell>
        </row>
        <row r="6026">
          <cell r="A6026" t="str">
            <v>I. EQUIPO</v>
          </cell>
        </row>
        <row r="6027">
          <cell r="A6027" t="str">
            <v>CÓDIGO</v>
          </cell>
          <cell r="B6027" t="str">
            <v>DESCRIPCIÓN</v>
          </cell>
          <cell r="D6027" t="str">
            <v>UNIDAD</v>
          </cell>
          <cell r="E6027" t="str">
            <v>TARIFA</v>
          </cell>
          <cell r="F6027" t="str">
            <v>RENDIMIENTO</v>
          </cell>
          <cell r="G6027" t="str">
            <v>VR. UNITARIO</v>
          </cell>
        </row>
        <row r="6028">
          <cell r="A6028" t="str">
            <v>EQ00053</v>
          </cell>
          <cell r="B6028" t="str">
            <v>Equipo de soldadura eléctrica Lincoln AC-225 GLM 110 v. Incluye transporte.</v>
          </cell>
          <cell r="D6028" t="str">
            <v>día</v>
          </cell>
          <cell r="E6028">
            <v>26099</v>
          </cell>
          <cell r="F6028">
            <v>0.16667000000000001</v>
          </cell>
          <cell r="G6028">
            <v>4349.92</v>
          </cell>
        </row>
        <row r="6029">
          <cell r="F6029" t="str">
            <v>SUBTOTAL</v>
          </cell>
          <cell r="G6029">
            <v>4349.92</v>
          </cell>
        </row>
        <row r="6030">
          <cell r="A6030" t="str">
            <v>II. MATERIALES</v>
          </cell>
        </row>
        <row r="6031">
          <cell r="A6031" t="str">
            <v>CÓDIGO</v>
          </cell>
          <cell r="B6031" t="str">
            <v>DESCRIPCIÓN</v>
          </cell>
          <cell r="C6031" t="str">
            <v>UNIDAD</v>
          </cell>
          <cell r="D6031" t="str">
            <v>CANTIDAD</v>
          </cell>
          <cell r="E6031" t="str">
            <v>DESP.</v>
          </cell>
          <cell r="F6031" t="str">
            <v>PRECIO UNIT.</v>
          </cell>
          <cell r="G6031" t="str">
            <v>VR. UNITARIO</v>
          </cell>
        </row>
        <row r="6032">
          <cell r="A6032" t="str">
            <v>MT00688</v>
          </cell>
          <cell r="B6032" t="str">
            <v>Esmalte a Base de Aceite. Rendimiento 30m2/gl</v>
          </cell>
          <cell r="C6032" t="str">
            <v>gln</v>
          </cell>
          <cell r="D6032">
            <v>0.05</v>
          </cell>
          <cell r="E6032" t="str">
            <v>0%</v>
          </cell>
          <cell r="F6032">
            <v>81446</v>
          </cell>
          <cell r="G6032">
            <v>4072.3</v>
          </cell>
        </row>
        <row r="6033">
          <cell r="A6033" t="str">
            <v>MT01152</v>
          </cell>
          <cell r="B6033" t="str">
            <v>Perno de expansión ref TEA08x075 de 3/8 pulg.X 3 pulg.. Marca mecano o equivalente</v>
          </cell>
          <cell r="C6033" t="str">
            <v>un</v>
          </cell>
          <cell r="D6033">
            <v>6</v>
          </cell>
          <cell r="E6033" t="str">
            <v>0%</v>
          </cell>
          <cell r="F6033">
            <v>7918</v>
          </cell>
          <cell r="G6033">
            <v>47508</v>
          </cell>
        </row>
        <row r="6034">
          <cell r="A6034" t="str">
            <v>MT01171</v>
          </cell>
          <cell r="B6034" t="str">
            <v>Pintura anticorrosivo</v>
          </cell>
          <cell r="C6034" t="str">
            <v>gln</v>
          </cell>
          <cell r="D6034">
            <v>2.6249999999999999E-2</v>
          </cell>
          <cell r="E6034" t="str">
            <v>0%</v>
          </cell>
          <cell r="F6034">
            <v>61537</v>
          </cell>
          <cell r="G6034">
            <v>1615.35</v>
          </cell>
        </row>
        <row r="6035">
          <cell r="A6035" t="str">
            <v>MT01209b</v>
          </cell>
          <cell r="B6035" t="str">
            <v>PLATINA DE 3/4"X3/16"</v>
          </cell>
          <cell r="C6035" t="str">
            <v>m</v>
          </cell>
          <cell r="D6035">
            <v>0.5</v>
          </cell>
          <cell r="E6035" t="str">
            <v>0%</v>
          </cell>
          <cell r="F6035">
            <v>19598</v>
          </cell>
          <cell r="G6035">
            <v>9799</v>
          </cell>
        </row>
        <row r="6036">
          <cell r="A6036" t="str">
            <v>MT01319</v>
          </cell>
          <cell r="B6036" t="str">
            <v>Rejilla T-30x100 metálica A-36 galvanizada de 300x1500 mm. dentada antideslizante de Colrejillas. Puesta en obra.</v>
          </cell>
          <cell r="C6036" t="str">
            <v>m2</v>
          </cell>
          <cell r="D6036">
            <v>1</v>
          </cell>
          <cell r="E6036" t="str">
            <v>0%</v>
          </cell>
          <cell r="F6036">
            <v>565600</v>
          </cell>
          <cell r="G6036">
            <v>565600</v>
          </cell>
        </row>
        <row r="6037">
          <cell r="A6037" t="str">
            <v>MT01427</v>
          </cell>
          <cell r="B6037" t="str">
            <v>Soldadura 6011 x 1/8</v>
          </cell>
          <cell r="C6037" t="str">
            <v>kg</v>
          </cell>
          <cell r="D6037">
            <v>0.2</v>
          </cell>
          <cell r="E6037" t="str">
            <v>0%</v>
          </cell>
          <cell r="F6037">
            <v>9354</v>
          </cell>
          <cell r="G6037">
            <v>1870.8</v>
          </cell>
        </row>
        <row r="6038">
          <cell r="F6038" t="str">
            <v>SUBTOTAL</v>
          </cell>
          <cell r="G6038">
            <v>630465.45000000007</v>
          </cell>
        </row>
        <row r="6039">
          <cell r="A6039" t="str">
            <v>III. TRANSPORTES</v>
          </cell>
        </row>
        <row r="6040">
          <cell r="A6040" t="str">
            <v>CÓDIGO</v>
          </cell>
          <cell r="B6040" t="str">
            <v>DESCRIPCIÓN</v>
          </cell>
          <cell r="C6040" t="str">
            <v>TIPO</v>
          </cell>
          <cell r="D6040" t="str">
            <v>VOLUMEN/PESO</v>
          </cell>
          <cell r="E6040" t="str">
            <v>DISTANCIA</v>
          </cell>
          <cell r="F6040" t="str">
            <v>TARIFA</v>
          </cell>
          <cell r="G6040" t="str">
            <v>VR. UNITARIO</v>
          </cell>
        </row>
        <row r="6041">
          <cell r="F6041" t="str">
            <v>SUBTOTAL</v>
          </cell>
          <cell r="G6041">
            <v>0</v>
          </cell>
        </row>
        <row r="6042">
          <cell r="A6042" t="str">
            <v>IV. MANO DE OBRA</v>
          </cell>
        </row>
        <row r="6043">
          <cell r="A6043" t="str">
            <v>CÓDIGO</v>
          </cell>
          <cell r="B6043" t="str">
            <v>DESCRIPCIÓN</v>
          </cell>
          <cell r="D6043" t="str">
            <v>CANTIDAD</v>
          </cell>
          <cell r="E6043" t="str">
            <v>JORNAL TOTAL</v>
          </cell>
          <cell r="F6043" t="str">
            <v>RENDIMIENTO</v>
          </cell>
          <cell r="G6043" t="str">
            <v>VR. UNITARIO</v>
          </cell>
        </row>
        <row r="6044">
          <cell r="A6044" t="str">
            <v>MO01059</v>
          </cell>
          <cell r="B6044" t="str">
            <v>Oficial Pintura</v>
          </cell>
          <cell r="D6044">
            <v>1</v>
          </cell>
          <cell r="E6044">
            <v>140525</v>
          </cell>
          <cell r="F6044">
            <v>0.4</v>
          </cell>
          <cell r="G6044">
            <v>56210</v>
          </cell>
        </row>
        <row r="6045">
          <cell r="A6045" t="str">
            <v>MOS0001</v>
          </cell>
          <cell r="B6045" t="str">
            <v>Cuadrilla 1Of + 1 Ay Instalación</v>
          </cell>
          <cell r="D6045">
            <v>1</v>
          </cell>
          <cell r="E6045">
            <v>222294</v>
          </cell>
          <cell r="F6045">
            <v>0.26</v>
          </cell>
          <cell r="G6045">
            <v>57796.44</v>
          </cell>
        </row>
        <row r="6046">
          <cell r="A6046" t="str">
            <v>MOS0006</v>
          </cell>
          <cell r="B6046" t="str">
            <v>Cuadrilla 1Of + 1 Ay Fabricación</v>
          </cell>
          <cell r="D6046">
            <v>1</v>
          </cell>
          <cell r="E6046">
            <v>222294</v>
          </cell>
          <cell r="F6046">
            <v>0.43</v>
          </cell>
          <cell r="G6046">
            <v>95586.42</v>
          </cell>
        </row>
        <row r="6047">
          <cell r="F6047" t="str">
            <v>SUBTOTAL</v>
          </cell>
          <cell r="G6047">
            <v>209592.86</v>
          </cell>
        </row>
        <row r="6048">
          <cell r="A6048" t="str">
            <v>V. HERRAMIENTA MENOR</v>
          </cell>
        </row>
        <row r="6049">
          <cell r="A6049" t="str">
            <v>CÓDIGO</v>
          </cell>
          <cell r="B6049" t="str">
            <v>DESCRIPCIÓN</v>
          </cell>
          <cell r="D6049" t="str">
            <v>UNIDAD</v>
          </cell>
          <cell r="E6049" t="str">
            <v>CANTIDAD</v>
          </cell>
          <cell r="F6049" t="str">
            <v>PRECIO UNIT.</v>
          </cell>
          <cell r="G6049" t="str">
            <v>VR. UNITARIO</v>
          </cell>
        </row>
        <row r="6050">
          <cell r="A6050" t="str">
            <v>MO%</v>
          </cell>
          <cell r="B6050" t="str">
            <v>herramienta menor</v>
          </cell>
          <cell r="D6050" t="str">
            <v>%</v>
          </cell>
          <cell r="E6050">
            <v>5</v>
          </cell>
          <cell r="F6050">
            <v>209592.86</v>
          </cell>
          <cell r="G6050">
            <v>10479.64</v>
          </cell>
        </row>
        <row r="6051">
          <cell r="F6051" t="str">
            <v>SUBTOTAL</v>
          </cell>
          <cell r="G6051">
            <v>10479.64</v>
          </cell>
        </row>
        <row r="6053">
          <cell r="A6053" t="str">
            <v>TOTAL COSTO DIRECTO</v>
          </cell>
          <cell r="G6053">
            <v>854887.87000000011</v>
          </cell>
        </row>
        <row r="6055">
          <cell r="A6055" t="str">
            <v>2. COSTOS INDIRECTOS</v>
          </cell>
        </row>
        <row r="6056">
          <cell r="A6056" t="str">
            <v>DESCRIPCIÓN</v>
          </cell>
          <cell r="F6056" t="str">
            <v>PORCENTAJE</v>
          </cell>
          <cell r="G6056" t="str">
            <v>VALOR TOTAL</v>
          </cell>
        </row>
        <row r="6057">
          <cell r="A6057" t="str">
            <v>ADMINISTRACIÓN</v>
          </cell>
          <cell r="F6057">
            <v>0.1875</v>
          </cell>
          <cell r="G6057">
            <v>160291.47562500002</v>
          </cell>
        </row>
        <row r="6058">
          <cell r="A6058" t="str">
            <v>IMPREVISTOS</v>
          </cell>
          <cell r="F6058">
            <v>0</v>
          </cell>
          <cell r="G6058">
            <v>0</v>
          </cell>
        </row>
        <row r="6059">
          <cell r="A6059" t="str">
            <v>UTILIDAD</v>
          </cell>
          <cell r="F6059">
            <v>0.05</v>
          </cell>
          <cell r="G6059">
            <v>42744.393500000006</v>
          </cell>
        </row>
        <row r="6060">
          <cell r="A6060" t="str">
            <v>TOTAL COSTO INDIRECTO</v>
          </cell>
          <cell r="G6060">
            <v>203035.86912500003</v>
          </cell>
        </row>
        <row r="6061">
          <cell r="A6061" t="str">
            <v>PRECIO UNITARIO APROXIMADO AL PESO</v>
          </cell>
          <cell r="G6061">
            <v>1057923.7391250001</v>
          </cell>
        </row>
        <row r="6064">
          <cell r="A6064" t="str">
            <v>DEPARTAMENTO DE ANTIOQUIA</v>
          </cell>
        </row>
        <row r="6065">
          <cell r="A6065" t="str">
            <v>ALCALDIA DE RIONEGRO</v>
          </cell>
        </row>
        <row r="6066">
          <cell r="A6066" t="str">
            <v>PROYECTO:</v>
          </cell>
          <cell r="B6066" t="str">
            <v>PATRIMONIO 07032023</v>
          </cell>
        </row>
        <row r="6067">
          <cell r="A6067" t="str">
            <v>ANÁLISIS DE PRECIOS UNITARIOS</v>
          </cell>
        </row>
        <row r="6069">
          <cell r="A6069" t="str">
            <v>ITEM DE PAGO</v>
          </cell>
          <cell r="B6069" t="str">
            <v>DESCRIPCIÓN</v>
          </cell>
          <cell r="E6069" t="str">
            <v>UNIDAD</v>
          </cell>
          <cell r="F6069" t="str">
            <v>CANTIDAD</v>
          </cell>
          <cell r="G6069" t="str">
            <v>COSTO DIRECTO</v>
          </cell>
        </row>
        <row r="6071">
          <cell r="A6071" t="str">
            <v>1.8.1.6.1</v>
          </cell>
          <cell r="B6071" t="str">
            <v>BARANDA_Suministro, transporte e instalacion de BARANDA en Pletina 2" Cal. 3/8", estructura en pletina 2" Cal. 3/8", divisiones en varilla lisa Ø 1/2" soldada a viga metálica, tipo de soldadura según prooveedor. Acabado en Pintura Esmalte en Polvo epóxica</v>
          </cell>
          <cell r="E6071" t="str">
            <v>m</v>
          </cell>
          <cell r="F6071">
            <v>52</v>
          </cell>
          <cell r="G6071">
            <v>650000</v>
          </cell>
        </row>
        <row r="6072">
          <cell r="A6072" t="str">
            <v>1. COSTOS DIRECTOS</v>
          </cell>
        </row>
        <row r="6073">
          <cell r="A6073" t="str">
            <v>I. EQUIPO</v>
          </cell>
        </row>
        <row r="6074">
          <cell r="A6074" t="str">
            <v>CÓDIGO</v>
          </cell>
          <cell r="B6074" t="str">
            <v>DESCRIPCIÓN</v>
          </cell>
          <cell r="D6074" t="str">
            <v>UNIDAD</v>
          </cell>
          <cell r="E6074" t="str">
            <v>TARIFA</v>
          </cell>
          <cell r="F6074" t="str">
            <v>RENDIMIENTO</v>
          </cell>
          <cell r="G6074" t="str">
            <v>VR. UNITARIO</v>
          </cell>
        </row>
        <row r="6075">
          <cell r="F6075" t="str">
            <v>SUBTOTAL</v>
          </cell>
          <cell r="G6075">
            <v>0</v>
          </cell>
        </row>
        <row r="6076">
          <cell r="A6076" t="str">
            <v>II. MATERIALES</v>
          </cell>
        </row>
        <row r="6077">
          <cell r="A6077" t="str">
            <v>CÓDIGO</v>
          </cell>
          <cell r="B6077" t="str">
            <v>DESCRIPCIÓN</v>
          </cell>
          <cell r="C6077" t="str">
            <v>UNIDAD</v>
          </cell>
          <cell r="D6077" t="str">
            <v>CANTIDAD</v>
          </cell>
          <cell r="E6077" t="str">
            <v>DESP.</v>
          </cell>
          <cell r="F6077" t="str">
            <v>PRECIO UNIT.</v>
          </cell>
          <cell r="G6077" t="str">
            <v>VR. UNITARIO</v>
          </cell>
        </row>
        <row r="6078">
          <cell r="F6078" t="str">
            <v>SUBTOTAL</v>
          </cell>
          <cell r="G6078">
            <v>0</v>
          </cell>
        </row>
        <row r="6079">
          <cell r="A6079" t="str">
            <v>III. TRANSPORTES</v>
          </cell>
        </row>
        <row r="6080">
          <cell r="A6080" t="str">
            <v>CÓDIGO</v>
          </cell>
          <cell r="B6080" t="str">
            <v>DESCRIPCIÓN</v>
          </cell>
          <cell r="C6080" t="str">
            <v>TIPO</v>
          </cell>
          <cell r="D6080" t="str">
            <v>VOLUMEN/PESO</v>
          </cell>
          <cell r="E6080" t="str">
            <v>DISTANCIA</v>
          </cell>
          <cell r="F6080" t="str">
            <v>TARIFA</v>
          </cell>
          <cell r="G6080" t="str">
            <v>VR. UNITARIO</v>
          </cell>
        </row>
        <row r="6081">
          <cell r="A6081" t="str">
            <v>TC00011b</v>
          </cell>
          <cell r="B6081" t="str">
            <v>BARANDA_Suministro, transporte e instalacion de BARANDA en Pletina 2" Cal. 3/8", estructura en pletina 2" Cal. 3/8", divisiones en varilla lisa Ø 1/2" soldada a viga metálica, tipo de soldadura según prooveedor. Acabado en Pintura Esmalte en Polvo epóxica</v>
          </cell>
          <cell r="C6081" t="str">
            <v>FLETE</v>
          </cell>
          <cell r="D6081" t="str">
            <v>m</v>
          </cell>
          <cell r="E6081">
            <v>1</v>
          </cell>
          <cell r="F6081">
            <v>650000</v>
          </cell>
          <cell r="G6081">
            <v>650000</v>
          </cell>
        </row>
        <row r="6082">
          <cell r="F6082" t="str">
            <v>SUBTOTAL</v>
          </cell>
          <cell r="G6082">
            <v>650000</v>
          </cell>
        </row>
        <row r="6083">
          <cell r="A6083" t="str">
            <v>IV. MANO DE OBRA</v>
          </cell>
        </row>
        <row r="6084">
          <cell r="A6084" t="str">
            <v>CÓDIGO</v>
          </cell>
          <cell r="B6084" t="str">
            <v>DESCRIPCIÓN</v>
          </cell>
          <cell r="D6084" t="str">
            <v>CANTIDAD</v>
          </cell>
          <cell r="E6084" t="str">
            <v>JORNAL TOTAL</v>
          </cell>
          <cell r="F6084" t="str">
            <v>RENDIMIENTO</v>
          </cell>
          <cell r="G6084" t="str">
            <v>VR. UNITARIO</v>
          </cell>
        </row>
        <row r="6085">
          <cell r="F6085" t="str">
            <v>SUBTOTAL</v>
          </cell>
          <cell r="G6085">
            <v>0</v>
          </cell>
        </row>
        <row r="6086">
          <cell r="A6086" t="str">
            <v>V. HERRAMIENTA MENOR</v>
          </cell>
        </row>
        <row r="6087">
          <cell r="A6087" t="str">
            <v>CÓDIGO</v>
          </cell>
          <cell r="B6087" t="str">
            <v>DESCRIPCIÓN</v>
          </cell>
          <cell r="D6087" t="str">
            <v>UNIDAD</v>
          </cell>
          <cell r="E6087" t="str">
            <v>CANTIDAD</v>
          </cell>
          <cell r="F6087" t="str">
            <v>PRECIO UNIT.</v>
          </cell>
          <cell r="G6087" t="str">
            <v>VR. UNITARIO</v>
          </cell>
        </row>
        <row r="6088">
          <cell r="F6088">
            <v>0</v>
          </cell>
          <cell r="G6088">
            <v>0</v>
          </cell>
        </row>
        <row r="6089">
          <cell r="G6089">
            <v>0</v>
          </cell>
        </row>
        <row r="6090">
          <cell r="A6090" t="str">
            <v>TOTAL COSTO DIRECTO</v>
          </cell>
          <cell r="G6090">
            <v>650000</v>
          </cell>
        </row>
        <row r="6092">
          <cell r="A6092" t="str">
            <v>2. COSTOS INDIRECTOS</v>
          </cell>
        </row>
        <row r="6093">
          <cell r="A6093" t="str">
            <v>DESCRIPCIÓN</v>
          </cell>
          <cell r="F6093" t="str">
            <v>PORCENTAJE</v>
          </cell>
          <cell r="G6093" t="str">
            <v>VALOR TOTAL</v>
          </cell>
        </row>
        <row r="6094">
          <cell r="A6094" t="str">
            <v>ADMINISTRACIÓN</v>
          </cell>
          <cell r="F6094">
            <v>0.1875</v>
          </cell>
          <cell r="G6094">
            <v>121875</v>
          </cell>
        </row>
        <row r="6095">
          <cell r="A6095" t="str">
            <v>IMPREVISTOS</v>
          </cell>
          <cell r="F6095">
            <v>0</v>
          </cell>
          <cell r="G6095">
            <v>0</v>
          </cell>
        </row>
        <row r="6096">
          <cell r="A6096" t="str">
            <v>UTILIDAD</v>
          </cell>
          <cell r="F6096">
            <v>0.05</v>
          </cell>
          <cell r="G6096">
            <v>32500</v>
          </cell>
        </row>
        <row r="6097">
          <cell r="A6097" t="str">
            <v>TOTAL COSTO INDIRECTO</v>
          </cell>
          <cell r="G6097">
            <v>154375</v>
          </cell>
        </row>
        <row r="6098">
          <cell r="A6098" t="str">
            <v>PRECIO UNITARIO APROXIMADO AL PESO</v>
          </cell>
          <cell r="G6098">
            <v>804375</v>
          </cell>
        </row>
        <row r="6101">
          <cell r="A6101" t="str">
            <v>DEPARTAMENTO DE ANTIOQUIA</v>
          </cell>
        </row>
        <row r="6102">
          <cell r="A6102" t="str">
            <v>ALCALDIA DE RIONEGRO</v>
          </cell>
        </row>
        <row r="6103">
          <cell r="A6103" t="str">
            <v>PROYECTO:</v>
          </cell>
          <cell r="B6103" t="str">
            <v>PATRIMONIO 07032023</v>
          </cell>
        </row>
        <row r="6104">
          <cell r="A6104" t="str">
            <v>ANÁLISIS DE PRECIOS UNITARIOS</v>
          </cell>
        </row>
        <row r="6106">
          <cell r="A6106" t="str">
            <v>ITEM DE PAGO</v>
          </cell>
          <cell r="B6106" t="str">
            <v>DESCRIPCIÓN</v>
          </cell>
          <cell r="E6106" t="str">
            <v>UNIDAD</v>
          </cell>
          <cell r="F6106" t="str">
            <v>CANTIDAD</v>
          </cell>
          <cell r="G6106" t="str">
            <v>COSTO DIRECTO</v>
          </cell>
        </row>
        <row r="6108">
          <cell r="A6108" t="str">
            <v>1.9.1.1</v>
          </cell>
          <cell r="B6108" t="str">
            <v xml:space="preserve">Suministro, transporte e instalación de ACERO DE REFUERZO FIGURADO FY= 420 Mpa-60000 PSI, corrugado. Incluye transporte con descarga, transporte interno, alambre de amarre, certificados y todos los elementos necesarios para su correcta instalación, según </v>
          </cell>
          <cell r="E6108" t="str">
            <v>kg</v>
          </cell>
          <cell r="F6108">
            <v>12285</v>
          </cell>
          <cell r="G6108">
            <v>7521.57</v>
          </cell>
        </row>
        <row r="6109">
          <cell r="A6109" t="str">
            <v>1. COSTOS DIRECTOS</v>
          </cell>
        </row>
        <row r="6110">
          <cell r="A6110" t="str">
            <v>I. EQUIPO</v>
          </cell>
        </row>
        <row r="6111">
          <cell r="A6111" t="str">
            <v>CÓDIGO</v>
          </cell>
          <cell r="B6111" t="str">
            <v>DESCRIPCIÓN</v>
          </cell>
          <cell r="D6111" t="str">
            <v>UNIDAD</v>
          </cell>
          <cell r="E6111" t="str">
            <v>TARIFA</v>
          </cell>
          <cell r="F6111" t="str">
            <v>RENDIMIENTO</v>
          </cell>
          <cell r="G6111" t="str">
            <v>VR. UNITARIO</v>
          </cell>
        </row>
        <row r="6112">
          <cell r="F6112" t="str">
            <v>SUBTOTAL</v>
          </cell>
          <cell r="G6112">
            <v>0</v>
          </cell>
        </row>
        <row r="6113">
          <cell r="A6113" t="str">
            <v>II. MATERIALES</v>
          </cell>
        </row>
        <row r="6114">
          <cell r="A6114" t="str">
            <v>CÓDIGO</v>
          </cell>
          <cell r="B6114" t="str">
            <v>DESCRIPCIÓN</v>
          </cell>
          <cell r="C6114" t="str">
            <v>UNIDAD</v>
          </cell>
          <cell r="D6114" t="str">
            <v>CANTIDAD</v>
          </cell>
          <cell r="E6114" t="str">
            <v>DESP.</v>
          </cell>
          <cell r="F6114" t="str">
            <v>PRECIO UNIT.</v>
          </cell>
          <cell r="G6114" t="str">
            <v>VR. UNITARIO</v>
          </cell>
        </row>
        <row r="6115">
          <cell r="A6115" t="str">
            <v>MT00028</v>
          </cell>
          <cell r="B6115" t="str">
            <v>Acero refuerzo G-60 figurado</v>
          </cell>
          <cell r="C6115" t="str">
            <v>kg</v>
          </cell>
          <cell r="D6115">
            <v>1.03</v>
          </cell>
          <cell r="E6115" t="str">
            <v>0%</v>
          </cell>
          <cell r="F6115">
            <v>5018</v>
          </cell>
          <cell r="G6115">
            <v>5168.54</v>
          </cell>
        </row>
        <row r="6116">
          <cell r="A6116" t="str">
            <v>MT00120</v>
          </cell>
          <cell r="B6116" t="str">
            <v>Alambre recocido C 18</v>
          </cell>
          <cell r="C6116" t="str">
            <v>kg</v>
          </cell>
          <cell r="D6116">
            <v>3.3000000000000002E-2</v>
          </cell>
          <cell r="E6116" t="str">
            <v>0%</v>
          </cell>
          <cell r="F6116">
            <v>9728</v>
          </cell>
          <cell r="G6116">
            <v>321.02</v>
          </cell>
        </row>
        <row r="6117">
          <cell r="F6117" t="str">
            <v>SUBTOTAL</v>
          </cell>
          <cell r="G6117">
            <v>5489.5599999999995</v>
          </cell>
        </row>
        <row r="6118">
          <cell r="A6118" t="str">
            <v>III. TRANSPORTES</v>
          </cell>
        </row>
        <row r="6119">
          <cell r="A6119" t="str">
            <v>CÓDIGO</v>
          </cell>
          <cell r="B6119" t="str">
            <v>DESCRIPCIÓN</v>
          </cell>
          <cell r="C6119" t="str">
            <v>TIPO</v>
          </cell>
          <cell r="D6119" t="str">
            <v>VOLUMEN/PESO</v>
          </cell>
          <cell r="E6119" t="str">
            <v>DISTANCIA</v>
          </cell>
          <cell r="F6119" t="str">
            <v>TARIFA</v>
          </cell>
          <cell r="G6119" t="str">
            <v>VR. UNITARIO</v>
          </cell>
        </row>
        <row r="6120">
          <cell r="A6120" t="str">
            <v>TR00011</v>
          </cell>
          <cell r="B6120" t="str">
            <v>Transporte de acero</v>
          </cell>
          <cell r="C6120" t="str">
            <v>FLETE</v>
          </cell>
          <cell r="D6120" t="str">
            <v>kg</v>
          </cell>
          <cell r="E6120">
            <v>1.05</v>
          </cell>
          <cell r="F6120">
            <v>150</v>
          </cell>
          <cell r="G6120">
            <v>157.5</v>
          </cell>
        </row>
        <row r="6121">
          <cell r="F6121" t="str">
            <v>SUBTOTAL</v>
          </cell>
          <cell r="G6121">
            <v>157.5</v>
          </cell>
        </row>
        <row r="6122">
          <cell r="A6122" t="str">
            <v>IV. MANO DE OBRA</v>
          </cell>
        </row>
        <row r="6123">
          <cell r="A6123" t="str">
            <v>CÓDIGO</v>
          </cell>
          <cell r="B6123" t="str">
            <v>DESCRIPCIÓN</v>
          </cell>
          <cell r="D6123" t="str">
            <v>CANTIDAD</v>
          </cell>
          <cell r="E6123" t="str">
            <v>JORNAL TOTAL</v>
          </cell>
          <cell r="F6123" t="str">
            <v>RENDIMIENTO</v>
          </cell>
          <cell r="G6123" t="str">
            <v>VR. UNITARIO</v>
          </cell>
        </row>
        <row r="6124">
          <cell r="A6124" t="str">
            <v>MOS0004</v>
          </cell>
          <cell r="B6124" t="str">
            <v>Cuadrilla 1Of + 1 Ay Obra Negra</v>
          </cell>
          <cell r="D6124">
            <v>1</v>
          </cell>
          <cell r="E6124">
            <v>194684</v>
          </cell>
          <cell r="F6124">
            <v>9.1699999999999993E-3</v>
          </cell>
          <cell r="G6124">
            <v>1785.25</v>
          </cell>
        </row>
        <row r="6125">
          <cell r="F6125" t="str">
            <v>SUBTOTAL</v>
          </cell>
          <cell r="G6125">
            <v>1785.25</v>
          </cell>
        </row>
        <row r="6126">
          <cell r="A6126" t="str">
            <v>V. HERRAMIENTA MENOR</v>
          </cell>
        </row>
        <row r="6127">
          <cell r="A6127" t="str">
            <v>CÓDIGO</v>
          </cell>
          <cell r="B6127" t="str">
            <v>DESCRIPCIÓN</v>
          </cell>
          <cell r="D6127" t="str">
            <v>UNIDAD</v>
          </cell>
          <cell r="E6127" t="str">
            <v>CANTIDAD</v>
          </cell>
          <cell r="F6127" t="str">
            <v>PRECIO UNIT.</v>
          </cell>
          <cell r="G6127" t="str">
            <v>VR. UNITARIO</v>
          </cell>
        </row>
        <row r="6128">
          <cell r="A6128" t="str">
            <v>MO%</v>
          </cell>
          <cell r="B6128" t="str">
            <v>herramienta menor</v>
          </cell>
          <cell r="D6128" t="str">
            <v>%</v>
          </cell>
          <cell r="E6128">
            <v>5</v>
          </cell>
          <cell r="F6128">
            <v>1785.25</v>
          </cell>
          <cell r="G6128">
            <v>89.26</v>
          </cell>
        </row>
        <row r="6129">
          <cell r="F6129" t="str">
            <v>SUBTOTAL</v>
          </cell>
          <cell r="G6129">
            <v>89.26</v>
          </cell>
        </row>
        <row r="6131">
          <cell r="A6131" t="str">
            <v>TOTAL COSTO DIRECTO</v>
          </cell>
          <cell r="G6131">
            <v>7521.57</v>
          </cell>
        </row>
        <row r="6133">
          <cell r="A6133" t="str">
            <v>2. COSTOS INDIRECTOS</v>
          </cell>
        </row>
        <row r="6134">
          <cell r="A6134" t="str">
            <v>DESCRIPCIÓN</v>
          </cell>
          <cell r="F6134" t="str">
            <v>PORCENTAJE</v>
          </cell>
          <cell r="G6134" t="str">
            <v>VALOR TOTAL</v>
          </cell>
        </row>
        <row r="6135">
          <cell r="A6135" t="str">
            <v>ADMINISTRACIÓN</v>
          </cell>
          <cell r="F6135">
            <v>0.1875</v>
          </cell>
          <cell r="G6135">
            <v>1410.2943749999999</v>
          </cell>
        </row>
        <row r="6136">
          <cell r="A6136" t="str">
            <v>IMPREVISTOS</v>
          </cell>
          <cell r="F6136">
            <v>0</v>
          </cell>
          <cell r="G6136">
            <v>0</v>
          </cell>
        </row>
        <row r="6137">
          <cell r="A6137" t="str">
            <v>UTILIDAD</v>
          </cell>
          <cell r="F6137">
            <v>0.05</v>
          </cell>
          <cell r="G6137">
            <v>376.07850000000002</v>
          </cell>
        </row>
        <row r="6138">
          <cell r="A6138" t="str">
            <v>TOTAL COSTO INDIRECTO</v>
          </cell>
          <cell r="G6138">
            <v>1786.372875</v>
          </cell>
        </row>
        <row r="6139">
          <cell r="A6139" t="str">
            <v>PRECIO UNITARIO APROXIMADO AL PESO</v>
          </cell>
          <cell r="G6139">
            <v>9307.9428750000006</v>
          </cell>
        </row>
        <row r="6142">
          <cell r="A6142" t="str">
            <v>DEPARTAMENTO DE ANTIOQUIA</v>
          </cell>
        </row>
        <row r="6143">
          <cell r="A6143" t="str">
            <v>ALCALDIA DE RIONEGRO</v>
          </cell>
        </row>
        <row r="6144">
          <cell r="A6144" t="str">
            <v>PROYECTO:</v>
          </cell>
          <cell r="B6144" t="str">
            <v>PATRIMONIO 07032023</v>
          </cell>
        </row>
        <row r="6145">
          <cell r="A6145" t="str">
            <v>ANÁLISIS DE PRECIOS UNITARIOS</v>
          </cell>
        </row>
        <row r="6147">
          <cell r="A6147" t="str">
            <v>ITEM DE PAGO</v>
          </cell>
          <cell r="B6147" t="str">
            <v>DESCRIPCIÓN</v>
          </cell>
          <cell r="E6147" t="str">
            <v>UNIDAD</v>
          </cell>
          <cell r="F6147" t="str">
            <v>CANTIDAD</v>
          </cell>
          <cell r="G6147" t="str">
            <v>COSTO DIRECTO</v>
          </cell>
        </row>
        <row r="6149">
          <cell r="A6149" t="str">
            <v>1.9.1.2</v>
          </cell>
          <cell r="B6149" t="str">
            <v>Colocación de MALLA ELECTROSOLDADA TIPO D 84. Incluye el suministro y el transporte del material y todos los elementos necesarios para su correcta colocación.</v>
          </cell>
          <cell r="E6149" t="str">
            <v>m2</v>
          </cell>
          <cell r="F6149">
            <v>6103</v>
          </cell>
          <cell r="G6149">
            <v>11400.5</v>
          </cell>
        </row>
        <row r="6150">
          <cell r="A6150" t="str">
            <v>1. COSTOS DIRECTOS</v>
          </cell>
        </row>
        <row r="6151">
          <cell r="A6151" t="str">
            <v>I. EQUIPO</v>
          </cell>
        </row>
        <row r="6152">
          <cell r="A6152" t="str">
            <v>CÓDIGO</v>
          </cell>
          <cell r="B6152" t="str">
            <v>DESCRIPCIÓN</v>
          </cell>
          <cell r="D6152" t="str">
            <v>UNIDAD</v>
          </cell>
          <cell r="E6152" t="str">
            <v>TARIFA</v>
          </cell>
          <cell r="F6152" t="str">
            <v>RENDIMIENTO</v>
          </cell>
          <cell r="G6152" t="str">
            <v>VR. UNITARIO</v>
          </cell>
        </row>
        <row r="6153">
          <cell r="F6153" t="str">
            <v>SUBTOTAL</v>
          </cell>
          <cell r="G6153">
            <v>0</v>
          </cell>
        </row>
        <row r="6154">
          <cell r="A6154" t="str">
            <v>II. MATERIALES</v>
          </cell>
        </row>
        <row r="6155">
          <cell r="A6155" t="str">
            <v>CÓDIGO</v>
          </cell>
          <cell r="B6155" t="str">
            <v>DESCRIPCIÓN</v>
          </cell>
          <cell r="C6155" t="str">
            <v>UNIDAD</v>
          </cell>
          <cell r="D6155" t="str">
            <v>CANTIDAD</v>
          </cell>
          <cell r="E6155" t="str">
            <v>DESP.</v>
          </cell>
          <cell r="F6155" t="str">
            <v>PRECIO UNIT.</v>
          </cell>
          <cell r="G6155" t="str">
            <v>VR. UNITARIO</v>
          </cell>
        </row>
        <row r="6156">
          <cell r="A6156" t="str">
            <v>MT00120</v>
          </cell>
          <cell r="B6156" t="str">
            <v>Alambre recocido C 18</v>
          </cell>
          <cell r="C6156" t="str">
            <v>kg</v>
          </cell>
          <cell r="D6156">
            <v>0.11</v>
          </cell>
          <cell r="E6156" t="str">
            <v>0%</v>
          </cell>
          <cell r="F6156">
            <v>9728</v>
          </cell>
          <cell r="G6156">
            <v>1070.08</v>
          </cell>
        </row>
        <row r="6157">
          <cell r="A6157" t="str">
            <v>MT00957</v>
          </cell>
          <cell r="B6157" t="str">
            <v>Malla electrosoldada D-84</v>
          </cell>
          <cell r="C6157" t="str">
            <v>m2</v>
          </cell>
          <cell r="D6157">
            <v>1.1499999999999999</v>
          </cell>
          <cell r="E6157" t="str">
            <v>0%</v>
          </cell>
          <cell r="F6157">
            <v>7535</v>
          </cell>
          <cell r="G6157">
            <v>8665.25</v>
          </cell>
        </row>
        <row r="6158">
          <cell r="F6158" t="str">
            <v>SUBTOTAL</v>
          </cell>
          <cell r="G6158">
            <v>9735.33</v>
          </cell>
        </row>
        <row r="6159">
          <cell r="A6159" t="str">
            <v>III. TRANSPORTES</v>
          </cell>
        </row>
        <row r="6160">
          <cell r="A6160" t="str">
            <v>CÓDIGO</v>
          </cell>
          <cell r="B6160" t="str">
            <v>DESCRIPCIÓN</v>
          </cell>
          <cell r="C6160" t="str">
            <v>TIPO</v>
          </cell>
          <cell r="D6160" t="str">
            <v>VOLUMEN/PESO</v>
          </cell>
          <cell r="E6160" t="str">
            <v>DISTANCIA</v>
          </cell>
          <cell r="F6160" t="str">
            <v>TARIFA</v>
          </cell>
          <cell r="G6160" t="str">
            <v>VR. UNITARIO</v>
          </cell>
        </row>
        <row r="6161">
          <cell r="A6161" t="str">
            <v>TR00011</v>
          </cell>
          <cell r="B6161" t="str">
            <v>Transporte de acero</v>
          </cell>
          <cell r="C6161" t="str">
            <v>FLETE</v>
          </cell>
          <cell r="D6161" t="str">
            <v>kg</v>
          </cell>
          <cell r="E6161">
            <v>1.33</v>
          </cell>
          <cell r="F6161">
            <v>150</v>
          </cell>
          <cell r="G6161">
            <v>199.5</v>
          </cell>
        </row>
        <row r="6162">
          <cell r="F6162" t="str">
            <v>SUBTOTAL</v>
          </cell>
          <cell r="G6162">
            <v>199.5</v>
          </cell>
        </row>
        <row r="6163">
          <cell r="A6163" t="str">
            <v>IV. MANO DE OBRA</v>
          </cell>
        </row>
        <row r="6164">
          <cell r="A6164" t="str">
            <v>CÓDIGO</v>
          </cell>
          <cell r="B6164" t="str">
            <v>DESCRIPCIÓN</v>
          </cell>
          <cell r="D6164" t="str">
            <v>CANTIDAD</v>
          </cell>
          <cell r="E6164" t="str">
            <v>JORNAL TOTAL</v>
          </cell>
          <cell r="F6164" t="str">
            <v>RENDIMIENTO</v>
          </cell>
          <cell r="G6164" t="str">
            <v>VR. UNITARIO</v>
          </cell>
        </row>
        <row r="6165">
          <cell r="A6165" t="str">
            <v>MOS0004</v>
          </cell>
          <cell r="B6165" t="str">
            <v>Cuadrilla 1Of + 1 Ay Obra Negra</v>
          </cell>
          <cell r="D6165">
            <v>1</v>
          </cell>
          <cell r="E6165">
            <v>194684</v>
          </cell>
          <cell r="F6165">
            <v>7.1700000000000002E-3</v>
          </cell>
          <cell r="G6165">
            <v>1395.88</v>
          </cell>
        </row>
        <row r="6166">
          <cell r="F6166" t="str">
            <v>SUBTOTAL</v>
          </cell>
          <cell r="G6166">
            <v>1395.88</v>
          </cell>
        </row>
        <row r="6167">
          <cell r="A6167" t="str">
            <v>V. HERRAMIENTA MENOR</v>
          </cell>
        </row>
        <row r="6168">
          <cell r="A6168" t="str">
            <v>CÓDIGO</v>
          </cell>
          <cell r="B6168" t="str">
            <v>DESCRIPCIÓN</v>
          </cell>
          <cell r="D6168" t="str">
            <v>UNIDAD</v>
          </cell>
          <cell r="E6168" t="str">
            <v>CANTIDAD</v>
          </cell>
          <cell r="F6168" t="str">
            <v>PRECIO UNIT.</v>
          </cell>
          <cell r="G6168" t="str">
            <v>VR. UNITARIO</v>
          </cell>
        </row>
        <row r="6169">
          <cell r="A6169" t="str">
            <v>MO%</v>
          </cell>
          <cell r="B6169" t="str">
            <v>herramienta menor</v>
          </cell>
          <cell r="D6169" t="str">
            <v>%</v>
          </cell>
          <cell r="E6169">
            <v>5</v>
          </cell>
          <cell r="F6169">
            <v>1395.88</v>
          </cell>
          <cell r="G6169">
            <v>69.790000000000006</v>
          </cell>
        </row>
        <row r="6170">
          <cell r="F6170" t="str">
            <v>SUBTOTAL</v>
          </cell>
          <cell r="G6170">
            <v>69.790000000000006</v>
          </cell>
        </row>
        <row r="6172">
          <cell r="A6172" t="str">
            <v>TOTAL COSTO DIRECTO</v>
          </cell>
          <cell r="G6172">
            <v>11400.5</v>
          </cell>
        </row>
        <row r="6174">
          <cell r="A6174" t="str">
            <v>2. COSTOS INDIRECTOS</v>
          </cell>
        </row>
        <row r="6175">
          <cell r="A6175" t="str">
            <v>DESCRIPCIÓN</v>
          </cell>
          <cell r="F6175" t="str">
            <v>PORCENTAJE</v>
          </cell>
          <cell r="G6175" t="str">
            <v>VALOR TOTAL</v>
          </cell>
        </row>
        <row r="6176">
          <cell r="A6176" t="str">
            <v>ADMINISTRACIÓN</v>
          </cell>
          <cell r="F6176">
            <v>0.1875</v>
          </cell>
          <cell r="G6176">
            <v>2137.59375</v>
          </cell>
        </row>
        <row r="6177">
          <cell r="A6177" t="str">
            <v>IMPREVISTOS</v>
          </cell>
          <cell r="F6177">
            <v>0</v>
          </cell>
          <cell r="G6177">
            <v>0</v>
          </cell>
        </row>
        <row r="6178">
          <cell r="A6178" t="str">
            <v>UTILIDAD</v>
          </cell>
          <cell r="F6178">
            <v>0.05</v>
          </cell>
          <cell r="G6178">
            <v>570.02499999999998</v>
          </cell>
        </row>
        <row r="6179">
          <cell r="A6179" t="str">
            <v>TOTAL COSTO INDIRECTO</v>
          </cell>
          <cell r="G6179">
            <v>2707.6187500000001</v>
          </cell>
        </row>
        <row r="6180">
          <cell r="A6180" t="str">
            <v>PRECIO UNITARIO APROXIMADO AL PESO</v>
          </cell>
          <cell r="G6180">
            <v>14108.11875</v>
          </cell>
        </row>
        <row r="6183">
          <cell r="A6183" t="str">
            <v>DEPARTAMENTO DE ANTIOQUIA</v>
          </cell>
        </row>
        <row r="6184">
          <cell r="A6184" t="str">
            <v>ALCALDIA DE RIONEGRO</v>
          </cell>
        </row>
        <row r="6185">
          <cell r="A6185" t="str">
            <v>PROYECTO:</v>
          </cell>
          <cell r="B6185" t="str">
            <v>PATRIMONIO 07032023</v>
          </cell>
        </row>
        <row r="6186">
          <cell r="A6186" t="str">
            <v>ANÁLISIS DE PRECIOS UNITARIOS</v>
          </cell>
        </row>
        <row r="6188">
          <cell r="A6188" t="str">
            <v>ITEM DE PAGO</v>
          </cell>
          <cell r="B6188" t="str">
            <v>DESCRIPCIÓN</v>
          </cell>
          <cell r="E6188" t="str">
            <v>UNIDAD</v>
          </cell>
          <cell r="F6188" t="str">
            <v>CANTIDAD</v>
          </cell>
          <cell r="G6188" t="str">
            <v>COSTO DIRECTO</v>
          </cell>
        </row>
        <row r="6190">
          <cell r="A6190" t="str">
            <v>1.10.1.1</v>
          </cell>
          <cell r="B6190" t="str">
            <v>Construcción de PISO EN PIEDRA MARMOL ROYAL Veta 20x60 cm. Loseta de royal veta en tonos grises y dorados en formato 20x60CM con un acabado desbastado no mayor a 2 mm con tela diamantada, incluye pega nivel gran peso, boquilla, sellador Hidrófugo en lecha</v>
          </cell>
          <cell r="E6190" t="str">
            <v>m2</v>
          </cell>
          <cell r="F6190">
            <v>1358.8</v>
          </cell>
          <cell r="G6190">
            <v>311690.13</v>
          </cell>
        </row>
        <row r="6191">
          <cell r="A6191" t="str">
            <v>1. COSTOS DIRECTOS</v>
          </cell>
        </row>
        <row r="6192">
          <cell r="A6192" t="str">
            <v>I. EQUIPO</v>
          </cell>
        </row>
        <row r="6193">
          <cell r="A6193" t="str">
            <v>CÓDIGO</v>
          </cell>
          <cell r="B6193" t="str">
            <v>DESCRIPCIÓN</v>
          </cell>
          <cell r="D6193" t="str">
            <v>UNIDAD</v>
          </cell>
          <cell r="E6193" t="str">
            <v>TARIFA</v>
          </cell>
          <cell r="F6193" t="str">
            <v>RENDIMIENTO</v>
          </cell>
          <cell r="G6193" t="str">
            <v>VR. UNITARIO</v>
          </cell>
        </row>
        <row r="6194">
          <cell r="A6194" t="str">
            <v>EQ00039</v>
          </cell>
          <cell r="B6194" t="str">
            <v>Cortadora de disco para piso y/o pavimento (no incluye disco)</v>
          </cell>
          <cell r="D6194" t="str">
            <v>día</v>
          </cell>
          <cell r="E6194">
            <v>61481</v>
          </cell>
          <cell r="F6194">
            <v>2.5000000000000001E-2</v>
          </cell>
          <cell r="G6194">
            <v>1537.03</v>
          </cell>
        </row>
        <row r="6195">
          <cell r="A6195" t="str">
            <v>EQ00044</v>
          </cell>
          <cell r="B6195" t="str">
            <v>Disco punta de diamante para cortadora 14" (alquiler)</v>
          </cell>
          <cell r="D6195" t="str">
            <v>día</v>
          </cell>
          <cell r="E6195">
            <v>30312</v>
          </cell>
          <cell r="F6195">
            <v>0.05</v>
          </cell>
          <cell r="G6195">
            <v>1515.6</v>
          </cell>
        </row>
        <row r="6196">
          <cell r="F6196" t="str">
            <v>SUBTOTAL</v>
          </cell>
          <cell r="G6196">
            <v>3052.63</v>
          </cell>
        </row>
        <row r="6197">
          <cell r="A6197" t="str">
            <v>II. MATERIALES</v>
          </cell>
        </row>
        <row r="6198">
          <cell r="A6198" t="str">
            <v>CÓDIGO</v>
          </cell>
          <cell r="B6198" t="str">
            <v>DESCRIPCIÓN</v>
          </cell>
          <cell r="C6198" t="str">
            <v>UNIDAD</v>
          </cell>
          <cell r="D6198" t="str">
            <v>CANTIDAD</v>
          </cell>
          <cell r="E6198" t="str">
            <v>DESP.</v>
          </cell>
          <cell r="F6198" t="str">
            <v>PRECIO UNIT.</v>
          </cell>
          <cell r="G6198" t="str">
            <v>VR. UNITARIO</v>
          </cell>
        </row>
        <row r="6199">
          <cell r="A6199" t="str">
            <v>MT00082b</v>
          </cell>
          <cell r="B6199" t="str">
            <v>Piedra Marmol Royal Veta 20x60 cm (Incluye transporte a la obra)</v>
          </cell>
          <cell r="C6199" t="str">
            <v>m2</v>
          </cell>
          <cell r="D6199">
            <v>1.05</v>
          </cell>
          <cell r="E6199" t="str">
            <v>0%</v>
          </cell>
          <cell r="F6199">
            <v>234000</v>
          </cell>
          <cell r="G6199">
            <v>245700</v>
          </cell>
        </row>
        <row r="6200">
          <cell r="A6200" t="str">
            <v>MT00696</v>
          </cell>
          <cell r="B6200" t="str">
            <v>Estopa</v>
          </cell>
          <cell r="C6200" t="str">
            <v>kg</v>
          </cell>
          <cell r="D6200">
            <v>0.06</v>
          </cell>
          <cell r="E6200" t="str">
            <v>0%</v>
          </cell>
          <cell r="F6200">
            <v>3959</v>
          </cell>
          <cell r="G6200">
            <v>237.54</v>
          </cell>
        </row>
        <row r="6201">
          <cell r="A6201" t="str">
            <v>MT01401</v>
          </cell>
          <cell r="B6201" t="str">
            <v>HIDROFUGO. Repelente de agua transparente de gran durabilidad.  Presentacion: 5gl o 16 kg  Rendimieto:0.15 kg/m2/capa. Minimo 2 capas</v>
          </cell>
          <cell r="C6201" t="str">
            <v>kg</v>
          </cell>
          <cell r="D6201">
            <v>0.309</v>
          </cell>
          <cell r="E6201" t="str">
            <v>0%</v>
          </cell>
          <cell r="F6201">
            <v>21261</v>
          </cell>
          <cell r="G6201">
            <v>6569.65</v>
          </cell>
        </row>
        <row r="6202">
          <cell r="A6202" t="str">
            <v>MT16</v>
          </cell>
          <cell r="B6202" t="str">
            <v>Pega nivel gran peso</v>
          </cell>
          <cell r="C6202" t="str">
            <v>kg</v>
          </cell>
          <cell r="D6202">
            <v>6</v>
          </cell>
          <cell r="E6202" t="str">
            <v>0%</v>
          </cell>
          <cell r="F6202">
            <v>2692</v>
          </cell>
          <cell r="G6202">
            <v>16152</v>
          </cell>
        </row>
        <row r="6203">
          <cell r="A6203" t="str">
            <v>MT17</v>
          </cell>
          <cell r="B6203" t="str">
            <v>Lechada Latex</v>
          </cell>
          <cell r="C6203" t="str">
            <v>kg</v>
          </cell>
          <cell r="D6203">
            <v>0.5</v>
          </cell>
          <cell r="E6203" t="str">
            <v>0%</v>
          </cell>
          <cell r="F6203">
            <v>4038</v>
          </cell>
          <cell r="G6203">
            <v>2019</v>
          </cell>
        </row>
        <row r="6204">
          <cell r="F6204" t="str">
            <v>SUBTOTAL</v>
          </cell>
          <cell r="G6204">
            <v>270678.19</v>
          </cell>
        </row>
        <row r="6205">
          <cell r="A6205" t="str">
            <v>III. TRANSPORTES</v>
          </cell>
        </row>
        <row r="6206">
          <cell r="A6206" t="str">
            <v>CÓDIGO</v>
          </cell>
          <cell r="B6206" t="str">
            <v>DESCRIPCIÓN</v>
          </cell>
          <cell r="C6206" t="str">
            <v>TIPO</v>
          </cell>
          <cell r="D6206" t="str">
            <v>VOLUMEN/PESO</v>
          </cell>
          <cell r="E6206" t="str">
            <v>DISTANCIA</v>
          </cell>
          <cell r="F6206" t="str">
            <v>TARIFA</v>
          </cell>
          <cell r="G6206" t="str">
            <v>VR. UNITARIO</v>
          </cell>
        </row>
        <row r="6207">
          <cell r="A6207" t="str">
            <v>TR00001</v>
          </cell>
          <cell r="B6207" t="str">
            <v>Acarreo interno de materiales</v>
          </cell>
          <cell r="C6207" t="str">
            <v>FLETE</v>
          </cell>
          <cell r="D6207" t="str">
            <v>m3</v>
          </cell>
          <cell r="E6207">
            <v>0.2</v>
          </cell>
          <cell r="F6207">
            <v>14740</v>
          </cell>
          <cell r="G6207">
            <v>2948</v>
          </cell>
        </row>
        <row r="6208">
          <cell r="F6208" t="str">
            <v>SUBTOTAL</v>
          </cell>
          <cell r="G6208">
            <v>2948</v>
          </cell>
        </row>
        <row r="6209">
          <cell r="A6209" t="str">
            <v>IV. MANO DE OBRA</v>
          </cell>
        </row>
        <row r="6210">
          <cell r="A6210" t="str">
            <v>CÓDIGO</v>
          </cell>
          <cell r="B6210" t="str">
            <v>DESCRIPCIÓN</v>
          </cell>
          <cell r="D6210" t="str">
            <v>CANTIDAD</v>
          </cell>
          <cell r="E6210" t="str">
            <v>JORNAL TOTAL</v>
          </cell>
          <cell r="F6210" t="str">
            <v>RENDIMIENTO</v>
          </cell>
          <cell r="G6210" t="str">
            <v>VR. UNITARIO</v>
          </cell>
        </row>
        <row r="6211">
          <cell r="A6211" t="str">
            <v>MOS0002</v>
          </cell>
          <cell r="B6211" t="str">
            <v>Cuadrilla 1 Oficial + 1 Ayudante Entendido</v>
          </cell>
          <cell r="D6211">
            <v>1</v>
          </cell>
          <cell r="E6211">
            <v>222294</v>
          </cell>
          <cell r="F6211">
            <v>0.15</v>
          </cell>
          <cell r="G6211">
            <v>33344.1</v>
          </cell>
        </row>
        <row r="6212">
          <cell r="F6212" t="str">
            <v>SUBTOTAL</v>
          </cell>
          <cell r="G6212">
            <v>33344.1</v>
          </cell>
        </row>
        <row r="6213">
          <cell r="A6213" t="str">
            <v>V. HERRAMIENTA MENOR</v>
          </cell>
        </row>
        <row r="6214">
          <cell r="A6214" t="str">
            <v>CÓDIGO</v>
          </cell>
          <cell r="B6214" t="str">
            <v>DESCRIPCIÓN</v>
          </cell>
          <cell r="D6214" t="str">
            <v>UNIDAD</v>
          </cell>
          <cell r="E6214" t="str">
            <v>CANTIDAD</v>
          </cell>
          <cell r="F6214" t="str">
            <v>PRECIO UNIT.</v>
          </cell>
          <cell r="G6214" t="str">
            <v>VR. UNITARIO</v>
          </cell>
        </row>
        <row r="6215">
          <cell r="A6215" t="str">
            <v>MO%</v>
          </cell>
          <cell r="B6215" t="str">
            <v>herramienta menor</v>
          </cell>
          <cell r="D6215" t="str">
            <v>%</v>
          </cell>
          <cell r="E6215">
            <v>5</v>
          </cell>
          <cell r="F6215">
            <v>33344.1</v>
          </cell>
          <cell r="G6215">
            <v>1667.21</v>
          </cell>
        </row>
        <row r="6216">
          <cell r="F6216" t="str">
            <v>SUBTOTAL</v>
          </cell>
          <cell r="G6216">
            <v>1667.21</v>
          </cell>
        </row>
        <row r="6218">
          <cell r="A6218" t="str">
            <v>TOTAL COSTO DIRECTO</v>
          </cell>
          <cell r="G6218">
            <v>311690.13</v>
          </cell>
        </row>
        <row r="6220">
          <cell r="A6220" t="str">
            <v>2. COSTOS INDIRECTOS</v>
          </cell>
        </row>
        <row r="6221">
          <cell r="A6221" t="str">
            <v>DESCRIPCIÓN</v>
          </cell>
          <cell r="F6221" t="str">
            <v>PORCENTAJE</v>
          </cell>
          <cell r="G6221" t="str">
            <v>VALOR TOTAL</v>
          </cell>
        </row>
        <row r="6222">
          <cell r="A6222" t="str">
            <v>ADMINISTRACIÓN</v>
          </cell>
          <cell r="F6222">
            <v>0.1875</v>
          </cell>
          <cell r="G6222">
            <v>58441.899375000001</v>
          </cell>
        </row>
        <row r="6223">
          <cell r="A6223" t="str">
            <v>IMPREVISTOS</v>
          </cell>
          <cell r="F6223">
            <v>0</v>
          </cell>
          <cell r="G6223">
            <v>0</v>
          </cell>
        </row>
        <row r="6224">
          <cell r="A6224" t="str">
            <v>UTILIDAD</v>
          </cell>
          <cell r="F6224">
            <v>0.05</v>
          </cell>
          <cell r="G6224">
            <v>15584.506500000001</v>
          </cell>
        </row>
        <row r="6225">
          <cell r="A6225" t="str">
            <v>TOTAL COSTO INDIRECTO</v>
          </cell>
          <cell r="G6225">
            <v>74026.405874999997</v>
          </cell>
        </row>
        <row r="6226">
          <cell r="A6226" t="str">
            <v>PRECIO UNITARIO APROXIMADO AL PESO</v>
          </cell>
          <cell r="G6226">
            <v>385716.535875</v>
          </cell>
        </row>
        <row r="6229">
          <cell r="A6229" t="str">
            <v>DEPARTAMENTO DE ANTIOQUIA</v>
          </cell>
        </row>
        <row r="6230">
          <cell r="A6230" t="str">
            <v>ALCALDIA DE RIONEGRO</v>
          </cell>
        </row>
        <row r="6231">
          <cell r="A6231" t="str">
            <v>PROYECTO:</v>
          </cell>
          <cell r="B6231" t="str">
            <v>PATRIMONIO 07032023</v>
          </cell>
        </row>
        <row r="6232">
          <cell r="A6232" t="str">
            <v>ANÁLISIS DE PRECIOS UNITARIOS</v>
          </cell>
        </row>
        <row r="6234">
          <cell r="A6234" t="str">
            <v>ITEM DE PAGO</v>
          </cell>
          <cell r="B6234" t="str">
            <v>DESCRIPCIÓN</v>
          </cell>
          <cell r="E6234" t="str">
            <v>UNIDAD</v>
          </cell>
          <cell r="F6234" t="str">
            <v>CANTIDAD</v>
          </cell>
          <cell r="G6234" t="str">
            <v>COSTO DIRECTO</v>
          </cell>
        </row>
        <row r="6236">
          <cell r="A6236" t="str">
            <v>1.10.1.2</v>
          </cell>
          <cell r="B6236" t="str">
            <v>Construcción de PISO EN PIEDRA MARMOL ROYAL VETA 10x20 cm. Loseta de royal veta en tonos grises y dorados en formato 20x60CM con un acabado desbastado no mayor a 2 mm con tela diamantada, incluye pega nivel gran peso, boquilla, sellador Hidrófugo en lecha</v>
          </cell>
          <cell r="E6236" t="str">
            <v>m2</v>
          </cell>
          <cell r="F6236">
            <v>300.89999999999998</v>
          </cell>
          <cell r="G6236">
            <v>336260.13</v>
          </cell>
        </row>
        <row r="6237">
          <cell r="A6237" t="str">
            <v>1. COSTOS DIRECTOS</v>
          </cell>
        </row>
        <row r="6238">
          <cell r="A6238" t="str">
            <v>I. EQUIPO</v>
          </cell>
        </row>
        <row r="6239">
          <cell r="A6239" t="str">
            <v>CÓDIGO</v>
          </cell>
          <cell r="B6239" t="str">
            <v>DESCRIPCIÓN</v>
          </cell>
          <cell r="D6239" t="str">
            <v>UNIDAD</v>
          </cell>
          <cell r="E6239" t="str">
            <v>TARIFA</v>
          </cell>
          <cell r="F6239" t="str">
            <v>RENDIMIENTO</v>
          </cell>
          <cell r="G6239" t="str">
            <v>VR. UNITARIO</v>
          </cell>
        </row>
        <row r="6240">
          <cell r="A6240" t="str">
            <v>EQ00039</v>
          </cell>
          <cell r="B6240" t="str">
            <v>Cortadora de disco para piso y/o pavimento (no incluye disco)</v>
          </cell>
          <cell r="D6240" t="str">
            <v>día</v>
          </cell>
          <cell r="E6240">
            <v>61481</v>
          </cell>
          <cell r="F6240">
            <v>2.5000000000000001E-2</v>
          </cell>
          <cell r="G6240">
            <v>1537.03</v>
          </cell>
        </row>
        <row r="6241">
          <cell r="A6241" t="str">
            <v>EQ00044</v>
          </cell>
          <cell r="B6241" t="str">
            <v>Disco punta de diamante para cortadora 14" (alquiler)</v>
          </cell>
          <cell r="D6241" t="str">
            <v>día</v>
          </cell>
          <cell r="E6241">
            <v>30312</v>
          </cell>
          <cell r="F6241">
            <v>0.05</v>
          </cell>
          <cell r="G6241">
            <v>1515.6</v>
          </cell>
        </row>
        <row r="6242">
          <cell r="F6242" t="str">
            <v>SUBTOTAL</v>
          </cell>
          <cell r="G6242">
            <v>3052.63</v>
          </cell>
        </row>
        <row r="6243">
          <cell r="A6243" t="str">
            <v>II. MATERIALES</v>
          </cell>
        </row>
        <row r="6244">
          <cell r="A6244" t="str">
            <v>CÓDIGO</v>
          </cell>
          <cell r="B6244" t="str">
            <v>DESCRIPCIÓN</v>
          </cell>
          <cell r="C6244" t="str">
            <v>UNIDAD</v>
          </cell>
          <cell r="D6244" t="str">
            <v>CANTIDAD</v>
          </cell>
          <cell r="E6244" t="str">
            <v>DESP.</v>
          </cell>
          <cell r="F6244" t="str">
            <v>PRECIO UNIT.</v>
          </cell>
          <cell r="G6244" t="str">
            <v>VR. UNITARIO</v>
          </cell>
        </row>
        <row r="6245">
          <cell r="A6245" t="str">
            <v>MT00696</v>
          </cell>
          <cell r="B6245" t="str">
            <v>Estopa</v>
          </cell>
          <cell r="C6245" t="str">
            <v>kg</v>
          </cell>
          <cell r="D6245">
            <v>0.06</v>
          </cell>
          <cell r="E6245" t="str">
            <v>0%</v>
          </cell>
          <cell r="F6245">
            <v>3959</v>
          </cell>
          <cell r="G6245">
            <v>237.54</v>
          </cell>
        </row>
        <row r="6246">
          <cell r="A6246" t="str">
            <v>MT01401</v>
          </cell>
          <cell r="B6246" t="str">
            <v>HIDROFUGO. Repelente de agua transparente de gran durabilidad.  Presentacion: 5gl o 16 kg  Rendimieto:0.15 kg/m2/capa. Minimo 2 capas</v>
          </cell>
          <cell r="C6246" t="str">
            <v>kg</v>
          </cell>
          <cell r="D6246">
            <v>0.309</v>
          </cell>
          <cell r="E6246" t="str">
            <v>0%</v>
          </cell>
          <cell r="F6246">
            <v>21261</v>
          </cell>
          <cell r="G6246">
            <v>6569.65</v>
          </cell>
        </row>
        <row r="6247">
          <cell r="A6247" t="str">
            <v>MT16</v>
          </cell>
          <cell r="B6247" t="str">
            <v>Pega nivel gran peso</v>
          </cell>
          <cell r="C6247" t="str">
            <v>kg</v>
          </cell>
          <cell r="D6247">
            <v>6</v>
          </cell>
          <cell r="E6247" t="str">
            <v>0%</v>
          </cell>
          <cell r="F6247">
            <v>2692</v>
          </cell>
          <cell r="G6247">
            <v>16152</v>
          </cell>
        </row>
        <row r="6248">
          <cell r="A6248" t="str">
            <v>MT17</v>
          </cell>
          <cell r="B6248" t="str">
            <v>Lechada Latex</v>
          </cell>
          <cell r="C6248" t="str">
            <v>kg</v>
          </cell>
          <cell r="D6248">
            <v>0.5</v>
          </cell>
          <cell r="E6248" t="str">
            <v>0%</v>
          </cell>
          <cell r="F6248">
            <v>4038</v>
          </cell>
          <cell r="G6248">
            <v>2019</v>
          </cell>
        </row>
        <row r="6249">
          <cell r="A6249" t="str">
            <v>MT18</v>
          </cell>
          <cell r="B6249" t="str">
            <v>Piedra Marmol Royal Veta 10x20 cm (Incluye transporte a la obra)</v>
          </cell>
          <cell r="C6249" t="str">
            <v>m2</v>
          </cell>
          <cell r="D6249">
            <v>1.05</v>
          </cell>
          <cell r="E6249" t="str">
            <v>0%</v>
          </cell>
          <cell r="F6249">
            <v>257400</v>
          </cell>
          <cell r="G6249">
            <v>270270</v>
          </cell>
        </row>
        <row r="6250">
          <cell r="F6250" t="str">
            <v>SUBTOTAL</v>
          </cell>
          <cell r="G6250">
            <v>295248.19</v>
          </cell>
        </row>
        <row r="6251">
          <cell r="A6251" t="str">
            <v>III. TRANSPORTES</v>
          </cell>
        </row>
        <row r="6252">
          <cell r="A6252" t="str">
            <v>CÓDIGO</v>
          </cell>
          <cell r="B6252" t="str">
            <v>DESCRIPCIÓN</v>
          </cell>
          <cell r="C6252" t="str">
            <v>TIPO</v>
          </cell>
          <cell r="D6252" t="str">
            <v>VOLUMEN/PESO</v>
          </cell>
          <cell r="E6252" t="str">
            <v>DISTANCIA</v>
          </cell>
          <cell r="F6252" t="str">
            <v>TARIFA</v>
          </cell>
          <cell r="G6252" t="str">
            <v>VR. UNITARIO</v>
          </cell>
        </row>
        <row r="6253">
          <cell r="A6253" t="str">
            <v>TR00001</v>
          </cell>
          <cell r="B6253" t="str">
            <v>Acarreo interno de materiales</v>
          </cell>
          <cell r="C6253" t="str">
            <v>FLETE</v>
          </cell>
          <cell r="D6253" t="str">
            <v>m3</v>
          </cell>
          <cell r="E6253">
            <v>0.2</v>
          </cell>
          <cell r="F6253">
            <v>14740</v>
          </cell>
          <cell r="G6253">
            <v>2948</v>
          </cell>
        </row>
        <row r="6254">
          <cell r="F6254" t="str">
            <v>SUBTOTAL</v>
          </cell>
          <cell r="G6254">
            <v>2948</v>
          </cell>
        </row>
        <row r="6255">
          <cell r="A6255" t="str">
            <v>IV. MANO DE OBRA</v>
          </cell>
        </row>
        <row r="6256">
          <cell r="A6256" t="str">
            <v>CÓDIGO</v>
          </cell>
          <cell r="B6256" t="str">
            <v>DESCRIPCIÓN</v>
          </cell>
          <cell r="D6256" t="str">
            <v>CANTIDAD</v>
          </cell>
          <cell r="E6256" t="str">
            <v>JORNAL TOTAL</v>
          </cell>
          <cell r="F6256" t="str">
            <v>RENDIMIENTO</v>
          </cell>
          <cell r="G6256" t="str">
            <v>VR. UNITARIO</v>
          </cell>
        </row>
        <row r="6257">
          <cell r="A6257" t="str">
            <v>MOS0002</v>
          </cell>
          <cell r="B6257" t="str">
            <v>Cuadrilla 1 Oficial + 1 Ayudante Entendido</v>
          </cell>
          <cell r="D6257">
            <v>1</v>
          </cell>
          <cell r="E6257">
            <v>222294</v>
          </cell>
          <cell r="F6257">
            <v>0.15</v>
          </cell>
          <cell r="G6257">
            <v>33344.1</v>
          </cell>
        </row>
        <row r="6258">
          <cell r="F6258" t="str">
            <v>SUBTOTAL</v>
          </cell>
          <cell r="G6258">
            <v>33344.1</v>
          </cell>
        </row>
        <row r="6259">
          <cell r="A6259" t="str">
            <v>V. HERRAMIENTA MENOR</v>
          </cell>
        </row>
        <row r="6260">
          <cell r="A6260" t="str">
            <v>CÓDIGO</v>
          </cell>
          <cell r="B6260" t="str">
            <v>DESCRIPCIÓN</v>
          </cell>
          <cell r="D6260" t="str">
            <v>UNIDAD</v>
          </cell>
          <cell r="E6260" t="str">
            <v>CANTIDAD</v>
          </cell>
          <cell r="F6260" t="str">
            <v>PRECIO UNIT.</v>
          </cell>
          <cell r="G6260" t="str">
            <v>VR. UNITARIO</v>
          </cell>
        </row>
        <row r="6261">
          <cell r="A6261" t="str">
            <v>MO%</v>
          </cell>
          <cell r="B6261" t="str">
            <v>herramienta menor</v>
          </cell>
          <cell r="D6261" t="str">
            <v>%</v>
          </cell>
          <cell r="E6261">
            <v>5</v>
          </cell>
          <cell r="F6261">
            <v>33344.1</v>
          </cell>
          <cell r="G6261">
            <v>1667.21</v>
          </cell>
        </row>
        <row r="6262">
          <cell r="F6262" t="str">
            <v>SUBTOTAL</v>
          </cell>
          <cell r="G6262">
            <v>1667.21</v>
          </cell>
        </row>
        <row r="6264">
          <cell r="A6264" t="str">
            <v>TOTAL COSTO DIRECTO</v>
          </cell>
          <cell r="G6264">
            <v>336260.13</v>
          </cell>
        </row>
        <row r="6266">
          <cell r="A6266" t="str">
            <v>2. COSTOS INDIRECTOS</v>
          </cell>
        </row>
        <row r="6267">
          <cell r="A6267" t="str">
            <v>DESCRIPCIÓN</v>
          </cell>
          <cell r="F6267" t="str">
            <v>PORCENTAJE</v>
          </cell>
          <cell r="G6267" t="str">
            <v>VALOR TOTAL</v>
          </cell>
        </row>
        <row r="6268">
          <cell r="A6268" t="str">
            <v>ADMINISTRACIÓN</v>
          </cell>
          <cell r="F6268">
            <v>0.1875</v>
          </cell>
          <cell r="G6268">
            <v>63048.774375000001</v>
          </cell>
        </row>
        <row r="6269">
          <cell r="A6269" t="str">
            <v>IMPREVISTOS</v>
          </cell>
          <cell r="F6269">
            <v>0</v>
          </cell>
          <cell r="G6269">
            <v>0</v>
          </cell>
        </row>
        <row r="6270">
          <cell r="A6270" t="str">
            <v>UTILIDAD</v>
          </cell>
          <cell r="F6270">
            <v>0.05</v>
          </cell>
          <cell r="G6270">
            <v>16813.0065</v>
          </cell>
        </row>
        <row r="6271">
          <cell r="A6271" t="str">
            <v>TOTAL COSTO INDIRECTO</v>
          </cell>
          <cell r="G6271">
            <v>79861.780874999997</v>
          </cell>
        </row>
        <row r="6272">
          <cell r="A6272" t="str">
            <v>PRECIO UNITARIO APROXIMADO AL PESO</v>
          </cell>
          <cell r="G6272">
            <v>416121.910875</v>
          </cell>
        </row>
        <row r="6275">
          <cell r="A6275" t="str">
            <v>DEPARTAMENTO DE ANTIOQUIA</v>
          </cell>
        </row>
        <row r="6276">
          <cell r="A6276" t="str">
            <v>ALCALDIA DE RIONEGRO</v>
          </cell>
        </row>
        <row r="6277">
          <cell r="A6277" t="str">
            <v>PROYECTO:</v>
          </cell>
          <cell r="B6277" t="str">
            <v>PATRIMONIO 07032023</v>
          </cell>
        </row>
        <row r="6278">
          <cell r="A6278" t="str">
            <v>ANÁLISIS DE PRECIOS UNITARIOS</v>
          </cell>
        </row>
        <row r="6280">
          <cell r="A6280" t="str">
            <v>ITEM DE PAGO</v>
          </cell>
          <cell r="B6280" t="str">
            <v>DESCRIPCIÓN</v>
          </cell>
          <cell r="E6280" t="str">
            <v>UNIDAD</v>
          </cell>
          <cell r="F6280" t="str">
            <v>CANTIDAD</v>
          </cell>
          <cell r="G6280" t="str">
            <v>COSTO DIRECTO</v>
          </cell>
        </row>
        <row r="6282">
          <cell r="A6282" t="str">
            <v>1.10.1.3</v>
          </cell>
          <cell r="B6282" t="str">
            <v>Construcción de PISO EN PIEDRA MARMOL ROYAL VETA 10x10 cm. Loseta de royal veta en tonos grises y dorados en formato 20x60CM con un acabado desbastado no mayor a 2 mm con tela diamantada, incluye pega nivel gran peso, boquilla, sellador Hidrófugo en lecha</v>
          </cell>
          <cell r="E6282" t="str">
            <v>m2</v>
          </cell>
          <cell r="F6282">
            <v>200.6</v>
          </cell>
          <cell r="G6282">
            <v>336260.13</v>
          </cell>
        </row>
        <row r="6283">
          <cell r="A6283" t="str">
            <v>1. COSTOS DIRECTOS</v>
          </cell>
        </row>
        <row r="6284">
          <cell r="A6284" t="str">
            <v>I. EQUIPO</v>
          </cell>
        </row>
        <row r="6285">
          <cell r="A6285" t="str">
            <v>CÓDIGO</v>
          </cell>
          <cell r="B6285" t="str">
            <v>DESCRIPCIÓN</v>
          </cell>
          <cell r="D6285" t="str">
            <v>UNIDAD</v>
          </cell>
          <cell r="E6285" t="str">
            <v>TARIFA</v>
          </cell>
          <cell r="F6285" t="str">
            <v>RENDIMIENTO</v>
          </cell>
          <cell r="G6285" t="str">
            <v>VR. UNITARIO</v>
          </cell>
        </row>
        <row r="6286">
          <cell r="A6286" t="str">
            <v>EQ00039</v>
          </cell>
          <cell r="B6286" t="str">
            <v>Cortadora de disco para piso y/o pavimento (no incluye disco)</v>
          </cell>
          <cell r="D6286" t="str">
            <v>día</v>
          </cell>
          <cell r="E6286">
            <v>61481</v>
          </cell>
          <cell r="F6286">
            <v>2.5000000000000001E-2</v>
          </cell>
          <cell r="G6286">
            <v>1537.03</v>
          </cell>
        </row>
        <row r="6287">
          <cell r="A6287" t="str">
            <v>EQ00044</v>
          </cell>
          <cell r="B6287" t="str">
            <v>Disco punta de diamante para cortadora 14" (alquiler)</v>
          </cell>
          <cell r="D6287" t="str">
            <v>día</v>
          </cell>
          <cell r="E6287">
            <v>30312</v>
          </cell>
          <cell r="F6287">
            <v>0.05</v>
          </cell>
          <cell r="G6287">
            <v>1515.6</v>
          </cell>
        </row>
        <row r="6288">
          <cell r="F6288" t="str">
            <v>SUBTOTAL</v>
          </cell>
          <cell r="G6288">
            <v>3052.63</v>
          </cell>
        </row>
        <row r="6289">
          <cell r="A6289" t="str">
            <v>II. MATERIALES</v>
          </cell>
        </row>
        <row r="6290">
          <cell r="A6290" t="str">
            <v>CÓDIGO</v>
          </cell>
          <cell r="B6290" t="str">
            <v>DESCRIPCIÓN</v>
          </cell>
          <cell r="C6290" t="str">
            <v>UNIDAD</v>
          </cell>
          <cell r="D6290" t="str">
            <v>CANTIDAD</v>
          </cell>
          <cell r="E6290" t="str">
            <v>DESP.</v>
          </cell>
          <cell r="F6290" t="str">
            <v>PRECIO UNIT.</v>
          </cell>
          <cell r="G6290" t="str">
            <v>VR. UNITARIO</v>
          </cell>
        </row>
        <row r="6291">
          <cell r="A6291" t="str">
            <v>MT00696</v>
          </cell>
          <cell r="B6291" t="str">
            <v>Estopa</v>
          </cell>
          <cell r="C6291" t="str">
            <v>kg</v>
          </cell>
          <cell r="D6291">
            <v>0.06</v>
          </cell>
          <cell r="E6291" t="str">
            <v>0%</v>
          </cell>
          <cell r="F6291">
            <v>3959</v>
          </cell>
          <cell r="G6291">
            <v>237.54</v>
          </cell>
        </row>
        <row r="6292">
          <cell r="A6292" t="str">
            <v>MT01401</v>
          </cell>
          <cell r="B6292" t="str">
            <v>HIDROFUGO. Repelente de agua transparente de gran durabilidad.  Presentacion: 5gl o 16 kg  Rendimieto:0.15 kg/m2/capa. Minimo 2 capas</v>
          </cell>
          <cell r="C6292" t="str">
            <v>kg</v>
          </cell>
          <cell r="D6292">
            <v>0.309</v>
          </cell>
          <cell r="E6292" t="str">
            <v>0%</v>
          </cell>
          <cell r="F6292">
            <v>21261</v>
          </cell>
          <cell r="G6292">
            <v>6569.65</v>
          </cell>
        </row>
        <row r="6293">
          <cell r="A6293" t="str">
            <v>MT16</v>
          </cell>
          <cell r="B6293" t="str">
            <v>Pega nivel gran peso</v>
          </cell>
          <cell r="C6293" t="str">
            <v>kg</v>
          </cell>
          <cell r="D6293">
            <v>6</v>
          </cell>
          <cell r="E6293" t="str">
            <v>0%</v>
          </cell>
          <cell r="F6293">
            <v>2692</v>
          </cell>
          <cell r="G6293">
            <v>16152</v>
          </cell>
        </row>
        <row r="6294">
          <cell r="A6294" t="str">
            <v>MT17</v>
          </cell>
          <cell r="B6294" t="str">
            <v>Lechada Latex</v>
          </cell>
          <cell r="C6294" t="str">
            <v>kg</v>
          </cell>
          <cell r="D6294">
            <v>0.5</v>
          </cell>
          <cell r="E6294" t="str">
            <v>0%</v>
          </cell>
          <cell r="F6294">
            <v>4038</v>
          </cell>
          <cell r="G6294">
            <v>2019</v>
          </cell>
        </row>
        <row r="6295">
          <cell r="A6295" t="str">
            <v>MT19</v>
          </cell>
          <cell r="B6295" t="str">
            <v>Piedra Marmol Royal Veta 10x10 cm (Incluye transporte a la obra)</v>
          </cell>
          <cell r="C6295" t="str">
            <v>m2</v>
          </cell>
          <cell r="D6295">
            <v>1.05</v>
          </cell>
          <cell r="E6295" t="str">
            <v>0%</v>
          </cell>
          <cell r="F6295">
            <v>257400</v>
          </cell>
          <cell r="G6295">
            <v>270270</v>
          </cell>
        </row>
        <row r="6296">
          <cell r="F6296" t="str">
            <v>SUBTOTAL</v>
          </cell>
          <cell r="G6296">
            <v>295248.19</v>
          </cell>
        </row>
        <row r="6297">
          <cell r="A6297" t="str">
            <v>III. TRANSPORTES</v>
          </cell>
        </row>
        <row r="6298">
          <cell r="A6298" t="str">
            <v>CÓDIGO</v>
          </cell>
          <cell r="B6298" t="str">
            <v>DESCRIPCIÓN</v>
          </cell>
          <cell r="C6298" t="str">
            <v>TIPO</v>
          </cell>
          <cell r="D6298" t="str">
            <v>VOLUMEN/PESO</v>
          </cell>
          <cell r="E6298" t="str">
            <v>DISTANCIA</v>
          </cell>
          <cell r="F6298" t="str">
            <v>TARIFA</v>
          </cell>
          <cell r="G6298" t="str">
            <v>VR. UNITARIO</v>
          </cell>
        </row>
        <row r="6299">
          <cell r="A6299" t="str">
            <v>TR00001</v>
          </cell>
          <cell r="B6299" t="str">
            <v>Acarreo interno de materiales</v>
          </cell>
          <cell r="C6299" t="str">
            <v>FLETE</v>
          </cell>
          <cell r="D6299" t="str">
            <v>m3</v>
          </cell>
          <cell r="E6299">
            <v>0.2</v>
          </cell>
          <cell r="F6299">
            <v>14740</v>
          </cell>
          <cell r="G6299">
            <v>2948</v>
          </cell>
        </row>
        <row r="6300">
          <cell r="F6300" t="str">
            <v>SUBTOTAL</v>
          </cell>
          <cell r="G6300">
            <v>2948</v>
          </cell>
        </row>
        <row r="6301">
          <cell r="A6301" t="str">
            <v>IV. MANO DE OBRA</v>
          </cell>
        </row>
        <row r="6302">
          <cell r="A6302" t="str">
            <v>CÓDIGO</v>
          </cell>
          <cell r="B6302" t="str">
            <v>DESCRIPCIÓN</v>
          </cell>
          <cell r="D6302" t="str">
            <v>CANTIDAD</v>
          </cell>
          <cell r="E6302" t="str">
            <v>JORNAL TOTAL</v>
          </cell>
          <cell r="F6302" t="str">
            <v>RENDIMIENTO</v>
          </cell>
          <cell r="G6302" t="str">
            <v>VR. UNITARIO</v>
          </cell>
        </row>
        <row r="6303">
          <cell r="A6303" t="str">
            <v>MOS0002</v>
          </cell>
          <cell r="B6303" t="str">
            <v>Cuadrilla 1 Oficial + 1 Ayudante Entendido</v>
          </cell>
          <cell r="D6303">
            <v>1</v>
          </cell>
          <cell r="E6303">
            <v>222294</v>
          </cell>
          <cell r="F6303">
            <v>0.15</v>
          </cell>
          <cell r="G6303">
            <v>33344.1</v>
          </cell>
        </row>
        <row r="6304">
          <cell r="F6304" t="str">
            <v>SUBTOTAL</v>
          </cell>
          <cell r="G6304">
            <v>33344.1</v>
          </cell>
        </row>
        <row r="6305">
          <cell r="A6305" t="str">
            <v>V. HERRAMIENTA MENOR</v>
          </cell>
        </row>
        <row r="6306">
          <cell r="A6306" t="str">
            <v>CÓDIGO</v>
          </cell>
          <cell r="B6306" t="str">
            <v>DESCRIPCIÓN</v>
          </cell>
          <cell r="D6306" t="str">
            <v>UNIDAD</v>
          </cell>
          <cell r="E6306" t="str">
            <v>CANTIDAD</v>
          </cell>
          <cell r="F6306" t="str">
            <v>PRECIO UNIT.</v>
          </cell>
          <cell r="G6306" t="str">
            <v>VR. UNITARIO</v>
          </cell>
        </row>
        <row r="6307">
          <cell r="A6307" t="str">
            <v>MO%</v>
          </cell>
          <cell r="B6307" t="str">
            <v>herramienta menor</v>
          </cell>
          <cell r="D6307" t="str">
            <v>%</v>
          </cell>
          <cell r="E6307">
            <v>5</v>
          </cell>
          <cell r="F6307">
            <v>33344.1</v>
          </cell>
          <cell r="G6307">
            <v>1667.21</v>
          </cell>
        </row>
        <row r="6308">
          <cell r="F6308" t="str">
            <v>SUBTOTAL</v>
          </cell>
          <cell r="G6308">
            <v>1667.21</v>
          </cell>
        </row>
        <row r="6310">
          <cell r="A6310" t="str">
            <v>TOTAL COSTO DIRECTO</v>
          </cell>
          <cell r="G6310">
            <v>336260.13</v>
          </cell>
        </row>
        <row r="6312">
          <cell r="A6312" t="str">
            <v>2. COSTOS INDIRECTOS</v>
          </cell>
        </row>
        <row r="6313">
          <cell r="A6313" t="str">
            <v>DESCRIPCIÓN</v>
          </cell>
          <cell r="F6313" t="str">
            <v>PORCENTAJE</v>
          </cell>
          <cell r="G6313" t="str">
            <v>VALOR TOTAL</v>
          </cell>
        </row>
        <row r="6314">
          <cell r="A6314" t="str">
            <v>ADMINISTRACIÓN</v>
          </cell>
          <cell r="F6314">
            <v>0.1875</v>
          </cell>
          <cell r="G6314">
            <v>63048.774375000001</v>
          </cell>
        </row>
        <row r="6315">
          <cell r="A6315" t="str">
            <v>IMPREVISTOS</v>
          </cell>
          <cell r="F6315">
            <v>0</v>
          </cell>
          <cell r="G6315">
            <v>0</v>
          </cell>
        </row>
        <row r="6316">
          <cell r="A6316" t="str">
            <v>UTILIDAD</v>
          </cell>
          <cell r="F6316">
            <v>0.05</v>
          </cell>
          <cell r="G6316">
            <v>16813.0065</v>
          </cell>
        </row>
        <row r="6317">
          <cell r="A6317" t="str">
            <v>TOTAL COSTO INDIRECTO</v>
          </cell>
          <cell r="G6317">
            <v>79861.780874999997</v>
          </cell>
        </row>
        <row r="6318">
          <cell r="A6318" t="str">
            <v>PRECIO UNITARIO APROXIMADO AL PESO</v>
          </cell>
          <cell r="G6318">
            <v>416121.910875</v>
          </cell>
        </row>
        <row r="6321">
          <cell r="A6321" t="str">
            <v>DEPARTAMENTO DE ANTIOQUIA</v>
          </cell>
        </row>
        <row r="6322">
          <cell r="A6322" t="str">
            <v>ALCALDIA DE RIONEGRO</v>
          </cell>
        </row>
        <row r="6323">
          <cell r="A6323" t="str">
            <v>PROYECTO:</v>
          </cell>
          <cell r="B6323" t="str">
            <v>PATRIMONIO 07032023</v>
          </cell>
        </row>
        <row r="6324">
          <cell r="A6324" t="str">
            <v>ANÁLISIS DE PRECIOS UNITARIOS</v>
          </cell>
        </row>
        <row r="6326">
          <cell r="A6326" t="str">
            <v>ITEM DE PAGO</v>
          </cell>
          <cell r="B6326" t="str">
            <v>DESCRIPCIÓN</v>
          </cell>
          <cell r="E6326" t="str">
            <v>UNIDAD</v>
          </cell>
          <cell r="F6326" t="str">
            <v>CANTIDAD</v>
          </cell>
          <cell r="G6326" t="str">
            <v>COSTO DIRECTO</v>
          </cell>
        </row>
        <row r="6328">
          <cell r="A6328" t="str">
            <v>1.10.1.4</v>
          </cell>
          <cell r="B6328" t="str">
            <v>Construcción de PISO EN ADOQUIN DE CONCRETO de 20x10 CM. Adoquín en concreto arena claro sobre losa de concreto. Incluye pega nivel gran peso, arena fina para sellar juntas, sellador Hidrófugo. Incluye suministro y transporte de los materiales, cortes a m</v>
          </cell>
          <cell r="E6328" t="str">
            <v>m2</v>
          </cell>
          <cell r="F6328">
            <v>737.3</v>
          </cell>
          <cell r="G6328">
            <v>144141.55000000002</v>
          </cell>
        </row>
        <row r="6329">
          <cell r="A6329" t="str">
            <v>1. COSTOS DIRECTOS</v>
          </cell>
        </row>
        <row r="6330">
          <cell r="A6330" t="str">
            <v>I. EQUIPO</v>
          </cell>
        </row>
        <row r="6331">
          <cell r="A6331" t="str">
            <v>CÓDIGO</v>
          </cell>
          <cell r="B6331" t="str">
            <v>DESCRIPCIÓN</v>
          </cell>
          <cell r="D6331" t="str">
            <v>UNIDAD</v>
          </cell>
          <cell r="E6331" t="str">
            <v>TARIFA</v>
          </cell>
          <cell r="F6331" t="str">
            <v>RENDIMIENTO</v>
          </cell>
          <cell r="G6331" t="str">
            <v>VR. UNITARIO</v>
          </cell>
        </row>
        <row r="6332">
          <cell r="A6332" t="str">
            <v>EQ00039</v>
          </cell>
          <cell r="B6332" t="str">
            <v>Cortadora de disco para piso y/o pavimento (no incluye disco)</v>
          </cell>
          <cell r="D6332" t="str">
            <v>día</v>
          </cell>
          <cell r="E6332">
            <v>61481</v>
          </cell>
          <cell r="F6332">
            <v>2.5000000000000001E-2</v>
          </cell>
          <cell r="G6332">
            <v>1537.03</v>
          </cell>
        </row>
        <row r="6333">
          <cell r="A6333" t="str">
            <v>EQ00044</v>
          </cell>
          <cell r="B6333" t="str">
            <v>Disco punta de diamante para cortadora 14" (alquiler)</v>
          </cell>
          <cell r="D6333" t="str">
            <v>día</v>
          </cell>
          <cell r="E6333">
            <v>30312</v>
          </cell>
          <cell r="F6333">
            <v>0.05</v>
          </cell>
          <cell r="G6333">
            <v>1515.6</v>
          </cell>
        </row>
        <row r="6334">
          <cell r="F6334" t="str">
            <v>SUBTOTAL</v>
          </cell>
          <cell r="G6334">
            <v>3052.63</v>
          </cell>
        </row>
        <row r="6335">
          <cell r="A6335" t="str">
            <v>II. MATERIALES</v>
          </cell>
        </row>
        <row r="6336">
          <cell r="A6336" t="str">
            <v>CÓDIGO</v>
          </cell>
          <cell r="B6336" t="str">
            <v>DESCRIPCIÓN</v>
          </cell>
          <cell r="C6336" t="str">
            <v>UNIDAD</v>
          </cell>
          <cell r="D6336" t="str">
            <v>CANTIDAD</v>
          </cell>
          <cell r="E6336" t="str">
            <v>DESP.</v>
          </cell>
          <cell r="F6336" t="str">
            <v>PRECIO UNIT.</v>
          </cell>
          <cell r="G6336" t="str">
            <v>VR. UNITARIO</v>
          </cell>
        </row>
        <row r="6337">
          <cell r="A6337" t="str">
            <v>MT00696</v>
          </cell>
          <cell r="B6337" t="str">
            <v>Estopa</v>
          </cell>
          <cell r="C6337" t="str">
            <v>kg</v>
          </cell>
          <cell r="D6337">
            <v>0.06</v>
          </cell>
          <cell r="E6337" t="str">
            <v>0%</v>
          </cell>
          <cell r="F6337">
            <v>3959</v>
          </cell>
          <cell r="G6337">
            <v>237.54</v>
          </cell>
        </row>
        <row r="6338">
          <cell r="A6338" t="str">
            <v>MT01401</v>
          </cell>
          <cell r="B6338" t="str">
            <v>HIDROFUGO. Repelente de agua transparente de gran durabilidad.  Presentacion: 5gl o 16 kg  Rendimieto:0.15 kg/m2/capa. Minimo 2 capas</v>
          </cell>
          <cell r="C6338" t="str">
            <v>kg</v>
          </cell>
          <cell r="D6338">
            <v>0.309</v>
          </cell>
          <cell r="E6338" t="str">
            <v>0%</v>
          </cell>
          <cell r="F6338">
            <v>21261</v>
          </cell>
          <cell r="G6338">
            <v>6569.65</v>
          </cell>
        </row>
        <row r="6339">
          <cell r="A6339" t="str">
            <v>MT021</v>
          </cell>
          <cell r="B6339" t="str">
            <v>Adoquin de Concreto de 20x10 CM</v>
          </cell>
          <cell r="C6339" t="str">
            <v>un</v>
          </cell>
          <cell r="D6339">
            <v>55</v>
          </cell>
          <cell r="E6339" t="str">
            <v>0%</v>
          </cell>
          <cell r="F6339">
            <v>1500</v>
          </cell>
          <cell r="G6339">
            <v>82500</v>
          </cell>
        </row>
        <row r="6340">
          <cell r="A6340" t="str">
            <v>MT16</v>
          </cell>
          <cell r="B6340" t="str">
            <v>Pega nivel gran peso</v>
          </cell>
          <cell r="C6340" t="str">
            <v>kg</v>
          </cell>
          <cell r="D6340">
            <v>6</v>
          </cell>
          <cell r="E6340" t="str">
            <v>0%</v>
          </cell>
          <cell r="F6340">
            <v>2692</v>
          </cell>
          <cell r="G6340">
            <v>16152</v>
          </cell>
        </row>
        <row r="6341">
          <cell r="A6341" t="str">
            <v>MT17</v>
          </cell>
          <cell r="B6341" t="str">
            <v>Lechada Latex</v>
          </cell>
          <cell r="C6341" t="str">
            <v>kg</v>
          </cell>
          <cell r="D6341">
            <v>0.5</v>
          </cell>
          <cell r="E6341" t="str">
            <v>0%</v>
          </cell>
          <cell r="F6341">
            <v>4038</v>
          </cell>
          <cell r="G6341">
            <v>2019</v>
          </cell>
        </row>
        <row r="6342">
          <cell r="F6342" t="str">
            <v>SUBTOTAL</v>
          </cell>
          <cell r="G6342">
            <v>107478.19</v>
          </cell>
        </row>
        <row r="6343">
          <cell r="A6343" t="str">
            <v>III. TRANSPORTES</v>
          </cell>
        </row>
        <row r="6344">
          <cell r="A6344" t="str">
            <v>CÓDIGO</v>
          </cell>
          <cell r="B6344" t="str">
            <v>DESCRIPCIÓN</v>
          </cell>
          <cell r="C6344" t="str">
            <v>TIPO</v>
          </cell>
          <cell r="D6344" t="str">
            <v>VOLUMEN/PESO</v>
          </cell>
          <cell r="E6344" t="str">
            <v>DISTANCIA</v>
          </cell>
          <cell r="F6344" t="str">
            <v>TARIFA</v>
          </cell>
          <cell r="G6344" t="str">
            <v>VR. UNITARIO</v>
          </cell>
        </row>
        <row r="6345">
          <cell r="A6345" t="str">
            <v>TR00001</v>
          </cell>
          <cell r="B6345" t="str">
            <v>Acarreo interno de materiales</v>
          </cell>
          <cell r="C6345" t="str">
            <v>FLETE</v>
          </cell>
          <cell r="D6345" t="str">
            <v>m3</v>
          </cell>
          <cell r="E6345">
            <v>0.2</v>
          </cell>
          <cell r="F6345">
            <v>14740</v>
          </cell>
          <cell r="G6345">
            <v>2948</v>
          </cell>
        </row>
        <row r="6346">
          <cell r="F6346" t="str">
            <v>SUBTOTAL</v>
          </cell>
          <cell r="G6346">
            <v>2948</v>
          </cell>
        </row>
        <row r="6347">
          <cell r="A6347" t="str">
            <v>IV. MANO DE OBRA</v>
          </cell>
        </row>
        <row r="6348">
          <cell r="A6348" t="str">
            <v>CÓDIGO</v>
          </cell>
          <cell r="B6348" t="str">
            <v>DESCRIPCIÓN</v>
          </cell>
          <cell r="D6348" t="str">
            <v>CANTIDAD</v>
          </cell>
          <cell r="E6348" t="str">
            <v>JORNAL TOTAL</v>
          </cell>
          <cell r="F6348" t="str">
            <v>RENDIMIENTO</v>
          </cell>
          <cell r="G6348" t="str">
            <v>VR. UNITARIO</v>
          </cell>
        </row>
        <row r="6349">
          <cell r="A6349" t="str">
            <v>MOS0004</v>
          </cell>
          <cell r="B6349" t="str">
            <v>Cuadrilla 1Of + 1 Ay Obra Negra</v>
          </cell>
          <cell r="D6349">
            <v>1</v>
          </cell>
          <cell r="E6349">
            <v>194684</v>
          </cell>
          <cell r="F6349">
            <v>0.15</v>
          </cell>
          <cell r="G6349">
            <v>29202.6</v>
          </cell>
        </row>
        <row r="6350">
          <cell r="F6350" t="str">
            <v>SUBTOTAL</v>
          </cell>
          <cell r="G6350">
            <v>29202.6</v>
          </cell>
        </row>
        <row r="6351">
          <cell r="A6351" t="str">
            <v>V. HERRAMIENTA MENOR</v>
          </cell>
        </row>
        <row r="6352">
          <cell r="A6352" t="str">
            <v>CÓDIGO</v>
          </cell>
          <cell r="B6352" t="str">
            <v>DESCRIPCIÓN</v>
          </cell>
          <cell r="D6352" t="str">
            <v>UNIDAD</v>
          </cell>
          <cell r="E6352" t="str">
            <v>CANTIDAD</v>
          </cell>
          <cell r="F6352" t="str">
            <v>PRECIO UNIT.</v>
          </cell>
          <cell r="G6352" t="str">
            <v>VR. UNITARIO</v>
          </cell>
        </row>
        <row r="6353">
          <cell r="A6353" t="str">
            <v>MO%</v>
          </cell>
          <cell r="B6353" t="str">
            <v>herramienta menor</v>
          </cell>
          <cell r="D6353" t="str">
            <v>%</v>
          </cell>
          <cell r="E6353">
            <v>5</v>
          </cell>
          <cell r="F6353">
            <v>29202.6</v>
          </cell>
          <cell r="G6353">
            <v>1460.13</v>
          </cell>
        </row>
        <row r="6354">
          <cell r="F6354" t="str">
            <v>SUBTOTAL</v>
          </cell>
          <cell r="G6354">
            <v>1460.13</v>
          </cell>
        </row>
        <row r="6356">
          <cell r="A6356" t="str">
            <v>TOTAL COSTO DIRECTO</v>
          </cell>
          <cell r="G6356">
            <v>144141.55000000002</v>
          </cell>
        </row>
        <row r="6358">
          <cell r="A6358" t="str">
            <v>2. COSTOS INDIRECTOS</v>
          </cell>
        </row>
        <row r="6359">
          <cell r="A6359" t="str">
            <v>DESCRIPCIÓN</v>
          </cell>
          <cell r="F6359" t="str">
            <v>PORCENTAJE</v>
          </cell>
          <cell r="G6359" t="str">
            <v>VALOR TOTAL</v>
          </cell>
        </row>
        <row r="6360">
          <cell r="A6360" t="str">
            <v>ADMINISTRACIÓN</v>
          </cell>
          <cell r="F6360">
            <v>0.1875</v>
          </cell>
          <cell r="G6360">
            <v>27026.540625000001</v>
          </cell>
        </row>
        <row r="6361">
          <cell r="A6361" t="str">
            <v>IMPREVISTOS</v>
          </cell>
          <cell r="F6361">
            <v>0</v>
          </cell>
          <cell r="G6361">
            <v>0</v>
          </cell>
        </row>
        <row r="6362">
          <cell r="A6362" t="str">
            <v>UTILIDAD</v>
          </cell>
          <cell r="F6362">
            <v>0.05</v>
          </cell>
          <cell r="G6362">
            <v>7207.0775000000012</v>
          </cell>
        </row>
        <row r="6363">
          <cell r="A6363" t="str">
            <v>TOTAL COSTO INDIRECTO</v>
          </cell>
          <cell r="G6363">
            <v>34233.618125000001</v>
          </cell>
        </row>
        <row r="6364">
          <cell r="A6364" t="str">
            <v>PRECIO UNITARIO APROXIMADO AL PESO</v>
          </cell>
          <cell r="G6364">
            <v>178375.16812500003</v>
          </cell>
        </row>
        <row r="6367">
          <cell r="A6367" t="str">
            <v>DEPARTAMENTO DE ANTIOQUIA</v>
          </cell>
        </row>
        <row r="6368">
          <cell r="A6368" t="str">
            <v>ALCALDIA DE RIONEGRO</v>
          </cell>
        </row>
        <row r="6369">
          <cell r="A6369" t="str">
            <v>PROYECTO:</v>
          </cell>
          <cell r="B6369" t="str">
            <v>PATRIMONIO 07032023</v>
          </cell>
        </row>
        <row r="6370">
          <cell r="A6370" t="str">
            <v>ANÁLISIS DE PRECIOS UNITARIOS</v>
          </cell>
        </row>
        <row r="6372">
          <cell r="A6372" t="str">
            <v>ITEM DE PAGO</v>
          </cell>
          <cell r="B6372" t="str">
            <v>DESCRIPCIÓN</v>
          </cell>
          <cell r="E6372" t="str">
            <v>UNIDAD</v>
          </cell>
          <cell r="F6372" t="str">
            <v>CANTIDAD</v>
          </cell>
          <cell r="G6372" t="str">
            <v>COSTO DIRECTO</v>
          </cell>
        </row>
        <row r="6374">
          <cell r="A6374" t="str">
            <v>1.10.1.5</v>
          </cell>
          <cell r="B6374" t="str">
            <v>Construcción de PISO EN ADOQUIN DE CONCRETO de 10x10 CM. Adoquín en concreto arena claro sobre losa de concreto. Incluye pega nivel gran peso, arena fina para sellar juntas, sellador Hidrófugo. Incluye suministro y transporte de los materiales, cortes a m</v>
          </cell>
          <cell r="E6374" t="str">
            <v>m2</v>
          </cell>
          <cell r="F6374">
            <v>245.8</v>
          </cell>
          <cell r="G6374">
            <v>228660.55000000002</v>
          </cell>
        </row>
        <row r="6375">
          <cell r="A6375" t="str">
            <v>1. COSTOS DIRECTOS</v>
          </cell>
        </row>
        <row r="6376">
          <cell r="A6376" t="str">
            <v>I. EQUIPO</v>
          </cell>
        </row>
        <row r="6377">
          <cell r="A6377" t="str">
            <v>CÓDIGO</v>
          </cell>
          <cell r="B6377" t="str">
            <v>DESCRIPCIÓN</v>
          </cell>
          <cell r="D6377" t="str">
            <v>UNIDAD</v>
          </cell>
          <cell r="E6377" t="str">
            <v>TARIFA</v>
          </cell>
          <cell r="F6377" t="str">
            <v>RENDIMIENTO</v>
          </cell>
          <cell r="G6377" t="str">
            <v>VR. UNITARIO</v>
          </cell>
        </row>
        <row r="6378">
          <cell r="A6378" t="str">
            <v>EQ00039</v>
          </cell>
          <cell r="B6378" t="str">
            <v>Cortadora de disco para piso y/o pavimento (no incluye disco)</v>
          </cell>
          <cell r="D6378" t="str">
            <v>día</v>
          </cell>
          <cell r="E6378">
            <v>61481</v>
          </cell>
          <cell r="F6378">
            <v>2.5000000000000001E-2</v>
          </cell>
          <cell r="G6378">
            <v>1537.03</v>
          </cell>
        </row>
        <row r="6379">
          <cell r="A6379" t="str">
            <v>EQ00044</v>
          </cell>
          <cell r="B6379" t="str">
            <v>Disco punta de diamante para cortadora 14" (alquiler)</v>
          </cell>
          <cell r="D6379" t="str">
            <v>día</v>
          </cell>
          <cell r="E6379">
            <v>30312</v>
          </cell>
          <cell r="F6379">
            <v>0.05</v>
          </cell>
          <cell r="G6379">
            <v>1515.6</v>
          </cell>
        </row>
        <row r="6380">
          <cell r="F6380" t="str">
            <v>SUBTOTAL</v>
          </cell>
          <cell r="G6380">
            <v>3052.63</v>
          </cell>
        </row>
        <row r="6381">
          <cell r="A6381" t="str">
            <v>II. MATERIALES</v>
          </cell>
        </row>
        <row r="6382">
          <cell r="A6382" t="str">
            <v>CÓDIGO</v>
          </cell>
          <cell r="B6382" t="str">
            <v>DESCRIPCIÓN</v>
          </cell>
          <cell r="C6382" t="str">
            <v>UNIDAD</v>
          </cell>
          <cell r="D6382" t="str">
            <v>CANTIDAD</v>
          </cell>
          <cell r="E6382" t="str">
            <v>DESP.</v>
          </cell>
          <cell r="F6382" t="str">
            <v>PRECIO UNIT.</v>
          </cell>
          <cell r="G6382" t="str">
            <v>VR. UNITARIO</v>
          </cell>
        </row>
        <row r="6383">
          <cell r="A6383" t="str">
            <v>MT00696</v>
          </cell>
          <cell r="B6383" t="str">
            <v>Estopa</v>
          </cell>
          <cell r="C6383" t="str">
            <v>kg</v>
          </cell>
          <cell r="D6383">
            <v>0.06</v>
          </cell>
          <cell r="E6383" t="str">
            <v>0%</v>
          </cell>
          <cell r="F6383">
            <v>3959</v>
          </cell>
          <cell r="G6383">
            <v>237.54</v>
          </cell>
        </row>
        <row r="6384">
          <cell r="A6384" t="str">
            <v>MT01401</v>
          </cell>
          <cell r="B6384" t="str">
            <v>HIDROFUGO. Repelente de agua transparente de gran durabilidad.  Presentacion: 5gl o 16 kg  Rendimieto:0.15 kg/m2/capa. Minimo 2 capas</v>
          </cell>
          <cell r="C6384" t="str">
            <v>kg</v>
          </cell>
          <cell r="D6384">
            <v>0.309</v>
          </cell>
          <cell r="E6384" t="str">
            <v>0%</v>
          </cell>
          <cell r="F6384">
            <v>21261</v>
          </cell>
          <cell r="G6384">
            <v>6569.65</v>
          </cell>
        </row>
        <row r="6385">
          <cell r="A6385" t="str">
            <v>MT021b</v>
          </cell>
          <cell r="B6385" t="str">
            <v>Adoquin de Concreto de 10x10 CM</v>
          </cell>
          <cell r="C6385" t="str">
            <v>un</v>
          </cell>
          <cell r="D6385">
            <v>110</v>
          </cell>
          <cell r="E6385" t="str">
            <v>0%</v>
          </cell>
          <cell r="F6385">
            <v>1500</v>
          </cell>
          <cell r="G6385">
            <v>165000</v>
          </cell>
        </row>
        <row r="6386">
          <cell r="A6386" t="str">
            <v>MT16</v>
          </cell>
          <cell r="B6386" t="str">
            <v>Pega nivel gran peso</v>
          </cell>
          <cell r="C6386" t="str">
            <v>kg</v>
          </cell>
          <cell r="D6386">
            <v>6</v>
          </cell>
          <cell r="E6386" t="str">
            <v>0%</v>
          </cell>
          <cell r="F6386">
            <v>2692</v>
          </cell>
          <cell r="G6386">
            <v>16152</v>
          </cell>
        </row>
        <row r="6387">
          <cell r="A6387" t="str">
            <v>MT17</v>
          </cell>
          <cell r="B6387" t="str">
            <v>Lechada Latex</v>
          </cell>
          <cell r="C6387" t="str">
            <v>kg</v>
          </cell>
          <cell r="D6387">
            <v>1</v>
          </cell>
          <cell r="E6387" t="str">
            <v>0%</v>
          </cell>
          <cell r="F6387">
            <v>4038</v>
          </cell>
          <cell r="G6387">
            <v>4038</v>
          </cell>
        </row>
        <row r="6388">
          <cell r="F6388" t="str">
            <v>SUBTOTAL</v>
          </cell>
          <cell r="G6388">
            <v>191997.19</v>
          </cell>
        </row>
        <row r="6389">
          <cell r="A6389" t="str">
            <v>III. TRANSPORTES</v>
          </cell>
        </row>
        <row r="6390">
          <cell r="A6390" t="str">
            <v>CÓDIGO</v>
          </cell>
          <cell r="B6390" t="str">
            <v>DESCRIPCIÓN</v>
          </cell>
          <cell r="C6390" t="str">
            <v>TIPO</v>
          </cell>
          <cell r="D6390" t="str">
            <v>VOLUMEN/PESO</v>
          </cell>
          <cell r="E6390" t="str">
            <v>DISTANCIA</v>
          </cell>
          <cell r="F6390" t="str">
            <v>TARIFA</v>
          </cell>
          <cell r="G6390" t="str">
            <v>VR. UNITARIO</v>
          </cell>
        </row>
        <row r="6391">
          <cell r="A6391" t="str">
            <v>TR00001</v>
          </cell>
          <cell r="B6391" t="str">
            <v>Acarreo interno de materiales</v>
          </cell>
          <cell r="C6391" t="str">
            <v>FLETE</v>
          </cell>
          <cell r="D6391" t="str">
            <v>m3</v>
          </cell>
          <cell r="E6391">
            <v>0.2</v>
          </cell>
          <cell r="F6391">
            <v>14740</v>
          </cell>
          <cell r="G6391">
            <v>2948</v>
          </cell>
        </row>
        <row r="6392">
          <cell r="F6392" t="str">
            <v>SUBTOTAL</v>
          </cell>
          <cell r="G6392">
            <v>2948</v>
          </cell>
        </row>
        <row r="6393">
          <cell r="A6393" t="str">
            <v>IV. MANO DE OBRA</v>
          </cell>
        </row>
        <row r="6394">
          <cell r="A6394" t="str">
            <v>CÓDIGO</v>
          </cell>
          <cell r="B6394" t="str">
            <v>DESCRIPCIÓN</v>
          </cell>
          <cell r="D6394" t="str">
            <v>CANTIDAD</v>
          </cell>
          <cell r="E6394" t="str">
            <v>JORNAL TOTAL</v>
          </cell>
          <cell r="F6394" t="str">
            <v>RENDIMIENTO</v>
          </cell>
          <cell r="G6394" t="str">
            <v>VR. UNITARIO</v>
          </cell>
        </row>
        <row r="6395">
          <cell r="A6395" t="str">
            <v>MOS0004</v>
          </cell>
          <cell r="B6395" t="str">
            <v>Cuadrilla 1Of + 1 Ay Obra Negra</v>
          </cell>
          <cell r="D6395">
            <v>1</v>
          </cell>
          <cell r="E6395">
            <v>194684</v>
          </cell>
          <cell r="F6395">
            <v>0.15</v>
          </cell>
          <cell r="G6395">
            <v>29202.6</v>
          </cell>
        </row>
        <row r="6396">
          <cell r="F6396" t="str">
            <v>SUBTOTAL</v>
          </cell>
          <cell r="G6396">
            <v>29202.6</v>
          </cell>
        </row>
        <row r="6397">
          <cell r="A6397" t="str">
            <v>V. HERRAMIENTA MENOR</v>
          </cell>
        </row>
        <row r="6398">
          <cell r="A6398" t="str">
            <v>CÓDIGO</v>
          </cell>
          <cell r="B6398" t="str">
            <v>DESCRIPCIÓN</v>
          </cell>
          <cell r="D6398" t="str">
            <v>UNIDAD</v>
          </cell>
          <cell r="E6398" t="str">
            <v>CANTIDAD</v>
          </cell>
          <cell r="F6398" t="str">
            <v>PRECIO UNIT.</v>
          </cell>
          <cell r="G6398" t="str">
            <v>VR. UNITARIO</v>
          </cell>
        </row>
        <row r="6399">
          <cell r="A6399" t="str">
            <v>MO%</v>
          </cell>
          <cell r="B6399" t="str">
            <v>herramienta menor</v>
          </cell>
          <cell r="D6399" t="str">
            <v>%</v>
          </cell>
          <cell r="E6399">
            <v>5</v>
          </cell>
          <cell r="F6399">
            <v>29202.6</v>
          </cell>
          <cell r="G6399">
            <v>1460.13</v>
          </cell>
        </row>
        <row r="6400">
          <cell r="F6400" t="str">
            <v>SUBTOTAL</v>
          </cell>
          <cell r="G6400">
            <v>1460.13</v>
          </cell>
        </row>
        <row r="6402">
          <cell r="A6402" t="str">
            <v>TOTAL COSTO DIRECTO</v>
          </cell>
          <cell r="G6402">
            <v>228660.55000000002</v>
          </cell>
        </row>
        <row r="6404">
          <cell r="A6404" t="str">
            <v>2. COSTOS INDIRECTOS</v>
          </cell>
        </row>
        <row r="6405">
          <cell r="A6405" t="str">
            <v>DESCRIPCIÓN</v>
          </cell>
          <cell r="F6405" t="str">
            <v>PORCENTAJE</v>
          </cell>
          <cell r="G6405" t="str">
            <v>VALOR TOTAL</v>
          </cell>
        </row>
        <row r="6406">
          <cell r="A6406" t="str">
            <v>ADMINISTRACIÓN</v>
          </cell>
          <cell r="F6406">
            <v>0.1875</v>
          </cell>
          <cell r="G6406">
            <v>42873.853125000001</v>
          </cell>
        </row>
        <row r="6407">
          <cell r="A6407" t="str">
            <v>IMPREVISTOS</v>
          </cell>
          <cell r="F6407">
            <v>0</v>
          </cell>
          <cell r="G6407">
            <v>0</v>
          </cell>
        </row>
        <row r="6408">
          <cell r="A6408" t="str">
            <v>UTILIDAD</v>
          </cell>
          <cell r="F6408">
            <v>0.05</v>
          </cell>
          <cell r="G6408">
            <v>11433.027500000002</v>
          </cell>
        </row>
        <row r="6409">
          <cell r="A6409" t="str">
            <v>TOTAL COSTO INDIRECTO</v>
          </cell>
          <cell r="G6409">
            <v>54306.880625000005</v>
          </cell>
        </row>
        <row r="6410">
          <cell r="A6410" t="str">
            <v>PRECIO UNITARIO APROXIMADO AL PESO</v>
          </cell>
          <cell r="G6410">
            <v>282967.43062500004</v>
          </cell>
        </row>
        <row r="6413">
          <cell r="A6413" t="str">
            <v>DEPARTAMENTO DE ANTIOQUIA</v>
          </cell>
        </row>
        <row r="6414">
          <cell r="A6414" t="str">
            <v>ALCALDIA DE RIONEGRO</v>
          </cell>
        </row>
        <row r="6415">
          <cell r="A6415" t="str">
            <v>PROYECTO:</v>
          </cell>
          <cell r="B6415" t="str">
            <v>PATRIMONIO 07032023</v>
          </cell>
        </row>
        <row r="6416">
          <cell r="A6416" t="str">
            <v>ANÁLISIS DE PRECIOS UNITARIOS</v>
          </cell>
        </row>
        <row r="6418">
          <cell r="A6418" t="str">
            <v>ITEM DE PAGO</v>
          </cell>
          <cell r="B6418" t="str">
            <v>DESCRIPCIÓN</v>
          </cell>
          <cell r="E6418" t="str">
            <v>UNIDAD</v>
          </cell>
          <cell r="F6418" t="str">
            <v>CANTIDAD</v>
          </cell>
          <cell r="G6418" t="str">
            <v>COSTO DIRECTO</v>
          </cell>
        </row>
        <row r="6420">
          <cell r="A6420" t="str">
            <v>1.10.1.6</v>
          </cell>
          <cell r="B6420" t="str">
            <v>Construcción de PISO EN PIEDRA LAJA Formato Irregular. Piedra en tonalidades grises y doradas, tamaños entre 0,20 m a 0,50 m con espesores de 2 a 3 cm + mortero con juntas de 2 cm sobre losa concreto, Incluye pega nivel gran peso, boquilla, sellador Hidró</v>
          </cell>
          <cell r="E6420" t="str">
            <v>m2</v>
          </cell>
          <cell r="F6420">
            <v>650.79999999999995</v>
          </cell>
          <cell r="G6420">
            <v>108133.11</v>
          </cell>
        </row>
        <row r="6421">
          <cell r="A6421" t="str">
            <v>1. COSTOS DIRECTOS</v>
          </cell>
        </row>
        <row r="6422">
          <cell r="A6422" t="str">
            <v>I. EQUIPO</v>
          </cell>
        </row>
        <row r="6423">
          <cell r="A6423" t="str">
            <v>CÓDIGO</v>
          </cell>
          <cell r="B6423" t="str">
            <v>DESCRIPCIÓN</v>
          </cell>
          <cell r="D6423" t="str">
            <v>UNIDAD</v>
          </cell>
          <cell r="E6423" t="str">
            <v>TARIFA</v>
          </cell>
          <cell r="F6423" t="str">
            <v>RENDIMIENTO</v>
          </cell>
          <cell r="G6423" t="str">
            <v>VR. UNITARIO</v>
          </cell>
        </row>
        <row r="6424">
          <cell r="A6424" t="str">
            <v>EQ00039</v>
          </cell>
          <cell r="B6424" t="str">
            <v>Cortadora de disco para piso y/o pavimento (no incluye disco)</v>
          </cell>
          <cell r="D6424" t="str">
            <v>día</v>
          </cell>
          <cell r="E6424">
            <v>61481</v>
          </cell>
          <cell r="F6424">
            <v>2.5000000000000001E-2</v>
          </cell>
          <cell r="G6424">
            <v>1537.03</v>
          </cell>
        </row>
        <row r="6425">
          <cell r="A6425" t="str">
            <v>EQ00044</v>
          </cell>
          <cell r="B6425" t="str">
            <v>Disco punta de diamante para cortadora 14" (alquiler)</v>
          </cell>
          <cell r="D6425" t="str">
            <v>día</v>
          </cell>
          <cell r="E6425">
            <v>30312</v>
          </cell>
          <cell r="F6425">
            <v>0.05</v>
          </cell>
          <cell r="G6425">
            <v>1515.6</v>
          </cell>
        </row>
        <row r="6426">
          <cell r="F6426" t="str">
            <v>SUBTOTAL</v>
          </cell>
          <cell r="G6426">
            <v>3052.63</v>
          </cell>
        </row>
        <row r="6427">
          <cell r="A6427" t="str">
            <v>II. MATERIALES</v>
          </cell>
        </row>
        <row r="6428">
          <cell r="A6428" t="str">
            <v>CÓDIGO</v>
          </cell>
          <cell r="B6428" t="str">
            <v>DESCRIPCIÓN</v>
          </cell>
          <cell r="C6428" t="str">
            <v>UNIDAD</v>
          </cell>
          <cell r="D6428" t="str">
            <v>CANTIDAD</v>
          </cell>
          <cell r="E6428" t="str">
            <v>DESP.</v>
          </cell>
          <cell r="F6428" t="str">
            <v>PRECIO UNIT.</v>
          </cell>
          <cell r="G6428" t="str">
            <v>VR. UNITARIO</v>
          </cell>
        </row>
        <row r="6429">
          <cell r="A6429" t="str">
            <v>MT00696</v>
          </cell>
          <cell r="B6429" t="str">
            <v>Estopa</v>
          </cell>
          <cell r="C6429" t="str">
            <v>kg</v>
          </cell>
          <cell r="D6429">
            <v>0.06</v>
          </cell>
          <cell r="E6429" t="str">
            <v>0%</v>
          </cell>
          <cell r="F6429">
            <v>3959</v>
          </cell>
          <cell r="G6429">
            <v>237.54</v>
          </cell>
        </row>
        <row r="6430">
          <cell r="A6430" t="str">
            <v>MT01401</v>
          </cell>
          <cell r="B6430" t="str">
            <v>HIDROFUGO. Repelente de agua transparente de gran durabilidad.  Presentacion: 5gl o 16 kg  Rendimieto:0.15 kg/m2/capa. Minimo 2 capas</v>
          </cell>
          <cell r="C6430" t="str">
            <v>kg</v>
          </cell>
          <cell r="D6430">
            <v>0.309</v>
          </cell>
          <cell r="E6430" t="str">
            <v>0%</v>
          </cell>
          <cell r="F6430">
            <v>21261</v>
          </cell>
          <cell r="G6430">
            <v>6569.65</v>
          </cell>
        </row>
        <row r="6431">
          <cell r="A6431" t="str">
            <v>MT16</v>
          </cell>
          <cell r="B6431" t="str">
            <v>Pega nivel gran peso</v>
          </cell>
          <cell r="C6431" t="str">
            <v>kg</v>
          </cell>
          <cell r="D6431">
            <v>6</v>
          </cell>
          <cell r="E6431" t="str">
            <v>0%</v>
          </cell>
          <cell r="F6431">
            <v>2692</v>
          </cell>
          <cell r="G6431">
            <v>16152</v>
          </cell>
        </row>
        <row r="6432">
          <cell r="A6432" t="str">
            <v>MT17</v>
          </cell>
          <cell r="B6432" t="str">
            <v>Lechada Latex</v>
          </cell>
          <cell r="C6432" t="str">
            <v>kg</v>
          </cell>
          <cell r="D6432">
            <v>0.5</v>
          </cell>
          <cell r="E6432" t="str">
            <v>0%</v>
          </cell>
          <cell r="F6432">
            <v>4038</v>
          </cell>
          <cell r="G6432">
            <v>2019</v>
          </cell>
        </row>
        <row r="6433">
          <cell r="A6433" t="str">
            <v>MT21</v>
          </cell>
          <cell r="B6433" t="str">
            <v>Piedra Laja Formato Irregular</v>
          </cell>
          <cell r="C6433" t="str">
            <v>m2</v>
          </cell>
          <cell r="D6433">
            <v>1.05</v>
          </cell>
          <cell r="E6433" t="str">
            <v>0%</v>
          </cell>
          <cell r="F6433">
            <v>40384</v>
          </cell>
          <cell r="G6433">
            <v>42403.199999999997</v>
          </cell>
        </row>
        <row r="6434">
          <cell r="F6434" t="str">
            <v>SUBTOTAL</v>
          </cell>
          <cell r="G6434">
            <v>67381.39</v>
          </cell>
        </row>
        <row r="6435">
          <cell r="A6435" t="str">
            <v>III. TRANSPORTES</v>
          </cell>
        </row>
        <row r="6436">
          <cell r="A6436" t="str">
            <v>CÓDIGO</v>
          </cell>
          <cell r="B6436" t="str">
            <v>DESCRIPCIÓN</v>
          </cell>
          <cell r="C6436" t="str">
            <v>TIPO</v>
          </cell>
          <cell r="D6436" t="str">
            <v>VOLUMEN/PESO</v>
          </cell>
          <cell r="E6436" t="str">
            <v>DISTANCIA</v>
          </cell>
          <cell r="F6436" t="str">
            <v>TARIFA</v>
          </cell>
          <cell r="G6436" t="str">
            <v>VR. UNITARIO</v>
          </cell>
        </row>
        <row r="6437">
          <cell r="A6437" t="str">
            <v>TR00001</v>
          </cell>
          <cell r="B6437" t="str">
            <v>Acarreo interno de materiales</v>
          </cell>
          <cell r="C6437" t="str">
            <v>FLETE</v>
          </cell>
          <cell r="D6437" t="str">
            <v>m3</v>
          </cell>
          <cell r="E6437">
            <v>0.2</v>
          </cell>
          <cell r="F6437">
            <v>14740</v>
          </cell>
          <cell r="G6437">
            <v>2948</v>
          </cell>
        </row>
        <row r="6438">
          <cell r="F6438" t="str">
            <v>SUBTOTAL</v>
          </cell>
          <cell r="G6438">
            <v>2948</v>
          </cell>
        </row>
        <row r="6439">
          <cell r="A6439" t="str">
            <v>IV. MANO DE OBRA</v>
          </cell>
        </row>
        <row r="6440">
          <cell r="A6440" t="str">
            <v>CÓDIGO</v>
          </cell>
          <cell r="B6440" t="str">
            <v>DESCRIPCIÓN</v>
          </cell>
          <cell r="D6440" t="str">
            <v>CANTIDAD</v>
          </cell>
          <cell r="E6440" t="str">
            <v>JORNAL TOTAL</v>
          </cell>
          <cell r="F6440" t="str">
            <v>RENDIMIENTO</v>
          </cell>
          <cell r="G6440" t="str">
            <v>VR. UNITARIO</v>
          </cell>
        </row>
        <row r="6441">
          <cell r="A6441" t="str">
            <v>MOS0004</v>
          </cell>
          <cell r="B6441" t="str">
            <v>Cuadrilla 1Of + 1 Ay Obra Negra</v>
          </cell>
          <cell r="D6441">
            <v>1</v>
          </cell>
          <cell r="E6441">
            <v>194684</v>
          </cell>
          <cell r="F6441">
            <v>0.17</v>
          </cell>
          <cell r="G6441">
            <v>33096.28</v>
          </cell>
        </row>
        <row r="6442">
          <cell r="F6442" t="str">
            <v>SUBTOTAL</v>
          </cell>
          <cell r="G6442">
            <v>33096.28</v>
          </cell>
        </row>
        <row r="6443">
          <cell r="A6443" t="str">
            <v>V. HERRAMIENTA MENOR</v>
          </cell>
        </row>
        <row r="6444">
          <cell r="A6444" t="str">
            <v>CÓDIGO</v>
          </cell>
          <cell r="B6444" t="str">
            <v>DESCRIPCIÓN</v>
          </cell>
          <cell r="D6444" t="str">
            <v>UNIDAD</v>
          </cell>
          <cell r="E6444" t="str">
            <v>CANTIDAD</v>
          </cell>
          <cell r="F6444" t="str">
            <v>PRECIO UNIT.</v>
          </cell>
          <cell r="G6444" t="str">
            <v>VR. UNITARIO</v>
          </cell>
        </row>
        <row r="6445">
          <cell r="A6445" t="str">
            <v>MO%</v>
          </cell>
          <cell r="B6445" t="str">
            <v>herramienta menor</v>
          </cell>
          <cell r="D6445" t="str">
            <v>%</v>
          </cell>
          <cell r="E6445">
            <v>5</v>
          </cell>
          <cell r="F6445">
            <v>33096.28</v>
          </cell>
          <cell r="G6445">
            <v>1654.81</v>
          </cell>
        </row>
        <row r="6446">
          <cell r="F6446" t="str">
            <v>SUBTOTAL</v>
          </cell>
          <cell r="G6446">
            <v>1654.81</v>
          </cell>
        </row>
        <row r="6448">
          <cell r="A6448" t="str">
            <v>TOTAL COSTO DIRECTO</v>
          </cell>
          <cell r="G6448">
            <v>108133.11</v>
          </cell>
        </row>
        <row r="6450">
          <cell r="A6450" t="str">
            <v>2. COSTOS INDIRECTOS</v>
          </cell>
        </row>
        <row r="6451">
          <cell r="A6451" t="str">
            <v>DESCRIPCIÓN</v>
          </cell>
          <cell r="F6451" t="str">
            <v>PORCENTAJE</v>
          </cell>
          <cell r="G6451" t="str">
            <v>VALOR TOTAL</v>
          </cell>
        </row>
        <row r="6452">
          <cell r="A6452" t="str">
            <v>ADMINISTRACIÓN</v>
          </cell>
          <cell r="F6452">
            <v>0.1875</v>
          </cell>
          <cell r="G6452">
            <v>20274.958125000001</v>
          </cell>
        </row>
        <row r="6453">
          <cell r="A6453" t="str">
            <v>IMPREVISTOS</v>
          </cell>
          <cell r="F6453">
            <v>0</v>
          </cell>
          <cell r="G6453">
            <v>0</v>
          </cell>
        </row>
        <row r="6454">
          <cell r="A6454" t="str">
            <v>UTILIDAD</v>
          </cell>
          <cell r="F6454">
            <v>0.05</v>
          </cell>
          <cell r="G6454">
            <v>5406.6555000000008</v>
          </cell>
        </row>
        <row r="6455">
          <cell r="A6455" t="str">
            <v>TOTAL COSTO INDIRECTO</v>
          </cell>
          <cell r="G6455">
            <v>25681.613625000002</v>
          </cell>
        </row>
        <row r="6456">
          <cell r="A6456" t="str">
            <v>PRECIO UNITARIO APROXIMADO AL PESO</v>
          </cell>
          <cell r="G6456">
            <v>133814.72362500001</v>
          </cell>
        </row>
        <row r="6459">
          <cell r="A6459" t="str">
            <v>DEPARTAMENTO DE ANTIOQUIA</v>
          </cell>
        </row>
        <row r="6460">
          <cell r="A6460" t="str">
            <v>ALCALDIA DE RIONEGRO</v>
          </cell>
        </row>
        <row r="6461">
          <cell r="A6461" t="str">
            <v>PROYECTO:</v>
          </cell>
          <cell r="B6461" t="str">
            <v>PATRIMONIO 07032023</v>
          </cell>
        </row>
        <row r="6462">
          <cell r="A6462" t="str">
            <v>ANÁLISIS DE PRECIOS UNITARIOS</v>
          </cell>
        </row>
        <row r="6464">
          <cell r="A6464" t="str">
            <v>ITEM DE PAGO</v>
          </cell>
          <cell r="B6464" t="str">
            <v>DESCRIPCIÓN</v>
          </cell>
          <cell r="E6464" t="str">
            <v>UNIDAD</v>
          </cell>
          <cell r="F6464" t="str">
            <v>CANTIDAD</v>
          </cell>
          <cell r="G6464" t="str">
            <v>COSTO DIRECTO</v>
          </cell>
        </row>
        <row r="6466">
          <cell r="A6466" t="str">
            <v>1.10.1.7</v>
          </cell>
          <cell r="B6466" t="str">
            <v>Construcción de LOSA DE PISO en concreto de 21 Mpa PARA ENCHAPAR ROYAL VETA y ADOQUIN. con un espesor de 0.075m. Incluye suministro, transporte e instalación del concreto, malla electrosoldada XX-84, mano de obra, vibrado, protección y curado, para estruc</v>
          </cell>
          <cell r="E6466" t="str">
            <v>m2</v>
          </cell>
          <cell r="F6466">
            <v>3394.5</v>
          </cell>
          <cell r="G6466">
            <v>81221.759999999995</v>
          </cell>
        </row>
        <row r="6467">
          <cell r="A6467" t="str">
            <v>1. COSTOS DIRECTOS</v>
          </cell>
        </row>
        <row r="6468">
          <cell r="A6468" t="str">
            <v>I. EQUIPO</v>
          </cell>
        </row>
        <row r="6469">
          <cell r="A6469" t="str">
            <v>CÓDIGO</v>
          </cell>
          <cell r="B6469" t="str">
            <v>DESCRIPCIÓN</v>
          </cell>
          <cell r="D6469" t="str">
            <v>UNIDAD</v>
          </cell>
          <cell r="E6469" t="str">
            <v>TARIFA</v>
          </cell>
          <cell r="F6469" t="str">
            <v>RENDIMIENTO</v>
          </cell>
          <cell r="G6469" t="str">
            <v>VR. UNITARIO</v>
          </cell>
        </row>
        <row r="6470">
          <cell r="F6470" t="str">
            <v>SUBTOTAL</v>
          </cell>
          <cell r="G6470">
            <v>0</v>
          </cell>
        </row>
        <row r="6471">
          <cell r="A6471" t="str">
            <v>II. MATERIALES</v>
          </cell>
        </row>
        <row r="6472">
          <cell r="A6472" t="str">
            <v>CÓDIGO</v>
          </cell>
          <cell r="B6472" t="str">
            <v>DESCRIPCIÓN</v>
          </cell>
          <cell r="C6472" t="str">
            <v>UNIDAD</v>
          </cell>
          <cell r="D6472" t="str">
            <v>CANTIDAD</v>
          </cell>
          <cell r="E6472" t="str">
            <v>DESP.</v>
          </cell>
          <cell r="F6472" t="str">
            <v>PRECIO UNIT.</v>
          </cell>
          <cell r="G6472" t="str">
            <v>VR. UNITARIO</v>
          </cell>
        </row>
        <row r="6473">
          <cell r="A6473" t="str">
            <v>MT00451</v>
          </cell>
          <cell r="B6473" t="str">
            <v>Clavo común de 1 pulg. Caja x 500gr.</v>
          </cell>
          <cell r="C6473" t="str">
            <v>lb</v>
          </cell>
          <cell r="D6473">
            <v>0.05</v>
          </cell>
          <cell r="E6473" t="str">
            <v>0%</v>
          </cell>
          <cell r="F6473">
            <v>5636</v>
          </cell>
          <cell r="G6473">
            <v>281.8</v>
          </cell>
        </row>
        <row r="6474">
          <cell r="A6474" t="str">
            <v>MT00890</v>
          </cell>
          <cell r="B6474" t="str">
            <v>Larguero de 2 pulg.X2 pulg. por 3m</v>
          </cell>
          <cell r="C6474" t="str">
            <v>un</v>
          </cell>
          <cell r="D6474">
            <v>0.2</v>
          </cell>
          <cell r="E6474" t="str">
            <v>0%</v>
          </cell>
          <cell r="F6474">
            <v>10068</v>
          </cell>
          <cell r="G6474">
            <v>2013.6</v>
          </cell>
        </row>
        <row r="6475">
          <cell r="A6475" t="str">
            <v>MT00957</v>
          </cell>
          <cell r="B6475" t="str">
            <v>Malla electrosoldada D-84</v>
          </cell>
          <cell r="C6475" t="str">
            <v>m2</v>
          </cell>
          <cell r="D6475">
            <v>1.1499999999999999</v>
          </cell>
          <cell r="E6475" t="str">
            <v>0%</v>
          </cell>
          <cell r="F6475">
            <v>7535</v>
          </cell>
          <cell r="G6475">
            <v>8665.25</v>
          </cell>
        </row>
        <row r="6476">
          <cell r="A6476" t="str">
            <v>MT01478</v>
          </cell>
          <cell r="B6476" t="str">
            <v>Tabla madera común de 1.7cm x 20cm x 3.0m. Incluye transporte.</v>
          </cell>
          <cell r="C6476" t="str">
            <v>un</v>
          </cell>
          <cell r="D6476">
            <v>0.25</v>
          </cell>
          <cell r="E6476" t="str">
            <v>0%</v>
          </cell>
          <cell r="F6476">
            <v>11900</v>
          </cell>
          <cell r="G6476">
            <v>2975</v>
          </cell>
        </row>
        <row r="6477">
          <cell r="A6477" t="str">
            <v>MTS0008b</v>
          </cell>
          <cell r="B6477" t="str">
            <v>Concreto de 21 Mpa preparado en obra (3000 PSI), incluye materiales, preparacion, acarreo interno materiales</v>
          </cell>
          <cell r="C6477" t="str">
            <v>m3</v>
          </cell>
          <cell r="D6477">
            <v>7.8750000000000001E-2</v>
          </cell>
          <cell r="E6477" t="str">
            <v>0%</v>
          </cell>
          <cell r="F6477">
            <v>536180</v>
          </cell>
          <cell r="G6477">
            <v>42224.18</v>
          </cell>
        </row>
        <row r="6478">
          <cell r="F6478" t="str">
            <v>SUBTOTAL</v>
          </cell>
          <cell r="G6478">
            <v>56159.83</v>
          </cell>
        </row>
        <row r="6479">
          <cell r="A6479" t="str">
            <v>III. TRANSPORTES</v>
          </cell>
        </row>
        <row r="6480">
          <cell r="A6480" t="str">
            <v>CÓDIGO</v>
          </cell>
          <cell r="B6480" t="str">
            <v>DESCRIPCIÓN</v>
          </cell>
          <cell r="C6480" t="str">
            <v>TIPO</v>
          </cell>
          <cell r="D6480" t="str">
            <v>VOLUMEN/PESO</v>
          </cell>
          <cell r="E6480" t="str">
            <v>DISTANCIA</v>
          </cell>
          <cell r="F6480" t="str">
            <v>TARIFA</v>
          </cell>
          <cell r="G6480" t="str">
            <v>VR. UNITARIO</v>
          </cell>
        </row>
        <row r="6481">
          <cell r="A6481" t="str">
            <v>TR00001</v>
          </cell>
          <cell r="B6481" t="str">
            <v>Acarreo interno de materiales</v>
          </cell>
          <cell r="C6481" t="str">
            <v>FLETE</v>
          </cell>
          <cell r="D6481" t="str">
            <v>m3</v>
          </cell>
          <cell r="E6481">
            <v>0.105</v>
          </cell>
          <cell r="F6481">
            <v>14740</v>
          </cell>
          <cell r="G6481">
            <v>1547.7</v>
          </cell>
        </row>
        <row r="6482">
          <cell r="F6482" t="str">
            <v>SUBTOTAL</v>
          </cell>
          <cell r="G6482">
            <v>1547.7</v>
          </cell>
        </row>
        <row r="6483">
          <cell r="A6483" t="str">
            <v>IV. MANO DE OBRA</v>
          </cell>
        </row>
        <row r="6484">
          <cell r="A6484" t="str">
            <v>CÓDIGO</v>
          </cell>
          <cell r="B6484" t="str">
            <v>DESCRIPCIÓN</v>
          </cell>
          <cell r="D6484" t="str">
            <v>CANTIDAD</v>
          </cell>
          <cell r="E6484" t="str">
            <v>JORNAL TOTAL</v>
          </cell>
          <cell r="F6484" t="str">
            <v>RENDIMIENTO</v>
          </cell>
          <cell r="G6484" t="str">
            <v>VR. UNITARIO</v>
          </cell>
        </row>
        <row r="6485">
          <cell r="A6485" t="str">
            <v>MOS0004</v>
          </cell>
          <cell r="B6485" t="str">
            <v>Cuadrilla 1Of + 1 Ay Obra Negra</v>
          </cell>
          <cell r="D6485">
            <v>1</v>
          </cell>
          <cell r="E6485">
            <v>194684</v>
          </cell>
          <cell r="F6485">
            <v>0.11502999999999999</v>
          </cell>
          <cell r="G6485">
            <v>22394.5</v>
          </cell>
        </row>
        <row r="6486">
          <cell r="F6486" t="str">
            <v>SUBTOTAL</v>
          </cell>
          <cell r="G6486">
            <v>22394.5</v>
          </cell>
        </row>
        <row r="6487">
          <cell r="A6487" t="str">
            <v>V. HERRAMIENTA MENOR</v>
          </cell>
        </row>
        <row r="6488">
          <cell r="A6488" t="str">
            <v>CÓDIGO</v>
          </cell>
          <cell r="B6488" t="str">
            <v>DESCRIPCIÓN</v>
          </cell>
          <cell r="D6488" t="str">
            <v>UNIDAD</v>
          </cell>
          <cell r="E6488" t="str">
            <v>CANTIDAD</v>
          </cell>
          <cell r="F6488" t="str">
            <v>PRECIO UNIT.</v>
          </cell>
          <cell r="G6488" t="str">
            <v>VR. UNITARIO</v>
          </cell>
        </row>
        <row r="6489">
          <cell r="A6489" t="str">
            <v>MO%</v>
          </cell>
          <cell r="B6489" t="str">
            <v>herramienta menor</v>
          </cell>
          <cell r="D6489" t="str">
            <v>%</v>
          </cell>
          <cell r="E6489">
            <v>5</v>
          </cell>
          <cell r="F6489">
            <v>22394.5</v>
          </cell>
          <cell r="G6489">
            <v>1119.73</v>
          </cell>
        </row>
        <row r="6490">
          <cell r="F6490" t="str">
            <v>SUBTOTAL</v>
          </cell>
          <cell r="G6490">
            <v>1119.73</v>
          </cell>
        </row>
        <row r="6492">
          <cell r="A6492" t="str">
            <v>TOTAL COSTO DIRECTO</v>
          </cell>
          <cell r="G6492">
            <v>81221.759999999995</v>
          </cell>
        </row>
        <row r="6494">
          <cell r="A6494" t="str">
            <v>2. COSTOS INDIRECTOS</v>
          </cell>
        </row>
        <row r="6495">
          <cell r="A6495" t="str">
            <v>DESCRIPCIÓN</v>
          </cell>
          <cell r="F6495" t="str">
            <v>PORCENTAJE</v>
          </cell>
          <cell r="G6495" t="str">
            <v>VALOR TOTAL</v>
          </cell>
        </row>
        <row r="6496">
          <cell r="A6496" t="str">
            <v>ADMINISTRACIÓN</v>
          </cell>
          <cell r="F6496">
            <v>0.1875</v>
          </cell>
          <cell r="G6496">
            <v>15229.079999999998</v>
          </cell>
        </row>
        <row r="6497">
          <cell r="A6497" t="str">
            <v>IMPREVISTOS</v>
          </cell>
          <cell r="F6497">
            <v>0</v>
          </cell>
          <cell r="G6497">
            <v>0</v>
          </cell>
        </row>
        <row r="6498">
          <cell r="A6498" t="str">
            <v>UTILIDAD</v>
          </cell>
          <cell r="F6498">
            <v>0.05</v>
          </cell>
          <cell r="G6498">
            <v>4061.0879999999997</v>
          </cell>
        </row>
        <row r="6499">
          <cell r="A6499" t="str">
            <v>TOTAL COSTO INDIRECTO</v>
          </cell>
          <cell r="G6499">
            <v>19290.167999999998</v>
          </cell>
        </row>
        <row r="6500">
          <cell r="A6500" t="str">
            <v>PRECIO UNITARIO APROXIMADO AL PESO</v>
          </cell>
          <cell r="G6500">
            <v>100511.92799999999</v>
          </cell>
        </row>
        <row r="6503">
          <cell r="A6503" t="str">
            <v>DEPARTAMENTO DE ANTIOQUIA</v>
          </cell>
        </row>
        <row r="6504">
          <cell r="A6504" t="str">
            <v>ALCALDIA DE RIONEGRO</v>
          </cell>
        </row>
        <row r="6505">
          <cell r="A6505" t="str">
            <v>PROYECTO:</v>
          </cell>
          <cell r="B6505" t="str">
            <v>PATRIMONIO 07032023</v>
          </cell>
        </row>
        <row r="6506">
          <cell r="A6506" t="str">
            <v>ANÁLISIS DE PRECIOS UNITARIOS</v>
          </cell>
        </row>
        <row r="6508">
          <cell r="A6508" t="str">
            <v>ITEM DE PAGO</v>
          </cell>
          <cell r="B6508" t="str">
            <v>DESCRIPCIÓN</v>
          </cell>
          <cell r="E6508" t="str">
            <v>UNIDAD</v>
          </cell>
          <cell r="F6508" t="str">
            <v>CANTIDAD</v>
          </cell>
          <cell r="G6508" t="str">
            <v>COSTO DIRECTO</v>
          </cell>
        </row>
        <row r="6510">
          <cell r="A6510" t="str">
            <v>1.10.1.8</v>
          </cell>
          <cell r="B6510" t="str">
            <v>Construcción de PISO EN CONCRETO DE 21Mpa Acabado liso Color Natural a la vista, espesor de 0.075 m, modulado 2,0m x 2,0m. Incluye suministro y transporte de los materiales, plastocrete DM o equivalente, malla electrosoldada D-84, curado, protección hasta</v>
          </cell>
          <cell r="E6510" t="str">
            <v>m2</v>
          </cell>
          <cell r="F6510">
            <v>307.5</v>
          </cell>
          <cell r="G6510">
            <v>91183.280000000013</v>
          </cell>
        </row>
        <row r="6511">
          <cell r="A6511" t="str">
            <v>1. COSTOS DIRECTOS</v>
          </cell>
        </row>
        <row r="6512">
          <cell r="A6512" t="str">
            <v>I. EQUIPO</v>
          </cell>
        </row>
        <row r="6513">
          <cell r="A6513" t="str">
            <v>CÓDIGO</v>
          </cell>
          <cell r="B6513" t="str">
            <v>DESCRIPCIÓN</v>
          </cell>
          <cell r="D6513" t="str">
            <v>UNIDAD</v>
          </cell>
          <cell r="E6513" t="str">
            <v>TARIFA</v>
          </cell>
          <cell r="F6513" t="str">
            <v>RENDIMIENTO</v>
          </cell>
          <cell r="G6513" t="str">
            <v>VR. UNITARIO</v>
          </cell>
        </row>
        <row r="6514">
          <cell r="A6514" t="str">
            <v>EQ00039</v>
          </cell>
          <cell r="B6514" t="str">
            <v>Cortadora de disco para piso y/o pavimento (no incluye disco)</v>
          </cell>
          <cell r="D6514" t="str">
            <v>día</v>
          </cell>
          <cell r="E6514">
            <v>61481</v>
          </cell>
          <cell r="F6514">
            <v>0.02</v>
          </cell>
          <cell r="G6514">
            <v>1229.6199999999999</v>
          </cell>
        </row>
        <row r="6515">
          <cell r="A6515" t="str">
            <v>EQ00044</v>
          </cell>
          <cell r="B6515" t="str">
            <v>Disco punta de diamante para cortadora 14" (alquiler)</v>
          </cell>
          <cell r="D6515" t="str">
            <v>día</v>
          </cell>
          <cell r="E6515">
            <v>30312</v>
          </cell>
          <cell r="F6515">
            <v>0.02</v>
          </cell>
          <cell r="G6515">
            <v>606.24</v>
          </cell>
        </row>
        <row r="6516">
          <cell r="F6516" t="str">
            <v>SUBTOTAL</v>
          </cell>
          <cell r="G6516">
            <v>1835.86</v>
          </cell>
        </row>
        <row r="6517">
          <cell r="A6517" t="str">
            <v>II. MATERIALES</v>
          </cell>
        </row>
        <row r="6518">
          <cell r="A6518" t="str">
            <v>CÓDIGO</v>
          </cell>
          <cell r="B6518" t="str">
            <v>DESCRIPCIÓN</v>
          </cell>
          <cell r="C6518" t="str">
            <v>UNIDAD</v>
          </cell>
          <cell r="D6518" t="str">
            <v>CANTIDAD</v>
          </cell>
          <cell r="E6518" t="str">
            <v>DESP.</v>
          </cell>
          <cell r="F6518" t="str">
            <v>PRECIO UNIT.</v>
          </cell>
          <cell r="G6518" t="str">
            <v>VR. UNITARIO</v>
          </cell>
        </row>
        <row r="6519">
          <cell r="A6519" t="str">
            <v>MT00452</v>
          </cell>
          <cell r="B6519" t="str">
            <v>Clavo comun 2 pulg. con cabeza. Caja x 500gr</v>
          </cell>
          <cell r="C6519" t="str">
            <v>lb</v>
          </cell>
          <cell r="D6519">
            <v>0.13</v>
          </cell>
          <cell r="E6519" t="str">
            <v>0%</v>
          </cell>
          <cell r="F6519">
            <v>5636</v>
          </cell>
          <cell r="G6519">
            <v>732.68</v>
          </cell>
        </row>
        <row r="6520">
          <cell r="A6520" t="str">
            <v>MT00957</v>
          </cell>
          <cell r="B6520" t="str">
            <v>Malla electrosoldada D-84</v>
          </cell>
          <cell r="C6520" t="str">
            <v>m2</v>
          </cell>
          <cell r="D6520">
            <v>1.1499999999999999</v>
          </cell>
          <cell r="E6520" t="str">
            <v>0%</v>
          </cell>
          <cell r="F6520">
            <v>7535</v>
          </cell>
          <cell r="G6520">
            <v>8665.25</v>
          </cell>
        </row>
        <row r="6521">
          <cell r="A6521" t="str">
            <v>MT01390</v>
          </cell>
          <cell r="B6521" t="str">
            <v>Plastocrete DM Impermeabilizante para concreto. Presentación: 20kg rendimiento: 1% del peso del cemento ó 250 gr / bulto de cemento de 50 kg.</v>
          </cell>
          <cell r="C6521" t="str">
            <v>kg</v>
          </cell>
          <cell r="D6521">
            <v>0.14699999999999999</v>
          </cell>
          <cell r="E6521" t="str">
            <v>0%</v>
          </cell>
          <cell r="F6521">
            <v>20851</v>
          </cell>
          <cell r="G6521">
            <v>3065.1</v>
          </cell>
        </row>
        <row r="6522">
          <cell r="A6522" t="str">
            <v>MT01399</v>
          </cell>
          <cell r="B6522" t="str">
            <v>Separol o equivalente (Desmoldante para evitar adherencia de concretos a formaletas. Presentación 15Kg. Rendimiento metal :45g/m2 madera:55g/m2 (15 kg)). para metal puro. para madera diluir hasta 5 partes de agua segun porosidad de la madera.</v>
          </cell>
          <cell r="C6522" t="str">
            <v>un</v>
          </cell>
          <cell r="D6522">
            <v>2.2000000000000001E-4</v>
          </cell>
          <cell r="E6522" t="str">
            <v>0%</v>
          </cell>
          <cell r="F6522">
            <v>333908</v>
          </cell>
          <cell r="G6522">
            <v>73.459999999999994</v>
          </cell>
        </row>
        <row r="6523">
          <cell r="A6523" t="str">
            <v>MT01469</v>
          </cell>
          <cell r="B6523" t="str">
            <v>Super T de 19 mm. de 1.83 x 2.44 m.</v>
          </cell>
          <cell r="C6523" t="str">
            <v>un</v>
          </cell>
          <cell r="D6523">
            <v>3.3930000000000002E-2</v>
          </cell>
          <cell r="E6523" t="str">
            <v>0%</v>
          </cell>
          <cell r="F6523">
            <v>259900</v>
          </cell>
          <cell r="G6523">
            <v>8818.41</v>
          </cell>
        </row>
        <row r="6524">
          <cell r="A6524" t="str">
            <v>MTS0008b</v>
          </cell>
          <cell r="B6524" t="str">
            <v>Concreto de 21 Mpa preparado en obra (3000 PSI), incluye materiales, preparacion, acarreo interno materiales</v>
          </cell>
          <cell r="C6524" t="str">
            <v>m3</v>
          </cell>
          <cell r="D6524">
            <v>7.8750000000000001E-2</v>
          </cell>
          <cell r="E6524" t="str">
            <v>0%</v>
          </cell>
          <cell r="F6524">
            <v>536180</v>
          </cell>
          <cell r="G6524">
            <v>42224.18</v>
          </cell>
        </row>
        <row r="6525">
          <cell r="F6525" t="str">
            <v>SUBTOTAL</v>
          </cell>
          <cell r="G6525">
            <v>63579.08</v>
          </cell>
        </row>
        <row r="6526">
          <cell r="A6526" t="str">
            <v>III. TRANSPORTES</v>
          </cell>
        </row>
        <row r="6527">
          <cell r="A6527" t="str">
            <v>CÓDIGO</v>
          </cell>
          <cell r="B6527" t="str">
            <v>DESCRIPCIÓN</v>
          </cell>
          <cell r="C6527" t="str">
            <v>TIPO</v>
          </cell>
          <cell r="D6527" t="str">
            <v>VOLUMEN/PESO</v>
          </cell>
          <cell r="E6527" t="str">
            <v>DISTANCIA</v>
          </cell>
          <cell r="F6527" t="str">
            <v>TARIFA</v>
          </cell>
          <cell r="G6527" t="str">
            <v>VR. UNITARIO</v>
          </cell>
        </row>
        <row r="6528">
          <cell r="A6528" t="str">
            <v>TR00001</v>
          </cell>
          <cell r="B6528" t="str">
            <v>Acarreo interno de materiales</v>
          </cell>
          <cell r="C6528" t="str">
            <v>FLETE</v>
          </cell>
          <cell r="D6528" t="str">
            <v>m3</v>
          </cell>
          <cell r="E6528">
            <v>8.4000000000000005E-2</v>
          </cell>
          <cell r="F6528">
            <v>14740</v>
          </cell>
          <cell r="G6528">
            <v>1238.1600000000001</v>
          </cell>
        </row>
        <row r="6529">
          <cell r="F6529" t="str">
            <v>SUBTOTAL</v>
          </cell>
          <cell r="G6529">
            <v>1238.1600000000001</v>
          </cell>
        </row>
        <row r="6530">
          <cell r="A6530" t="str">
            <v>IV. MANO DE OBRA</v>
          </cell>
        </row>
        <row r="6531">
          <cell r="A6531" t="str">
            <v>CÓDIGO</v>
          </cell>
          <cell r="B6531" t="str">
            <v>DESCRIPCIÓN</v>
          </cell>
          <cell r="D6531" t="str">
            <v>CANTIDAD</v>
          </cell>
          <cell r="E6531" t="str">
            <v>JORNAL TOTAL</v>
          </cell>
          <cell r="F6531" t="str">
            <v>RENDIMIENTO</v>
          </cell>
          <cell r="G6531" t="str">
            <v>VR. UNITARIO</v>
          </cell>
        </row>
        <row r="6532">
          <cell r="A6532" t="str">
            <v>MOS0004</v>
          </cell>
          <cell r="B6532" t="str">
            <v>Cuadrilla 1Of + 1 Ay Obra Negra</v>
          </cell>
          <cell r="D6532">
            <v>1</v>
          </cell>
          <cell r="E6532">
            <v>194684</v>
          </cell>
          <cell r="F6532">
            <v>0.12</v>
          </cell>
          <cell r="G6532">
            <v>23362.080000000002</v>
          </cell>
        </row>
        <row r="6533">
          <cell r="F6533" t="str">
            <v>SUBTOTAL</v>
          </cell>
          <cell r="G6533">
            <v>23362.080000000002</v>
          </cell>
        </row>
        <row r="6534">
          <cell r="A6534" t="str">
            <v>V. HERRAMIENTA MENOR</v>
          </cell>
        </row>
        <row r="6535">
          <cell r="A6535" t="str">
            <v>CÓDIGO</v>
          </cell>
          <cell r="B6535" t="str">
            <v>DESCRIPCIÓN</v>
          </cell>
          <cell r="D6535" t="str">
            <v>UNIDAD</v>
          </cell>
          <cell r="E6535" t="str">
            <v>CANTIDAD</v>
          </cell>
          <cell r="F6535" t="str">
            <v>PRECIO UNIT.</v>
          </cell>
          <cell r="G6535" t="str">
            <v>VR. UNITARIO</v>
          </cell>
        </row>
        <row r="6536">
          <cell r="A6536" t="str">
            <v>MO%</v>
          </cell>
          <cell r="B6536" t="str">
            <v>herramienta menor</v>
          </cell>
          <cell r="D6536" t="str">
            <v>%</v>
          </cell>
          <cell r="E6536">
            <v>5</v>
          </cell>
          <cell r="F6536">
            <v>23362.080000000002</v>
          </cell>
          <cell r="G6536">
            <v>1168.0999999999999</v>
          </cell>
        </row>
        <row r="6537">
          <cell r="F6537" t="str">
            <v>SUBTOTAL</v>
          </cell>
          <cell r="G6537">
            <v>1168.0999999999999</v>
          </cell>
        </row>
        <row r="6539">
          <cell r="A6539" t="str">
            <v>TOTAL COSTO DIRECTO</v>
          </cell>
          <cell r="G6539">
            <v>91183.280000000013</v>
          </cell>
        </row>
        <row r="6541">
          <cell r="A6541" t="str">
            <v>2. COSTOS INDIRECTOS</v>
          </cell>
        </row>
        <row r="6542">
          <cell r="A6542" t="str">
            <v>DESCRIPCIÓN</v>
          </cell>
          <cell r="F6542" t="str">
            <v>PORCENTAJE</v>
          </cell>
          <cell r="G6542" t="str">
            <v>VALOR TOTAL</v>
          </cell>
        </row>
        <row r="6543">
          <cell r="A6543" t="str">
            <v>ADMINISTRACIÓN</v>
          </cell>
          <cell r="F6543">
            <v>0.1875</v>
          </cell>
          <cell r="G6543">
            <v>17096.865000000002</v>
          </cell>
        </row>
        <row r="6544">
          <cell r="A6544" t="str">
            <v>IMPREVISTOS</v>
          </cell>
          <cell r="F6544">
            <v>0</v>
          </cell>
          <cell r="G6544">
            <v>0</v>
          </cell>
        </row>
        <row r="6545">
          <cell r="A6545" t="str">
            <v>UTILIDAD</v>
          </cell>
          <cell r="F6545">
            <v>0.05</v>
          </cell>
          <cell r="G6545">
            <v>4559.1640000000007</v>
          </cell>
        </row>
        <row r="6546">
          <cell r="A6546" t="str">
            <v>TOTAL COSTO INDIRECTO</v>
          </cell>
          <cell r="G6546">
            <v>21656.029000000002</v>
          </cell>
        </row>
        <row r="6547">
          <cell r="A6547" t="str">
            <v>PRECIO UNITARIO APROXIMADO AL PESO</v>
          </cell>
          <cell r="G6547">
            <v>112839.30900000001</v>
          </cell>
        </row>
        <row r="6550">
          <cell r="A6550" t="str">
            <v>DEPARTAMENTO DE ANTIOQUIA</v>
          </cell>
        </row>
        <row r="6551">
          <cell r="A6551" t="str">
            <v>ALCALDIA DE RIONEGRO</v>
          </cell>
        </row>
        <row r="6552">
          <cell r="A6552" t="str">
            <v>PROYECTO:</v>
          </cell>
          <cell r="B6552" t="str">
            <v>PATRIMONIO 07032023</v>
          </cell>
        </row>
        <row r="6553">
          <cell r="A6553" t="str">
            <v>ANÁLISIS DE PRECIOS UNITARIOS</v>
          </cell>
        </row>
        <row r="6555">
          <cell r="A6555" t="str">
            <v>ITEM DE PAGO</v>
          </cell>
          <cell r="B6555" t="str">
            <v>DESCRIPCIÓN</v>
          </cell>
          <cell r="E6555" t="str">
            <v>UNIDAD</v>
          </cell>
          <cell r="F6555" t="str">
            <v>CANTIDAD</v>
          </cell>
          <cell r="G6555" t="str">
            <v>COSTO DIRECTO</v>
          </cell>
        </row>
        <row r="6557">
          <cell r="A6557" t="str">
            <v>1.10.1.9</v>
          </cell>
          <cell r="B6557" t="str">
            <v>Construcción de PISO EN CONCRETO LAVADO de 21mpa. Acabado lavado Color Arena claro. Incluye suministro y transporte de los materiales, plastocrete DM o equivalente, malla electrosoldada D-84, curado, protección hasta la entrega final y todos los demás ele</v>
          </cell>
          <cell r="E6557" t="str">
            <v>m2</v>
          </cell>
          <cell r="F6557">
            <v>193.3</v>
          </cell>
          <cell r="G6557">
            <v>91183.280000000013</v>
          </cell>
        </row>
        <row r="6558">
          <cell r="A6558" t="str">
            <v>1. COSTOS DIRECTOS</v>
          </cell>
        </row>
        <row r="6559">
          <cell r="A6559" t="str">
            <v>I. EQUIPO</v>
          </cell>
        </row>
        <row r="6560">
          <cell r="A6560" t="str">
            <v>CÓDIGO</v>
          </cell>
          <cell r="B6560" t="str">
            <v>DESCRIPCIÓN</v>
          </cell>
          <cell r="D6560" t="str">
            <v>UNIDAD</v>
          </cell>
          <cell r="E6560" t="str">
            <v>TARIFA</v>
          </cell>
          <cell r="F6560" t="str">
            <v>RENDIMIENTO</v>
          </cell>
          <cell r="G6560" t="str">
            <v>VR. UNITARIO</v>
          </cell>
        </row>
        <row r="6561">
          <cell r="A6561" t="str">
            <v>EQ00039</v>
          </cell>
          <cell r="B6561" t="str">
            <v>Cortadora de disco para piso y/o pavimento (no incluye disco)</v>
          </cell>
          <cell r="D6561" t="str">
            <v>día</v>
          </cell>
          <cell r="E6561">
            <v>61481</v>
          </cell>
          <cell r="F6561">
            <v>0.02</v>
          </cell>
          <cell r="G6561">
            <v>1229.6199999999999</v>
          </cell>
        </row>
        <row r="6562">
          <cell r="A6562" t="str">
            <v>EQ00044</v>
          </cell>
          <cell r="B6562" t="str">
            <v>Disco punta de diamante para cortadora 14" (alquiler)</v>
          </cell>
          <cell r="D6562" t="str">
            <v>día</v>
          </cell>
          <cell r="E6562">
            <v>30312</v>
          </cell>
          <cell r="F6562">
            <v>0.02</v>
          </cell>
          <cell r="G6562">
            <v>606.24</v>
          </cell>
        </row>
        <row r="6563">
          <cell r="F6563" t="str">
            <v>SUBTOTAL</v>
          </cell>
          <cell r="G6563">
            <v>1835.86</v>
          </cell>
        </row>
        <row r="6564">
          <cell r="A6564" t="str">
            <v>II. MATERIALES</v>
          </cell>
        </row>
        <row r="6565">
          <cell r="A6565" t="str">
            <v>CÓDIGO</v>
          </cell>
          <cell r="B6565" t="str">
            <v>DESCRIPCIÓN</v>
          </cell>
          <cell r="C6565" t="str">
            <v>UNIDAD</v>
          </cell>
          <cell r="D6565" t="str">
            <v>CANTIDAD</v>
          </cell>
          <cell r="E6565" t="str">
            <v>DESP.</v>
          </cell>
          <cell r="F6565" t="str">
            <v>PRECIO UNIT.</v>
          </cell>
          <cell r="G6565" t="str">
            <v>VR. UNITARIO</v>
          </cell>
        </row>
        <row r="6566">
          <cell r="A6566" t="str">
            <v>MT00452</v>
          </cell>
          <cell r="B6566" t="str">
            <v>Clavo comun 2 pulg. con cabeza. Caja x 500gr</v>
          </cell>
          <cell r="C6566" t="str">
            <v>lb</v>
          </cell>
          <cell r="D6566">
            <v>0.13</v>
          </cell>
          <cell r="E6566" t="str">
            <v>0%</v>
          </cell>
          <cell r="F6566">
            <v>5636</v>
          </cell>
          <cell r="G6566">
            <v>732.68</v>
          </cell>
        </row>
        <row r="6567">
          <cell r="A6567" t="str">
            <v>MT00957</v>
          </cell>
          <cell r="B6567" t="str">
            <v>Malla electrosoldada D-84</v>
          </cell>
          <cell r="C6567" t="str">
            <v>m2</v>
          </cell>
          <cell r="D6567">
            <v>1.1499999999999999</v>
          </cell>
          <cell r="E6567" t="str">
            <v>0%</v>
          </cell>
          <cell r="F6567">
            <v>7535</v>
          </cell>
          <cell r="G6567">
            <v>8665.25</v>
          </cell>
        </row>
        <row r="6568">
          <cell r="A6568" t="str">
            <v>MT01390</v>
          </cell>
          <cell r="B6568" t="str">
            <v>Plastocrete DM Impermeabilizante para concreto. Presentación: 20kg rendimiento: 1% del peso del cemento ó 250 gr / bulto de cemento de 50 kg.</v>
          </cell>
          <cell r="C6568" t="str">
            <v>kg</v>
          </cell>
          <cell r="D6568">
            <v>0.14699999999999999</v>
          </cell>
          <cell r="E6568" t="str">
            <v>0%</v>
          </cell>
          <cell r="F6568">
            <v>20851</v>
          </cell>
          <cell r="G6568">
            <v>3065.1</v>
          </cell>
        </row>
        <row r="6569">
          <cell r="A6569" t="str">
            <v>MT01399</v>
          </cell>
          <cell r="B6569" t="str">
            <v>Separol o equivalente (Desmoldante para evitar adherencia de concretos a formaletas. Presentación 15Kg. Rendimiento metal :45g/m2 madera:55g/m2 (15 kg)). para metal puro. para madera diluir hasta 5 partes de agua segun porosidad de la madera.</v>
          </cell>
          <cell r="C6569" t="str">
            <v>un</v>
          </cell>
          <cell r="D6569">
            <v>2.2000000000000001E-4</v>
          </cell>
          <cell r="E6569" t="str">
            <v>0%</v>
          </cell>
          <cell r="F6569">
            <v>333908</v>
          </cell>
          <cell r="G6569">
            <v>73.459999999999994</v>
          </cell>
        </row>
        <row r="6570">
          <cell r="A6570" t="str">
            <v>MT01469</v>
          </cell>
          <cell r="B6570" t="str">
            <v>Super T de 19 mm. de 1.83 x 2.44 m.</v>
          </cell>
          <cell r="C6570" t="str">
            <v>un</v>
          </cell>
          <cell r="D6570">
            <v>3.3930000000000002E-2</v>
          </cell>
          <cell r="E6570" t="str">
            <v>0%</v>
          </cell>
          <cell r="F6570">
            <v>259900</v>
          </cell>
          <cell r="G6570">
            <v>8818.41</v>
          </cell>
        </row>
        <row r="6571">
          <cell r="A6571" t="str">
            <v>MTS0008bb</v>
          </cell>
          <cell r="B6571" t="str">
            <v>CONCRETO DE 21MPA PREPARADO EN OBRA CON AGREGADO CON TIRTURADO DE  1/2" - 1", tonos arena 70% y gris 30%. Incluye materiales, preparacion, acarreo interno materiales</v>
          </cell>
          <cell r="C6571" t="str">
            <v>m3</v>
          </cell>
          <cell r="D6571">
            <v>7.8750000000000001E-2</v>
          </cell>
          <cell r="E6571" t="str">
            <v>0%</v>
          </cell>
          <cell r="F6571">
            <v>536180</v>
          </cell>
          <cell r="G6571">
            <v>42224.18</v>
          </cell>
        </row>
        <row r="6572">
          <cell r="F6572" t="str">
            <v>SUBTOTAL</v>
          </cell>
          <cell r="G6572">
            <v>63579.08</v>
          </cell>
        </row>
        <row r="6573">
          <cell r="A6573" t="str">
            <v>III. TRANSPORTES</v>
          </cell>
        </row>
        <row r="6574">
          <cell r="A6574" t="str">
            <v>CÓDIGO</v>
          </cell>
          <cell r="B6574" t="str">
            <v>DESCRIPCIÓN</v>
          </cell>
          <cell r="C6574" t="str">
            <v>TIPO</v>
          </cell>
          <cell r="D6574" t="str">
            <v>VOLUMEN/PESO</v>
          </cell>
          <cell r="E6574" t="str">
            <v>DISTANCIA</v>
          </cell>
          <cell r="F6574" t="str">
            <v>TARIFA</v>
          </cell>
          <cell r="G6574" t="str">
            <v>VR. UNITARIO</v>
          </cell>
        </row>
        <row r="6575">
          <cell r="A6575" t="str">
            <v>TR00001</v>
          </cell>
          <cell r="B6575" t="str">
            <v>Acarreo interno de materiales</v>
          </cell>
          <cell r="C6575" t="str">
            <v>FLETE</v>
          </cell>
          <cell r="D6575" t="str">
            <v>m3</v>
          </cell>
          <cell r="E6575">
            <v>8.4000000000000005E-2</v>
          </cell>
          <cell r="F6575">
            <v>14740</v>
          </cell>
          <cell r="G6575">
            <v>1238.1600000000001</v>
          </cell>
        </row>
        <row r="6576">
          <cell r="F6576" t="str">
            <v>SUBTOTAL</v>
          </cell>
          <cell r="G6576">
            <v>1238.1600000000001</v>
          </cell>
        </row>
        <row r="6577">
          <cell r="A6577" t="str">
            <v>IV. MANO DE OBRA</v>
          </cell>
        </row>
        <row r="6578">
          <cell r="A6578" t="str">
            <v>CÓDIGO</v>
          </cell>
          <cell r="B6578" t="str">
            <v>DESCRIPCIÓN</v>
          </cell>
          <cell r="D6578" t="str">
            <v>CANTIDAD</v>
          </cell>
          <cell r="E6578" t="str">
            <v>JORNAL TOTAL</v>
          </cell>
          <cell r="F6578" t="str">
            <v>RENDIMIENTO</v>
          </cell>
          <cell r="G6578" t="str">
            <v>VR. UNITARIO</v>
          </cell>
        </row>
        <row r="6579">
          <cell r="A6579" t="str">
            <v>MOS0004</v>
          </cell>
          <cell r="B6579" t="str">
            <v>Cuadrilla 1Of + 1 Ay Obra Negra</v>
          </cell>
          <cell r="D6579">
            <v>1</v>
          </cell>
          <cell r="E6579">
            <v>194684</v>
          </cell>
          <cell r="F6579">
            <v>0.12</v>
          </cell>
          <cell r="G6579">
            <v>23362.080000000002</v>
          </cell>
        </row>
        <row r="6580">
          <cell r="F6580" t="str">
            <v>SUBTOTAL</v>
          </cell>
          <cell r="G6580">
            <v>23362.080000000002</v>
          </cell>
        </row>
        <row r="6581">
          <cell r="A6581" t="str">
            <v>V. HERRAMIENTA MENOR</v>
          </cell>
        </row>
        <row r="6582">
          <cell r="A6582" t="str">
            <v>CÓDIGO</v>
          </cell>
          <cell r="B6582" t="str">
            <v>DESCRIPCIÓN</v>
          </cell>
          <cell r="D6582" t="str">
            <v>UNIDAD</v>
          </cell>
          <cell r="E6582" t="str">
            <v>CANTIDAD</v>
          </cell>
          <cell r="F6582" t="str">
            <v>PRECIO UNIT.</v>
          </cell>
          <cell r="G6582" t="str">
            <v>VR. UNITARIO</v>
          </cell>
        </row>
        <row r="6583">
          <cell r="A6583" t="str">
            <v>MO%</v>
          </cell>
          <cell r="B6583" t="str">
            <v>herramienta menor</v>
          </cell>
          <cell r="D6583" t="str">
            <v>%</v>
          </cell>
          <cell r="E6583">
            <v>5</v>
          </cell>
          <cell r="F6583">
            <v>23362.080000000002</v>
          </cell>
          <cell r="G6583">
            <v>1168.0999999999999</v>
          </cell>
        </row>
        <row r="6584">
          <cell r="F6584" t="str">
            <v>SUBTOTAL</v>
          </cell>
          <cell r="G6584">
            <v>1168.0999999999999</v>
          </cell>
        </row>
        <row r="6586">
          <cell r="A6586" t="str">
            <v>TOTAL COSTO DIRECTO</v>
          </cell>
          <cell r="G6586">
            <v>91183.280000000013</v>
          </cell>
        </row>
        <row r="6588">
          <cell r="A6588" t="str">
            <v>2. COSTOS INDIRECTOS</v>
          </cell>
        </row>
        <row r="6589">
          <cell r="A6589" t="str">
            <v>DESCRIPCIÓN</v>
          </cell>
          <cell r="F6589" t="str">
            <v>PORCENTAJE</v>
          </cell>
          <cell r="G6589" t="str">
            <v>VALOR TOTAL</v>
          </cell>
        </row>
        <row r="6590">
          <cell r="A6590" t="str">
            <v>ADMINISTRACIÓN</v>
          </cell>
          <cell r="F6590">
            <v>0.1875</v>
          </cell>
          <cell r="G6590">
            <v>17096.865000000002</v>
          </cell>
        </row>
        <row r="6591">
          <cell r="A6591" t="str">
            <v>IMPREVISTOS</v>
          </cell>
          <cell r="F6591">
            <v>0</v>
          </cell>
          <cell r="G6591">
            <v>0</v>
          </cell>
        </row>
        <row r="6592">
          <cell r="A6592" t="str">
            <v>UTILIDAD</v>
          </cell>
          <cell r="F6592">
            <v>0.05</v>
          </cell>
          <cell r="G6592">
            <v>4559.1640000000007</v>
          </cell>
        </row>
        <row r="6593">
          <cell r="A6593" t="str">
            <v>TOTAL COSTO INDIRECTO</v>
          </cell>
          <cell r="G6593">
            <v>21656.029000000002</v>
          </cell>
        </row>
        <row r="6594">
          <cell r="A6594" t="str">
            <v>PRECIO UNITARIO APROXIMADO AL PESO</v>
          </cell>
          <cell r="G6594">
            <v>112839.30900000001</v>
          </cell>
        </row>
        <row r="6597">
          <cell r="A6597" t="str">
            <v>DEPARTAMENTO DE ANTIOQUIA</v>
          </cell>
        </row>
        <row r="6598">
          <cell r="A6598" t="str">
            <v>ALCALDIA DE RIONEGRO</v>
          </cell>
        </row>
        <row r="6599">
          <cell r="A6599" t="str">
            <v>PROYECTO:</v>
          </cell>
          <cell r="B6599" t="str">
            <v>PATRIMONIO 07032023</v>
          </cell>
        </row>
        <row r="6600">
          <cell r="A6600" t="str">
            <v>ANÁLISIS DE PRECIOS UNITARIOS</v>
          </cell>
        </row>
        <row r="6602">
          <cell r="A6602" t="str">
            <v>ITEM DE PAGO</v>
          </cell>
          <cell r="B6602" t="str">
            <v>DESCRIPCIÓN</v>
          </cell>
          <cell r="E6602" t="str">
            <v>UNIDAD</v>
          </cell>
          <cell r="F6602" t="str">
            <v>CANTIDAD</v>
          </cell>
          <cell r="G6602" t="str">
            <v>COSTO DIRECTO</v>
          </cell>
        </row>
        <row r="6604">
          <cell r="A6604" t="str">
            <v>1.10.1.10</v>
          </cell>
          <cell r="B6604" t="str">
            <v>Construcción de PISO EN CAUCHO PIGMENTADO MORADO (EDPM). Acabado en piso de 8 cm, incluye base 6cm, acabado E= 2cm color morado, Sobre losa de concreto e= 0.10m. Acabados según aprobación de diseñador, Incluye suministro y transporte de los materiales y t</v>
          </cell>
          <cell r="E6604" t="str">
            <v>m2</v>
          </cell>
          <cell r="F6604">
            <v>316.8</v>
          </cell>
          <cell r="G6604">
            <v>867064.8</v>
          </cell>
        </row>
        <row r="6605">
          <cell r="A6605" t="str">
            <v>1. COSTOS DIRECTOS</v>
          </cell>
        </row>
        <row r="6606">
          <cell r="A6606" t="str">
            <v>I. EQUIPO</v>
          </cell>
        </row>
        <row r="6607">
          <cell r="A6607" t="str">
            <v>CÓDIGO</v>
          </cell>
          <cell r="B6607" t="str">
            <v>DESCRIPCIÓN</v>
          </cell>
          <cell r="D6607" t="str">
            <v>UNIDAD</v>
          </cell>
          <cell r="E6607" t="str">
            <v>TARIFA</v>
          </cell>
          <cell r="F6607" t="str">
            <v>RENDIMIENTO</v>
          </cell>
          <cell r="G6607" t="str">
            <v>VR. UNITARIO</v>
          </cell>
        </row>
        <row r="6608">
          <cell r="F6608" t="str">
            <v>SUBTOTAL</v>
          </cell>
          <cell r="G6608">
            <v>0</v>
          </cell>
        </row>
        <row r="6609">
          <cell r="A6609" t="str">
            <v>II. MATERIALES</v>
          </cell>
        </row>
        <row r="6610">
          <cell r="A6610" t="str">
            <v>CÓDIGO</v>
          </cell>
          <cell r="B6610" t="str">
            <v>DESCRIPCIÓN</v>
          </cell>
          <cell r="C6610" t="str">
            <v>UNIDAD</v>
          </cell>
          <cell r="D6610" t="str">
            <v>CANTIDAD</v>
          </cell>
          <cell r="E6610" t="str">
            <v>DESP.</v>
          </cell>
          <cell r="F6610" t="str">
            <v>PRECIO UNIT.</v>
          </cell>
          <cell r="G6610" t="str">
            <v>VR. UNITARIO</v>
          </cell>
        </row>
        <row r="6611">
          <cell r="A6611" t="str">
            <v>MT01187</v>
          </cell>
          <cell r="B6611" t="str">
            <v>Construcción de PISO EN CAUCHO PIGMENTADO MORADO (EDPM). Acabado en piso de 8 cm, incluye base 6cm, acabado E= 2cm color morado, Sobre losa de concreto e= 0.10m. Acabados según aprobación de diseñador, Incluye suministro y transporte de los materiales y t</v>
          </cell>
          <cell r="C6611" t="str">
            <v>m2</v>
          </cell>
          <cell r="D6611">
            <v>1.05</v>
          </cell>
          <cell r="E6611" t="str">
            <v>0%</v>
          </cell>
          <cell r="F6611">
            <v>825776</v>
          </cell>
          <cell r="G6611">
            <v>867064.8</v>
          </cell>
        </row>
        <row r="6612">
          <cell r="F6612" t="str">
            <v>SUBTOTAL</v>
          </cell>
          <cell r="G6612">
            <v>867064.8</v>
          </cell>
        </row>
        <row r="6613">
          <cell r="A6613" t="str">
            <v>III. TRANSPORTES</v>
          </cell>
        </row>
        <row r="6614">
          <cell r="A6614" t="str">
            <v>CÓDIGO</v>
          </cell>
          <cell r="B6614" t="str">
            <v>DESCRIPCIÓN</v>
          </cell>
          <cell r="C6614" t="str">
            <v>TIPO</v>
          </cell>
          <cell r="D6614" t="str">
            <v>VOLUMEN/PESO</v>
          </cell>
          <cell r="E6614" t="str">
            <v>DISTANCIA</v>
          </cell>
          <cell r="F6614" t="str">
            <v>TARIFA</v>
          </cell>
          <cell r="G6614" t="str">
            <v>VR. UNITARIO</v>
          </cell>
        </row>
        <row r="6615">
          <cell r="F6615" t="str">
            <v>SUBTOTAL</v>
          </cell>
          <cell r="G6615">
            <v>0</v>
          </cell>
        </row>
        <row r="6616">
          <cell r="A6616" t="str">
            <v>IV. MANO DE OBRA</v>
          </cell>
        </row>
        <row r="6617">
          <cell r="A6617" t="str">
            <v>CÓDIGO</v>
          </cell>
          <cell r="B6617" t="str">
            <v>DESCRIPCIÓN</v>
          </cell>
          <cell r="D6617" t="str">
            <v>CANTIDAD</v>
          </cell>
          <cell r="E6617" t="str">
            <v>JORNAL TOTAL</v>
          </cell>
          <cell r="F6617" t="str">
            <v>RENDIMIENTO</v>
          </cell>
          <cell r="G6617" t="str">
            <v>VR. UNITARIO</v>
          </cell>
        </row>
        <row r="6618">
          <cell r="F6618" t="str">
            <v>SUBTOTAL</v>
          </cell>
          <cell r="G6618">
            <v>0</v>
          </cell>
        </row>
        <row r="6619">
          <cell r="A6619" t="str">
            <v>V. HERRAMIENTA MENOR</v>
          </cell>
        </row>
        <row r="6620">
          <cell r="A6620" t="str">
            <v>CÓDIGO</v>
          </cell>
          <cell r="B6620" t="str">
            <v>DESCRIPCIÓN</v>
          </cell>
          <cell r="D6620" t="str">
            <v>UNIDAD</v>
          </cell>
          <cell r="E6620" t="str">
            <v>CANTIDAD</v>
          </cell>
          <cell r="F6620" t="str">
            <v>PRECIO UNIT.</v>
          </cell>
          <cell r="G6620" t="str">
            <v>VR. UNITARIO</v>
          </cell>
        </row>
        <row r="6621">
          <cell r="F6621">
            <v>0</v>
          </cell>
          <cell r="G6621">
            <v>0</v>
          </cell>
        </row>
        <row r="6622">
          <cell r="G6622">
            <v>0</v>
          </cell>
        </row>
        <row r="6623">
          <cell r="A6623" t="str">
            <v>TOTAL COSTO DIRECTO</v>
          </cell>
          <cell r="G6623">
            <v>867064.8</v>
          </cell>
        </row>
        <row r="6625">
          <cell r="A6625" t="str">
            <v>2. COSTOS INDIRECTOS</v>
          </cell>
        </row>
        <row r="6626">
          <cell r="A6626" t="str">
            <v>DESCRIPCIÓN</v>
          </cell>
          <cell r="F6626" t="str">
            <v>PORCENTAJE</v>
          </cell>
          <cell r="G6626" t="str">
            <v>VALOR TOTAL</v>
          </cell>
        </row>
        <row r="6627">
          <cell r="A6627" t="str">
            <v>ADMINISTRACIÓN</v>
          </cell>
          <cell r="F6627">
            <v>0.1875</v>
          </cell>
          <cell r="G6627">
            <v>162574.65000000002</v>
          </cell>
        </row>
        <row r="6628">
          <cell r="A6628" t="str">
            <v>IMPREVISTOS</v>
          </cell>
          <cell r="F6628">
            <v>0</v>
          </cell>
          <cell r="G6628">
            <v>0</v>
          </cell>
        </row>
        <row r="6629">
          <cell r="A6629" t="str">
            <v>UTILIDAD</v>
          </cell>
          <cell r="F6629">
            <v>0.05</v>
          </cell>
          <cell r="G6629">
            <v>43353.240000000005</v>
          </cell>
        </row>
        <row r="6630">
          <cell r="A6630" t="str">
            <v>TOTAL COSTO INDIRECTO</v>
          </cell>
          <cell r="G6630">
            <v>205927.89</v>
          </cell>
        </row>
        <row r="6631">
          <cell r="A6631" t="str">
            <v>PRECIO UNITARIO APROXIMADO AL PESO</v>
          </cell>
          <cell r="G6631">
            <v>1072992.69</v>
          </cell>
        </row>
        <row r="6634">
          <cell r="A6634" t="str">
            <v>DEPARTAMENTO DE ANTIOQUIA</v>
          </cell>
        </row>
        <row r="6635">
          <cell r="A6635" t="str">
            <v>ALCALDIA DE RIONEGRO</v>
          </cell>
        </row>
        <row r="6636">
          <cell r="A6636" t="str">
            <v>PROYECTO:</v>
          </cell>
          <cell r="B6636" t="str">
            <v>PATRIMONIO 07032023</v>
          </cell>
        </row>
        <row r="6637">
          <cell r="A6637" t="str">
            <v>ANÁLISIS DE PRECIOS UNITARIOS</v>
          </cell>
        </row>
        <row r="6639">
          <cell r="A6639" t="str">
            <v>ITEM DE PAGO</v>
          </cell>
          <cell r="B6639" t="str">
            <v>DESCRIPCIÓN</v>
          </cell>
          <cell r="E6639" t="str">
            <v>UNIDAD</v>
          </cell>
          <cell r="F6639" t="str">
            <v>CANTIDAD</v>
          </cell>
          <cell r="G6639" t="str">
            <v>COSTO DIRECTO</v>
          </cell>
        </row>
        <row r="6641">
          <cell r="A6641" t="str">
            <v>1.10.1.11</v>
          </cell>
          <cell r="B6641" t="str">
            <v>Construcción de LOSA DE PISO en concreto de 21 Mpa. con un espesor de 0.10m. Incluye suministro, transporte e instalación del concreto, malla electrosoldada D84, mano de obra, vibrado, protección y curado, para estructuras de acuerdo con las diferentes di</v>
          </cell>
          <cell r="E6641" t="str">
            <v>m2</v>
          </cell>
          <cell r="F6641">
            <v>316.8</v>
          </cell>
          <cell r="G6641">
            <v>96594.23000000001</v>
          </cell>
        </row>
        <row r="6642">
          <cell r="A6642" t="str">
            <v>1. COSTOS DIRECTOS</v>
          </cell>
        </row>
        <row r="6643">
          <cell r="A6643" t="str">
            <v>I. EQUIPO</v>
          </cell>
        </row>
        <row r="6644">
          <cell r="A6644" t="str">
            <v>CÓDIGO</v>
          </cell>
          <cell r="B6644" t="str">
            <v>DESCRIPCIÓN</v>
          </cell>
          <cell r="D6644" t="str">
            <v>UNIDAD</v>
          </cell>
          <cell r="E6644" t="str">
            <v>TARIFA</v>
          </cell>
          <cell r="F6644" t="str">
            <v>RENDIMIENTO</v>
          </cell>
          <cell r="G6644" t="str">
            <v>VR. UNITARIO</v>
          </cell>
        </row>
        <row r="6645">
          <cell r="F6645" t="str">
            <v>SUBTOTAL</v>
          </cell>
          <cell r="G6645">
            <v>0</v>
          </cell>
        </row>
        <row r="6646">
          <cell r="A6646" t="str">
            <v>II. MATERIALES</v>
          </cell>
        </row>
        <row r="6647">
          <cell r="A6647" t="str">
            <v>CÓDIGO</v>
          </cell>
          <cell r="B6647" t="str">
            <v>DESCRIPCIÓN</v>
          </cell>
          <cell r="C6647" t="str">
            <v>UNIDAD</v>
          </cell>
          <cell r="D6647" t="str">
            <v>CANTIDAD</v>
          </cell>
          <cell r="E6647" t="str">
            <v>DESP.</v>
          </cell>
          <cell r="F6647" t="str">
            <v>PRECIO UNIT.</v>
          </cell>
          <cell r="G6647" t="str">
            <v>VR. UNITARIO</v>
          </cell>
        </row>
        <row r="6648">
          <cell r="A6648" t="str">
            <v>MT00451</v>
          </cell>
          <cell r="B6648" t="str">
            <v>Clavo común de 1 pulg. Caja x 500gr.</v>
          </cell>
          <cell r="C6648" t="str">
            <v>lb</v>
          </cell>
          <cell r="D6648">
            <v>0.1</v>
          </cell>
          <cell r="E6648" t="str">
            <v>0%</v>
          </cell>
          <cell r="F6648">
            <v>5636</v>
          </cell>
          <cell r="G6648">
            <v>563.6</v>
          </cell>
        </row>
        <row r="6649">
          <cell r="A6649" t="str">
            <v>MT00890</v>
          </cell>
          <cell r="B6649" t="str">
            <v>Larguero de 2 pulg.X2 pulg. por 3m</v>
          </cell>
          <cell r="C6649" t="str">
            <v>un</v>
          </cell>
          <cell r="D6649">
            <v>0.2</v>
          </cell>
          <cell r="E6649" t="str">
            <v>0%</v>
          </cell>
          <cell r="F6649">
            <v>10068</v>
          </cell>
          <cell r="G6649">
            <v>2013.6</v>
          </cell>
        </row>
        <row r="6650">
          <cell r="A6650" t="str">
            <v>MT00957</v>
          </cell>
          <cell r="B6650" t="str">
            <v>Malla electrosoldada D-84</v>
          </cell>
          <cell r="C6650" t="str">
            <v>m2</v>
          </cell>
          <cell r="D6650">
            <v>1.1499999999999999</v>
          </cell>
          <cell r="E6650" t="str">
            <v>0%</v>
          </cell>
          <cell r="F6650">
            <v>7535</v>
          </cell>
          <cell r="G6650">
            <v>8665.25</v>
          </cell>
        </row>
        <row r="6651">
          <cell r="A6651" t="str">
            <v>MT01478</v>
          </cell>
          <cell r="B6651" t="str">
            <v>Tabla madera común de 1.7cm x 20cm x 3.0m. Incluye transporte.</v>
          </cell>
          <cell r="C6651" t="str">
            <v>un</v>
          </cell>
          <cell r="D6651">
            <v>0.25</v>
          </cell>
          <cell r="E6651" t="str">
            <v>0%</v>
          </cell>
          <cell r="F6651">
            <v>11900</v>
          </cell>
          <cell r="G6651">
            <v>2975</v>
          </cell>
        </row>
        <row r="6652">
          <cell r="A6652" t="str">
            <v>MTS0008b</v>
          </cell>
          <cell r="B6652" t="str">
            <v>Concreto de 21 Mpa preparado en obra (3000 PSI), incluye materiales, preparacion, acarreo interno materiales</v>
          </cell>
          <cell r="C6652" t="str">
            <v>m3</v>
          </cell>
          <cell r="D6652">
            <v>0.105</v>
          </cell>
          <cell r="E6652" t="str">
            <v>0%</v>
          </cell>
          <cell r="F6652">
            <v>536180</v>
          </cell>
          <cell r="G6652">
            <v>56298.9</v>
          </cell>
        </row>
        <row r="6653">
          <cell r="F6653" t="str">
            <v>SUBTOTAL</v>
          </cell>
          <cell r="G6653">
            <v>70516.350000000006</v>
          </cell>
        </row>
        <row r="6654">
          <cell r="A6654" t="str">
            <v>III. TRANSPORTES</v>
          </cell>
        </row>
        <row r="6655">
          <cell r="A6655" t="str">
            <v>CÓDIGO</v>
          </cell>
          <cell r="B6655" t="str">
            <v>DESCRIPCIÓN</v>
          </cell>
          <cell r="C6655" t="str">
            <v>TIPO</v>
          </cell>
          <cell r="D6655" t="str">
            <v>VOLUMEN/PESO</v>
          </cell>
          <cell r="E6655" t="str">
            <v>DISTANCIA</v>
          </cell>
          <cell r="F6655" t="str">
            <v>TARIFA</v>
          </cell>
          <cell r="G6655" t="str">
            <v>VR. UNITARIO</v>
          </cell>
        </row>
        <row r="6656">
          <cell r="A6656" t="str">
            <v>TR00001</v>
          </cell>
          <cell r="B6656" t="str">
            <v>Acarreo interno de materiales</v>
          </cell>
          <cell r="C6656" t="str">
            <v>FLETE</v>
          </cell>
          <cell r="D6656" t="str">
            <v>m3</v>
          </cell>
          <cell r="E6656">
            <v>0.105</v>
          </cell>
          <cell r="F6656">
            <v>14740</v>
          </cell>
          <cell r="G6656">
            <v>1547.7</v>
          </cell>
        </row>
        <row r="6657">
          <cell r="F6657" t="str">
            <v>SUBTOTAL</v>
          </cell>
          <cell r="G6657">
            <v>1547.7</v>
          </cell>
        </row>
        <row r="6658">
          <cell r="A6658" t="str">
            <v>IV. MANO DE OBRA</v>
          </cell>
        </row>
        <row r="6659">
          <cell r="A6659" t="str">
            <v>CÓDIGO</v>
          </cell>
          <cell r="B6659" t="str">
            <v>DESCRIPCIÓN</v>
          </cell>
          <cell r="D6659" t="str">
            <v>CANTIDAD</v>
          </cell>
          <cell r="E6659" t="str">
            <v>JORNAL TOTAL</v>
          </cell>
          <cell r="F6659" t="str">
            <v>RENDIMIENTO</v>
          </cell>
          <cell r="G6659" t="str">
            <v>VR. UNITARIO</v>
          </cell>
        </row>
        <row r="6660">
          <cell r="A6660" t="str">
            <v>MOS0004</v>
          </cell>
          <cell r="B6660" t="str">
            <v>Cuadrilla 1Of + 1 Ay Obra Negra</v>
          </cell>
          <cell r="D6660">
            <v>1</v>
          </cell>
          <cell r="E6660">
            <v>194684</v>
          </cell>
          <cell r="F6660">
            <v>0.12</v>
          </cell>
          <cell r="G6660">
            <v>23362.080000000002</v>
          </cell>
        </row>
        <row r="6661">
          <cell r="F6661" t="str">
            <v>SUBTOTAL</v>
          </cell>
          <cell r="G6661">
            <v>23362.080000000002</v>
          </cell>
        </row>
        <row r="6662">
          <cell r="A6662" t="str">
            <v>V. HERRAMIENTA MENOR</v>
          </cell>
        </row>
        <row r="6663">
          <cell r="A6663" t="str">
            <v>CÓDIGO</v>
          </cell>
          <cell r="B6663" t="str">
            <v>DESCRIPCIÓN</v>
          </cell>
          <cell r="D6663" t="str">
            <v>UNIDAD</v>
          </cell>
          <cell r="E6663" t="str">
            <v>CANTIDAD</v>
          </cell>
          <cell r="F6663" t="str">
            <v>PRECIO UNIT.</v>
          </cell>
          <cell r="G6663" t="str">
            <v>VR. UNITARIO</v>
          </cell>
        </row>
        <row r="6664">
          <cell r="A6664" t="str">
            <v>MO%</v>
          </cell>
          <cell r="B6664" t="str">
            <v>herramienta menor</v>
          </cell>
          <cell r="D6664" t="str">
            <v>%</v>
          </cell>
          <cell r="E6664">
            <v>5</v>
          </cell>
          <cell r="F6664">
            <v>23362.080000000002</v>
          </cell>
          <cell r="G6664">
            <v>1168.0999999999999</v>
          </cell>
        </row>
        <row r="6665">
          <cell r="F6665" t="str">
            <v>SUBTOTAL</v>
          </cell>
          <cell r="G6665">
            <v>1168.0999999999999</v>
          </cell>
        </row>
        <row r="6667">
          <cell r="A6667" t="str">
            <v>TOTAL COSTO DIRECTO</v>
          </cell>
          <cell r="G6667">
            <v>96594.23000000001</v>
          </cell>
        </row>
        <row r="6669">
          <cell r="A6669" t="str">
            <v>2. COSTOS INDIRECTOS</v>
          </cell>
        </row>
        <row r="6670">
          <cell r="A6670" t="str">
            <v>DESCRIPCIÓN</v>
          </cell>
          <cell r="F6670" t="str">
            <v>PORCENTAJE</v>
          </cell>
          <cell r="G6670" t="str">
            <v>VALOR TOTAL</v>
          </cell>
        </row>
        <row r="6671">
          <cell r="A6671" t="str">
            <v>ADMINISTRACIÓN</v>
          </cell>
          <cell r="F6671">
            <v>0.1875</v>
          </cell>
          <cell r="G6671">
            <v>18111.418125000004</v>
          </cell>
        </row>
        <row r="6672">
          <cell r="A6672" t="str">
            <v>IMPREVISTOS</v>
          </cell>
          <cell r="F6672">
            <v>0</v>
          </cell>
          <cell r="G6672">
            <v>0</v>
          </cell>
        </row>
        <row r="6673">
          <cell r="A6673" t="str">
            <v>UTILIDAD</v>
          </cell>
          <cell r="F6673">
            <v>0.05</v>
          </cell>
          <cell r="G6673">
            <v>4829.7115000000003</v>
          </cell>
        </row>
        <row r="6674">
          <cell r="A6674" t="str">
            <v>TOTAL COSTO INDIRECTO</v>
          </cell>
          <cell r="G6674">
            <v>22941.129625000005</v>
          </cell>
        </row>
        <row r="6675">
          <cell r="A6675" t="str">
            <v>PRECIO UNITARIO APROXIMADO AL PESO</v>
          </cell>
          <cell r="G6675">
            <v>119535.35962500001</v>
          </cell>
        </row>
        <row r="6678">
          <cell r="A6678" t="str">
            <v>DEPARTAMENTO DE ANTIOQUIA</v>
          </cell>
        </row>
        <row r="6679">
          <cell r="A6679" t="str">
            <v>ALCALDIA DE RIONEGRO</v>
          </cell>
        </row>
        <row r="6680">
          <cell r="A6680" t="str">
            <v>PROYECTO:</v>
          </cell>
          <cell r="B6680" t="str">
            <v>PATRIMONIO 07032023</v>
          </cell>
        </row>
        <row r="6681">
          <cell r="A6681" t="str">
            <v>ANÁLISIS DE PRECIOS UNITARIOS</v>
          </cell>
        </row>
        <row r="6683">
          <cell r="A6683" t="str">
            <v>ITEM DE PAGO</v>
          </cell>
          <cell r="B6683" t="str">
            <v>DESCRIPCIÓN</v>
          </cell>
          <cell r="E6683" t="str">
            <v>UNIDAD</v>
          </cell>
          <cell r="F6683" t="str">
            <v>CANTIDAD</v>
          </cell>
          <cell r="G6683" t="str">
            <v>COSTO DIRECTO</v>
          </cell>
        </row>
        <row r="6685">
          <cell r="A6685" t="str">
            <v>1.10.1.12</v>
          </cell>
          <cell r="B6685" t="str">
            <v>Construccion de HUELLAS CIRCULARES EN CONCRETO DE 28MPA  Ø 1.00 m, espesor 0.10 m. Incluye suministro y transporte de los materiales, plastocrete DM o equivalente, malla electrosoldada D-84, acabado llaneado, curado, protección hasta la entrega final y to</v>
          </cell>
          <cell r="E6685" t="str">
            <v>un</v>
          </cell>
          <cell r="F6685">
            <v>12</v>
          </cell>
          <cell r="G6685">
            <v>123229.45</v>
          </cell>
        </row>
        <row r="6686">
          <cell r="A6686" t="str">
            <v>1. COSTOS DIRECTOS</v>
          </cell>
        </row>
        <row r="6687">
          <cell r="A6687" t="str">
            <v>I. EQUIPO</v>
          </cell>
        </row>
        <row r="6688">
          <cell r="A6688" t="str">
            <v>CÓDIGO</v>
          </cell>
          <cell r="B6688" t="str">
            <v>DESCRIPCIÓN</v>
          </cell>
          <cell r="D6688" t="str">
            <v>UNIDAD</v>
          </cell>
          <cell r="E6688" t="str">
            <v>TARIFA</v>
          </cell>
          <cell r="F6688" t="str">
            <v>RENDIMIENTO</v>
          </cell>
          <cell r="G6688" t="str">
            <v>VR. UNITARIO</v>
          </cell>
        </row>
        <row r="6689">
          <cell r="F6689" t="str">
            <v>SUBTOTAL</v>
          </cell>
          <cell r="G6689">
            <v>0</v>
          </cell>
        </row>
        <row r="6690">
          <cell r="A6690" t="str">
            <v>II. MATERIALES</v>
          </cell>
        </row>
        <row r="6691">
          <cell r="A6691" t="str">
            <v>CÓDIGO</v>
          </cell>
          <cell r="B6691" t="str">
            <v>DESCRIPCIÓN</v>
          </cell>
          <cell r="C6691" t="str">
            <v>UNIDAD</v>
          </cell>
          <cell r="D6691" t="str">
            <v>CANTIDAD</v>
          </cell>
          <cell r="E6691" t="str">
            <v>DESP.</v>
          </cell>
          <cell r="F6691" t="str">
            <v>PRECIO UNIT.</v>
          </cell>
          <cell r="G6691" t="str">
            <v>VR. UNITARIO</v>
          </cell>
        </row>
        <row r="6692">
          <cell r="A6692" t="str">
            <v>MT00452</v>
          </cell>
          <cell r="B6692" t="str">
            <v>Clavo comun 2 pulg. con cabeza. Caja x 500gr</v>
          </cell>
          <cell r="C6692" t="str">
            <v>lb</v>
          </cell>
          <cell r="D6692">
            <v>0.13</v>
          </cell>
          <cell r="E6692" t="str">
            <v>0%</v>
          </cell>
          <cell r="F6692">
            <v>5636</v>
          </cell>
          <cell r="G6692">
            <v>732.68</v>
          </cell>
        </row>
        <row r="6693">
          <cell r="A6693" t="str">
            <v>MT00957</v>
          </cell>
          <cell r="B6693" t="str">
            <v>Malla electrosoldada D-84</v>
          </cell>
          <cell r="C6693" t="str">
            <v>m2</v>
          </cell>
          <cell r="D6693">
            <v>1</v>
          </cell>
          <cell r="E6693" t="str">
            <v>0%</v>
          </cell>
          <cell r="F6693">
            <v>7535</v>
          </cell>
          <cell r="G6693">
            <v>7535</v>
          </cell>
        </row>
        <row r="6694">
          <cell r="A6694" t="str">
            <v>MT01399</v>
          </cell>
          <cell r="B6694" t="str">
            <v>Separol o equivalente (Desmoldante para evitar adherencia de concretos a formaletas. Presentación 15Kg. Rendimiento metal :45g/m2 madera:55g/m2 (15 kg)). para metal puro. para madera diluir hasta 5 partes de agua segun porosidad de la madera.</v>
          </cell>
          <cell r="C6694" t="str">
            <v>un</v>
          </cell>
          <cell r="D6694">
            <v>2.2000000000000001E-4</v>
          </cell>
          <cell r="E6694" t="str">
            <v>0%</v>
          </cell>
          <cell r="F6694">
            <v>333908</v>
          </cell>
          <cell r="G6694">
            <v>73.459999999999994</v>
          </cell>
        </row>
        <row r="6695">
          <cell r="A6695" t="str">
            <v>MT01715b</v>
          </cell>
          <cell r="B6695" t="str">
            <v>Formaleta</v>
          </cell>
          <cell r="C6695" t="str">
            <v>m2</v>
          </cell>
          <cell r="D6695">
            <v>1</v>
          </cell>
          <cell r="E6695" t="str">
            <v>0%</v>
          </cell>
          <cell r="F6695">
            <v>15000</v>
          </cell>
          <cell r="G6695">
            <v>15000</v>
          </cell>
        </row>
        <row r="6696">
          <cell r="A6696" t="str">
            <v>MTS0006b</v>
          </cell>
          <cell r="B6696" t="str">
            <v>Concreto de 28 Mpa preparado en obra</v>
          </cell>
          <cell r="C6696" t="str">
            <v>m3</v>
          </cell>
          <cell r="D6696">
            <v>8.4000000000000005E-2</v>
          </cell>
          <cell r="E6696" t="str">
            <v>0%</v>
          </cell>
          <cell r="F6696">
            <v>580759</v>
          </cell>
          <cell r="G6696">
            <v>48783.76</v>
          </cell>
        </row>
        <row r="6697">
          <cell r="F6697" t="str">
            <v>SUBTOTAL</v>
          </cell>
          <cell r="G6697">
            <v>72124.899999999994</v>
          </cell>
        </row>
        <row r="6698">
          <cell r="A6698" t="str">
            <v>III. TRANSPORTES</v>
          </cell>
        </row>
        <row r="6699">
          <cell r="A6699" t="str">
            <v>CÓDIGO</v>
          </cell>
          <cell r="B6699" t="str">
            <v>DESCRIPCIÓN</v>
          </cell>
          <cell r="C6699" t="str">
            <v>TIPO</v>
          </cell>
          <cell r="D6699" t="str">
            <v>VOLUMEN/PESO</v>
          </cell>
          <cell r="E6699" t="str">
            <v>DISTANCIA</v>
          </cell>
          <cell r="F6699" t="str">
            <v>TARIFA</v>
          </cell>
          <cell r="G6699" t="str">
            <v>VR. UNITARIO</v>
          </cell>
        </row>
        <row r="6700">
          <cell r="F6700" t="str">
            <v>SUBTOTAL</v>
          </cell>
          <cell r="G6700">
            <v>0</v>
          </cell>
        </row>
        <row r="6701">
          <cell r="A6701" t="str">
            <v>IV. MANO DE OBRA</v>
          </cell>
        </row>
        <row r="6702">
          <cell r="A6702" t="str">
            <v>CÓDIGO</v>
          </cell>
          <cell r="B6702" t="str">
            <v>DESCRIPCIÓN</v>
          </cell>
          <cell r="D6702" t="str">
            <v>CANTIDAD</v>
          </cell>
          <cell r="E6702" t="str">
            <v>JORNAL TOTAL</v>
          </cell>
          <cell r="F6702" t="str">
            <v>RENDIMIENTO</v>
          </cell>
          <cell r="G6702" t="str">
            <v>VR. UNITARIO</v>
          </cell>
        </row>
        <row r="6703">
          <cell r="A6703" t="str">
            <v>MOS0004</v>
          </cell>
          <cell r="B6703" t="str">
            <v>Cuadrilla 1Of + 1 Ay Obra Negra</v>
          </cell>
          <cell r="D6703">
            <v>1</v>
          </cell>
          <cell r="E6703">
            <v>194684</v>
          </cell>
          <cell r="F6703">
            <v>0.25</v>
          </cell>
          <cell r="G6703">
            <v>48671</v>
          </cell>
        </row>
        <row r="6704">
          <cell r="F6704" t="str">
            <v>SUBTOTAL</v>
          </cell>
          <cell r="G6704">
            <v>48671</v>
          </cell>
        </row>
        <row r="6705">
          <cell r="A6705" t="str">
            <v>V. HERRAMIENTA MENOR</v>
          </cell>
        </row>
        <row r="6706">
          <cell r="A6706" t="str">
            <v>CÓDIGO</v>
          </cell>
          <cell r="B6706" t="str">
            <v>DESCRIPCIÓN</v>
          </cell>
          <cell r="D6706" t="str">
            <v>UNIDAD</v>
          </cell>
          <cell r="E6706" t="str">
            <v>CANTIDAD</v>
          </cell>
          <cell r="F6706" t="str">
            <v>PRECIO UNIT.</v>
          </cell>
          <cell r="G6706" t="str">
            <v>VR. UNITARIO</v>
          </cell>
        </row>
        <row r="6707">
          <cell r="A6707" t="str">
            <v>MO%</v>
          </cell>
          <cell r="B6707" t="str">
            <v>herramienta menor</v>
          </cell>
          <cell r="D6707" t="str">
            <v>%</v>
          </cell>
          <cell r="E6707">
            <v>5</v>
          </cell>
          <cell r="F6707">
            <v>48671</v>
          </cell>
          <cell r="G6707">
            <v>2433.5500000000002</v>
          </cell>
        </row>
        <row r="6708">
          <cell r="F6708" t="str">
            <v>SUBTOTAL</v>
          </cell>
          <cell r="G6708">
            <v>2433.5500000000002</v>
          </cell>
        </row>
        <row r="6710">
          <cell r="A6710" t="str">
            <v>TOTAL COSTO DIRECTO</v>
          </cell>
          <cell r="G6710">
            <v>123229.45</v>
          </cell>
        </row>
        <row r="6712">
          <cell r="A6712" t="str">
            <v>2. COSTOS INDIRECTOS</v>
          </cell>
        </row>
        <row r="6713">
          <cell r="A6713" t="str">
            <v>DESCRIPCIÓN</v>
          </cell>
          <cell r="F6713" t="str">
            <v>PORCENTAJE</v>
          </cell>
          <cell r="G6713" t="str">
            <v>VALOR TOTAL</v>
          </cell>
        </row>
        <row r="6714">
          <cell r="A6714" t="str">
            <v>ADMINISTRACIÓN</v>
          </cell>
          <cell r="F6714">
            <v>0.1875</v>
          </cell>
          <cell r="G6714">
            <v>23105.521874999999</v>
          </cell>
        </row>
        <row r="6715">
          <cell r="A6715" t="str">
            <v>IMPREVISTOS</v>
          </cell>
          <cell r="F6715">
            <v>0</v>
          </cell>
          <cell r="G6715">
            <v>0</v>
          </cell>
        </row>
        <row r="6716">
          <cell r="A6716" t="str">
            <v>UTILIDAD</v>
          </cell>
          <cell r="F6716">
            <v>0.05</v>
          </cell>
          <cell r="G6716">
            <v>6161.4724999999999</v>
          </cell>
        </row>
        <row r="6717">
          <cell r="A6717" t="str">
            <v>TOTAL COSTO INDIRECTO</v>
          </cell>
          <cell r="G6717">
            <v>29266.994374999998</v>
          </cell>
        </row>
        <row r="6718">
          <cell r="A6718" t="str">
            <v>PRECIO UNITARIO APROXIMADO AL PESO</v>
          </cell>
          <cell r="G6718">
            <v>152496.44437499999</v>
          </cell>
        </row>
        <row r="6721">
          <cell r="A6721" t="str">
            <v>DEPARTAMENTO DE ANTIOQUIA</v>
          </cell>
        </row>
        <row r="6722">
          <cell r="A6722" t="str">
            <v>ALCALDIA DE RIONEGRO</v>
          </cell>
        </row>
        <row r="6723">
          <cell r="A6723" t="str">
            <v>PROYECTO:</v>
          </cell>
          <cell r="B6723" t="str">
            <v>PATRIMONIO 07032023</v>
          </cell>
        </row>
        <row r="6724">
          <cell r="A6724" t="str">
            <v>ANÁLISIS DE PRECIOS UNITARIOS</v>
          </cell>
        </row>
        <row r="6726">
          <cell r="A6726" t="str">
            <v>ITEM DE PAGO</v>
          </cell>
          <cell r="B6726" t="str">
            <v>DESCRIPCIÓN</v>
          </cell>
          <cell r="E6726" t="str">
            <v>UNIDAD</v>
          </cell>
          <cell r="F6726" t="str">
            <v>CANTIDAD</v>
          </cell>
          <cell r="G6726" t="str">
            <v>COSTO DIRECTO</v>
          </cell>
        </row>
        <row r="6728">
          <cell r="A6728" t="str">
            <v>1.10.1.13</v>
          </cell>
          <cell r="B6728" t="str">
            <v>Construccion de HUELLAS CIRCULARES EN CONCRETO DE 28MPA  Ø 0.60 m, espesor 0.10 m. Incluye suministro y transporte de los materiales, plastocrete DM o equivalente, malla electrosoldada D-84, acabado llaneado, curado, protección hasta la entrega final y to</v>
          </cell>
          <cell r="E6728" t="str">
            <v>un</v>
          </cell>
          <cell r="F6728">
            <v>42</v>
          </cell>
          <cell r="G6728">
            <v>89089.74</v>
          </cell>
        </row>
        <row r="6729">
          <cell r="A6729" t="str">
            <v>1. COSTOS DIRECTOS</v>
          </cell>
        </row>
        <row r="6730">
          <cell r="A6730" t="str">
            <v>I. EQUIPO</v>
          </cell>
        </row>
        <row r="6731">
          <cell r="A6731" t="str">
            <v>CÓDIGO</v>
          </cell>
          <cell r="B6731" t="str">
            <v>DESCRIPCIÓN</v>
          </cell>
          <cell r="D6731" t="str">
            <v>UNIDAD</v>
          </cell>
          <cell r="E6731" t="str">
            <v>TARIFA</v>
          </cell>
          <cell r="F6731" t="str">
            <v>RENDIMIENTO</v>
          </cell>
          <cell r="G6731" t="str">
            <v>VR. UNITARIO</v>
          </cell>
        </row>
        <row r="6732">
          <cell r="F6732" t="str">
            <v>SUBTOTAL</v>
          </cell>
          <cell r="G6732">
            <v>0</v>
          </cell>
        </row>
        <row r="6733">
          <cell r="A6733" t="str">
            <v>II. MATERIALES</v>
          </cell>
        </row>
        <row r="6734">
          <cell r="A6734" t="str">
            <v>CÓDIGO</v>
          </cell>
          <cell r="B6734" t="str">
            <v>DESCRIPCIÓN</v>
          </cell>
          <cell r="C6734" t="str">
            <v>UNIDAD</v>
          </cell>
          <cell r="D6734" t="str">
            <v>CANTIDAD</v>
          </cell>
          <cell r="E6734" t="str">
            <v>DESP.</v>
          </cell>
          <cell r="F6734" t="str">
            <v>PRECIO UNIT.</v>
          </cell>
          <cell r="G6734" t="str">
            <v>VR. UNITARIO</v>
          </cell>
        </row>
        <row r="6735">
          <cell r="A6735" t="str">
            <v>MT00452</v>
          </cell>
          <cell r="B6735" t="str">
            <v>Clavo comun 2 pulg. con cabeza. Caja x 500gr</v>
          </cell>
          <cell r="C6735" t="str">
            <v>lb</v>
          </cell>
          <cell r="D6735">
            <v>0.13</v>
          </cell>
          <cell r="E6735" t="str">
            <v>0%</v>
          </cell>
          <cell r="F6735">
            <v>5636</v>
          </cell>
          <cell r="G6735">
            <v>732.68</v>
          </cell>
        </row>
        <row r="6736">
          <cell r="A6736" t="str">
            <v>MT00957</v>
          </cell>
          <cell r="B6736" t="str">
            <v>Malla electrosoldada D-84</v>
          </cell>
          <cell r="C6736" t="str">
            <v>m2</v>
          </cell>
          <cell r="D6736">
            <v>0.4</v>
          </cell>
          <cell r="E6736" t="str">
            <v>0%</v>
          </cell>
          <cell r="F6736">
            <v>7535</v>
          </cell>
          <cell r="G6736">
            <v>3014</v>
          </cell>
        </row>
        <row r="6737">
          <cell r="A6737" t="str">
            <v>MT01399</v>
          </cell>
          <cell r="B6737" t="str">
            <v>Separol o equivalente (Desmoldante para evitar adherencia de concretos a formaletas. Presentación 15Kg. Rendimiento metal :45g/m2 madera:55g/m2 (15 kg)). para metal puro. para madera diluir hasta 5 partes de agua segun porosidad de la madera.</v>
          </cell>
          <cell r="C6737" t="str">
            <v>un</v>
          </cell>
          <cell r="D6737">
            <v>2.2000000000000001E-4</v>
          </cell>
          <cell r="E6737" t="str">
            <v>0%</v>
          </cell>
          <cell r="F6737">
            <v>333908</v>
          </cell>
          <cell r="G6737">
            <v>73.459999999999994</v>
          </cell>
        </row>
        <row r="6738">
          <cell r="A6738" t="str">
            <v>MT01715b</v>
          </cell>
          <cell r="B6738" t="str">
            <v>Formaleta</v>
          </cell>
          <cell r="C6738" t="str">
            <v>m2</v>
          </cell>
          <cell r="D6738">
            <v>1</v>
          </cell>
          <cell r="E6738" t="str">
            <v>0%</v>
          </cell>
          <cell r="F6738">
            <v>15000</v>
          </cell>
          <cell r="G6738">
            <v>15000</v>
          </cell>
        </row>
        <row r="6739">
          <cell r="A6739" t="str">
            <v>MTS0006b</v>
          </cell>
          <cell r="B6739" t="str">
            <v>Concreto de 28 Mpa preparado en obra</v>
          </cell>
          <cell r="C6739" t="str">
            <v>m3</v>
          </cell>
          <cell r="D6739">
            <v>3.3000000000000002E-2</v>
          </cell>
          <cell r="E6739" t="str">
            <v>0%</v>
          </cell>
          <cell r="F6739">
            <v>580759</v>
          </cell>
          <cell r="G6739">
            <v>19165.05</v>
          </cell>
        </row>
        <row r="6740">
          <cell r="F6740" t="str">
            <v>SUBTOTAL</v>
          </cell>
          <cell r="G6740">
            <v>37985.19</v>
          </cell>
        </row>
        <row r="6741">
          <cell r="A6741" t="str">
            <v>III. TRANSPORTES</v>
          </cell>
        </row>
        <row r="6742">
          <cell r="A6742" t="str">
            <v>CÓDIGO</v>
          </cell>
          <cell r="B6742" t="str">
            <v>DESCRIPCIÓN</v>
          </cell>
          <cell r="C6742" t="str">
            <v>TIPO</v>
          </cell>
          <cell r="D6742" t="str">
            <v>VOLUMEN/PESO</v>
          </cell>
          <cell r="E6742" t="str">
            <v>DISTANCIA</v>
          </cell>
          <cell r="F6742" t="str">
            <v>TARIFA</v>
          </cell>
          <cell r="G6742" t="str">
            <v>VR. UNITARIO</v>
          </cell>
        </row>
        <row r="6743">
          <cell r="F6743" t="str">
            <v>SUBTOTAL</v>
          </cell>
          <cell r="G6743">
            <v>0</v>
          </cell>
        </row>
        <row r="6744">
          <cell r="A6744" t="str">
            <v>IV. MANO DE OBRA</v>
          </cell>
        </row>
        <row r="6745">
          <cell r="A6745" t="str">
            <v>CÓDIGO</v>
          </cell>
          <cell r="B6745" t="str">
            <v>DESCRIPCIÓN</v>
          </cell>
          <cell r="D6745" t="str">
            <v>CANTIDAD</v>
          </cell>
          <cell r="E6745" t="str">
            <v>JORNAL TOTAL</v>
          </cell>
          <cell r="F6745" t="str">
            <v>RENDIMIENTO</v>
          </cell>
          <cell r="G6745" t="str">
            <v>VR. UNITARIO</v>
          </cell>
        </row>
        <row r="6746">
          <cell r="A6746" t="str">
            <v>MOS0004</v>
          </cell>
          <cell r="B6746" t="str">
            <v>Cuadrilla 1Of + 1 Ay Obra Negra</v>
          </cell>
          <cell r="D6746">
            <v>1</v>
          </cell>
          <cell r="E6746">
            <v>194684</v>
          </cell>
          <cell r="F6746">
            <v>0.25</v>
          </cell>
          <cell r="G6746">
            <v>48671</v>
          </cell>
        </row>
        <row r="6747">
          <cell r="F6747" t="str">
            <v>SUBTOTAL</v>
          </cell>
          <cell r="G6747">
            <v>48671</v>
          </cell>
        </row>
        <row r="6748">
          <cell r="A6748" t="str">
            <v>V. HERRAMIENTA MENOR</v>
          </cell>
        </row>
        <row r="6749">
          <cell r="A6749" t="str">
            <v>CÓDIGO</v>
          </cell>
          <cell r="B6749" t="str">
            <v>DESCRIPCIÓN</v>
          </cell>
          <cell r="D6749" t="str">
            <v>UNIDAD</v>
          </cell>
          <cell r="E6749" t="str">
            <v>CANTIDAD</v>
          </cell>
          <cell r="F6749" t="str">
            <v>PRECIO UNIT.</v>
          </cell>
          <cell r="G6749" t="str">
            <v>VR. UNITARIO</v>
          </cell>
        </row>
        <row r="6750">
          <cell r="A6750" t="str">
            <v>MO%</v>
          </cell>
          <cell r="B6750" t="str">
            <v>herramienta menor</v>
          </cell>
          <cell r="D6750" t="str">
            <v>%</v>
          </cell>
          <cell r="E6750">
            <v>5</v>
          </cell>
          <cell r="F6750">
            <v>48671</v>
          </cell>
          <cell r="G6750">
            <v>2433.5500000000002</v>
          </cell>
        </row>
        <row r="6751">
          <cell r="F6751" t="str">
            <v>SUBTOTAL</v>
          </cell>
          <cell r="G6751">
            <v>2433.5500000000002</v>
          </cell>
        </row>
        <row r="6753">
          <cell r="A6753" t="str">
            <v>TOTAL COSTO DIRECTO</v>
          </cell>
          <cell r="G6753">
            <v>89089.74</v>
          </cell>
        </row>
        <row r="6755">
          <cell r="A6755" t="str">
            <v>2. COSTOS INDIRECTOS</v>
          </cell>
        </row>
        <row r="6756">
          <cell r="A6756" t="str">
            <v>DESCRIPCIÓN</v>
          </cell>
          <cell r="F6756" t="str">
            <v>PORCENTAJE</v>
          </cell>
          <cell r="G6756" t="str">
            <v>VALOR TOTAL</v>
          </cell>
        </row>
        <row r="6757">
          <cell r="A6757" t="str">
            <v>ADMINISTRACIÓN</v>
          </cell>
          <cell r="F6757">
            <v>0.1875</v>
          </cell>
          <cell r="G6757">
            <v>16704.326250000002</v>
          </cell>
        </row>
        <row r="6758">
          <cell r="A6758" t="str">
            <v>IMPREVISTOS</v>
          </cell>
          <cell r="F6758">
            <v>0</v>
          </cell>
          <cell r="G6758">
            <v>0</v>
          </cell>
        </row>
        <row r="6759">
          <cell r="A6759" t="str">
            <v>UTILIDAD</v>
          </cell>
          <cell r="F6759">
            <v>0.05</v>
          </cell>
          <cell r="G6759">
            <v>4454.4870000000001</v>
          </cell>
        </row>
        <row r="6760">
          <cell r="A6760" t="str">
            <v>TOTAL COSTO INDIRECTO</v>
          </cell>
          <cell r="G6760">
            <v>21158.813250000003</v>
          </cell>
        </row>
        <row r="6761">
          <cell r="A6761" t="str">
            <v>PRECIO UNITARIO APROXIMADO AL PESO</v>
          </cell>
          <cell r="G6761">
            <v>110248.55325000001</v>
          </cell>
        </row>
        <row r="6764">
          <cell r="A6764" t="str">
            <v>DEPARTAMENTO DE ANTIOQUIA</v>
          </cell>
        </row>
        <row r="6765">
          <cell r="A6765" t="str">
            <v>ALCALDIA DE RIONEGRO</v>
          </cell>
        </row>
        <row r="6766">
          <cell r="A6766" t="str">
            <v>PROYECTO:</v>
          </cell>
          <cell r="B6766" t="str">
            <v>PATRIMONIO 07032023</v>
          </cell>
        </row>
        <row r="6767">
          <cell r="A6767" t="str">
            <v>ANÁLISIS DE PRECIOS UNITARIOS</v>
          </cell>
        </row>
        <row r="6769">
          <cell r="A6769" t="str">
            <v>ITEM DE PAGO</v>
          </cell>
          <cell r="B6769" t="str">
            <v>DESCRIPCIÓN</v>
          </cell>
          <cell r="E6769" t="str">
            <v>UNIDAD</v>
          </cell>
          <cell r="F6769" t="str">
            <v>CANTIDAD</v>
          </cell>
          <cell r="G6769" t="str">
            <v>COSTO DIRECTO</v>
          </cell>
        </row>
        <row r="6771">
          <cell r="A6771" t="str">
            <v>1.10.1.14</v>
          </cell>
          <cell r="B6771" t="str">
            <v>Construccion de HUELLAS CIRCULARES EN CONCRETO DE 28MPA  Ø 0.40 m, espesor 0.10 m. Incluye suministro y transporte de los materiales, plastocrete DM o equivalente, malla electrosoldada D-84, acabado llaneado, curado, protección hasta la entrega final y to</v>
          </cell>
          <cell r="E6771" t="str">
            <v>un</v>
          </cell>
          <cell r="F6771">
            <v>73</v>
          </cell>
          <cell r="G6771">
            <v>81194.39</v>
          </cell>
        </row>
        <row r="6772">
          <cell r="A6772" t="str">
            <v>1. COSTOS DIRECTOS</v>
          </cell>
        </row>
        <row r="6773">
          <cell r="A6773" t="str">
            <v>I. EQUIPO</v>
          </cell>
        </row>
        <row r="6774">
          <cell r="A6774" t="str">
            <v>CÓDIGO</v>
          </cell>
          <cell r="B6774" t="str">
            <v>DESCRIPCIÓN</v>
          </cell>
          <cell r="D6774" t="str">
            <v>UNIDAD</v>
          </cell>
          <cell r="E6774" t="str">
            <v>TARIFA</v>
          </cell>
          <cell r="F6774" t="str">
            <v>RENDIMIENTO</v>
          </cell>
          <cell r="G6774" t="str">
            <v>VR. UNITARIO</v>
          </cell>
        </row>
        <row r="6775">
          <cell r="F6775" t="str">
            <v>SUBTOTAL</v>
          </cell>
          <cell r="G6775">
            <v>0</v>
          </cell>
        </row>
        <row r="6776">
          <cell r="A6776" t="str">
            <v>II. MATERIALES</v>
          </cell>
        </row>
        <row r="6777">
          <cell r="A6777" t="str">
            <v>CÓDIGO</v>
          </cell>
          <cell r="B6777" t="str">
            <v>DESCRIPCIÓN</v>
          </cell>
          <cell r="C6777" t="str">
            <v>UNIDAD</v>
          </cell>
          <cell r="D6777" t="str">
            <v>CANTIDAD</v>
          </cell>
          <cell r="E6777" t="str">
            <v>DESP.</v>
          </cell>
          <cell r="F6777" t="str">
            <v>PRECIO UNIT.</v>
          </cell>
          <cell r="G6777" t="str">
            <v>VR. UNITARIO</v>
          </cell>
        </row>
        <row r="6778">
          <cell r="A6778" t="str">
            <v>MT00452</v>
          </cell>
          <cell r="B6778" t="str">
            <v>Clavo comun 2 pulg. con cabeza. Caja x 500gr</v>
          </cell>
          <cell r="C6778" t="str">
            <v>lb</v>
          </cell>
          <cell r="D6778">
            <v>0.13</v>
          </cell>
          <cell r="E6778" t="str">
            <v>0%</v>
          </cell>
          <cell r="F6778">
            <v>5636</v>
          </cell>
          <cell r="G6778">
            <v>732.68</v>
          </cell>
        </row>
        <row r="6779">
          <cell r="A6779" t="str">
            <v>MT00957</v>
          </cell>
          <cell r="B6779" t="str">
            <v>Malla electrosoldada D-84</v>
          </cell>
          <cell r="C6779" t="str">
            <v>m2</v>
          </cell>
          <cell r="D6779">
            <v>0.2</v>
          </cell>
          <cell r="E6779" t="str">
            <v>0%</v>
          </cell>
          <cell r="F6779">
            <v>7535</v>
          </cell>
          <cell r="G6779">
            <v>1507</v>
          </cell>
        </row>
        <row r="6780">
          <cell r="A6780" t="str">
            <v>MT01399</v>
          </cell>
          <cell r="B6780" t="str">
            <v>Separol o equivalente (Desmoldante para evitar adherencia de concretos a formaletas. Presentación 15Kg. Rendimiento metal :45g/m2 madera:55g/m2 (15 kg)). para metal puro. para madera diluir hasta 5 partes de agua segun porosidad de la madera.</v>
          </cell>
          <cell r="C6780" t="str">
            <v>un</v>
          </cell>
          <cell r="D6780">
            <v>2.2000000000000001E-4</v>
          </cell>
          <cell r="E6780" t="str">
            <v>0%</v>
          </cell>
          <cell r="F6780">
            <v>333908</v>
          </cell>
          <cell r="G6780">
            <v>73.459999999999994</v>
          </cell>
        </row>
        <row r="6781">
          <cell r="A6781" t="str">
            <v>MT01715b</v>
          </cell>
          <cell r="B6781" t="str">
            <v>Formaleta</v>
          </cell>
          <cell r="C6781" t="str">
            <v>m2</v>
          </cell>
          <cell r="D6781">
            <v>1</v>
          </cell>
          <cell r="E6781" t="str">
            <v>0%</v>
          </cell>
          <cell r="F6781">
            <v>15000</v>
          </cell>
          <cell r="G6781">
            <v>15000</v>
          </cell>
        </row>
        <row r="6782">
          <cell r="A6782" t="str">
            <v>MTS0006b</v>
          </cell>
          <cell r="B6782" t="str">
            <v>Concreto de 28 Mpa preparado en obra</v>
          </cell>
          <cell r="C6782" t="str">
            <v>m3</v>
          </cell>
          <cell r="D6782">
            <v>2.1999999999999999E-2</v>
          </cell>
          <cell r="E6782" t="str">
            <v>0%</v>
          </cell>
          <cell r="F6782">
            <v>580759</v>
          </cell>
          <cell r="G6782">
            <v>12776.7</v>
          </cell>
        </row>
        <row r="6783">
          <cell r="F6783" t="str">
            <v>SUBTOTAL</v>
          </cell>
          <cell r="G6783">
            <v>30089.84</v>
          </cell>
        </row>
        <row r="6784">
          <cell r="A6784" t="str">
            <v>III. TRANSPORTES</v>
          </cell>
        </row>
        <row r="6785">
          <cell r="A6785" t="str">
            <v>CÓDIGO</v>
          </cell>
          <cell r="B6785" t="str">
            <v>DESCRIPCIÓN</v>
          </cell>
          <cell r="C6785" t="str">
            <v>TIPO</v>
          </cell>
          <cell r="D6785" t="str">
            <v>VOLUMEN/PESO</v>
          </cell>
          <cell r="E6785" t="str">
            <v>DISTANCIA</v>
          </cell>
          <cell r="F6785" t="str">
            <v>TARIFA</v>
          </cell>
          <cell r="G6785" t="str">
            <v>VR. UNITARIO</v>
          </cell>
        </row>
        <row r="6786">
          <cell r="F6786" t="str">
            <v>SUBTOTAL</v>
          </cell>
          <cell r="G6786">
            <v>0</v>
          </cell>
        </row>
        <row r="6787">
          <cell r="A6787" t="str">
            <v>IV. MANO DE OBRA</v>
          </cell>
        </row>
        <row r="6788">
          <cell r="A6788" t="str">
            <v>CÓDIGO</v>
          </cell>
          <cell r="B6788" t="str">
            <v>DESCRIPCIÓN</v>
          </cell>
          <cell r="D6788" t="str">
            <v>CANTIDAD</v>
          </cell>
          <cell r="E6788" t="str">
            <v>JORNAL TOTAL</v>
          </cell>
          <cell r="F6788" t="str">
            <v>RENDIMIENTO</v>
          </cell>
          <cell r="G6788" t="str">
            <v>VR. UNITARIO</v>
          </cell>
        </row>
        <row r="6789">
          <cell r="A6789" t="str">
            <v>MOS0004</v>
          </cell>
          <cell r="B6789" t="str">
            <v>Cuadrilla 1Of + 1 Ay Obra Negra</v>
          </cell>
          <cell r="D6789">
            <v>1</v>
          </cell>
          <cell r="E6789">
            <v>194684</v>
          </cell>
          <cell r="F6789">
            <v>0.25</v>
          </cell>
          <cell r="G6789">
            <v>48671</v>
          </cell>
        </row>
        <row r="6790">
          <cell r="F6790" t="str">
            <v>SUBTOTAL</v>
          </cell>
          <cell r="G6790">
            <v>48671</v>
          </cell>
        </row>
        <row r="6791">
          <cell r="A6791" t="str">
            <v>V. HERRAMIENTA MENOR</v>
          </cell>
        </row>
        <row r="6792">
          <cell r="A6792" t="str">
            <v>CÓDIGO</v>
          </cell>
          <cell r="B6792" t="str">
            <v>DESCRIPCIÓN</v>
          </cell>
          <cell r="D6792" t="str">
            <v>UNIDAD</v>
          </cell>
          <cell r="E6792" t="str">
            <v>CANTIDAD</v>
          </cell>
          <cell r="F6792" t="str">
            <v>PRECIO UNIT.</v>
          </cell>
          <cell r="G6792" t="str">
            <v>VR. UNITARIO</v>
          </cell>
        </row>
        <row r="6793">
          <cell r="A6793" t="str">
            <v>MO%</v>
          </cell>
          <cell r="B6793" t="str">
            <v>herramienta menor</v>
          </cell>
          <cell r="D6793" t="str">
            <v>%</v>
          </cell>
          <cell r="E6793">
            <v>5</v>
          </cell>
          <cell r="F6793">
            <v>48671</v>
          </cell>
          <cell r="G6793">
            <v>2433.5500000000002</v>
          </cell>
        </row>
        <row r="6794">
          <cell r="F6794" t="str">
            <v>SUBTOTAL</v>
          </cell>
          <cell r="G6794">
            <v>2433.5500000000002</v>
          </cell>
        </row>
        <row r="6796">
          <cell r="A6796" t="str">
            <v>TOTAL COSTO DIRECTO</v>
          </cell>
          <cell r="G6796">
            <v>81194.39</v>
          </cell>
        </row>
        <row r="6798">
          <cell r="A6798" t="str">
            <v>2. COSTOS INDIRECTOS</v>
          </cell>
        </row>
        <row r="6799">
          <cell r="A6799" t="str">
            <v>DESCRIPCIÓN</v>
          </cell>
          <cell r="F6799" t="str">
            <v>PORCENTAJE</v>
          </cell>
          <cell r="G6799" t="str">
            <v>VALOR TOTAL</v>
          </cell>
        </row>
        <row r="6800">
          <cell r="A6800" t="str">
            <v>ADMINISTRACIÓN</v>
          </cell>
          <cell r="F6800">
            <v>0.1875</v>
          </cell>
          <cell r="G6800">
            <v>15223.948124999999</v>
          </cell>
        </row>
        <row r="6801">
          <cell r="A6801" t="str">
            <v>IMPREVISTOS</v>
          </cell>
          <cell r="F6801">
            <v>0</v>
          </cell>
          <cell r="G6801">
            <v>0</v>
          </cell>
        </row>
        <row r="6802">
          <cell r="A6802" t="str">
            <v>UTILIDAD</v>
          </cell>
          <cell r="F6802">
            <v>0.05</v>
          </cell>
          <cell r="G6802">
            <v>4059.7195000000002</v>
          </cell>
        </row>
        <row r="6803">
          <cell r="A6803" t="str">
            <v>TOTAL COSTO INDIRECTO</v>
          </cell>
          <cell r="G6803">
            <v>19283.667624999998</v>
          </cell>
        </row>
        <row r="6804">
          <cell r="A6804" t="str">
            <v>PRECIO UNITARIO APROXIMADO AL PESO</v>
          </cell>
          <cell r="G6804">
            <v>100478.057625</v>
          </cell>
        </row>
        <row r="6807">
          <cell r="A6807" t="str">
            <v>DEPARTAMENTO DE ANTIOQUIA</v>
          </cell>
        </row>
        <row r="6808">
          <cell r="A6808" t="str">
            <v>ALCALDIA DE RIONEGRO</v>
          </cell>
        </row>
        <row r="6809">
          <cell r="A6809" t="str">
            <v>PROYECTO:</v>
          </cell>
          <cell r="B6809" t="str">
            <v>PATRIMONIO 07032023</v>
          </cell>
        </row>
        <row r="6810">
          <cell r="A6810" t="str">
            <v>ANÁLISIS DE PRECIOS UNITARIOS</v>
          </cell>
        </row>
        <row r="6812">
          <cell r="A6812" t="str">
            <v>ITEM DE PAGO</v>
          </cell>
          <cell r="B6812" t="str">
            <v>DESCRIPCIÓN</v>
          </cell>
          <cell r="E6812" t="str">
            <v>UNIDAD</v>
          </cell>
          <cell r="F6812" t="str">
            <v>CANTIDAD</v>
          </cell>
          <cell r="G6812" t="str">
            <v>COSTO DIRECTO</v>
          </cell>
        </row>
        <row r="6814">
          <cell r="A6814" t="str">
            <v>1.10.1.15</v>
          </cell>
          <cell r="B6814" t="str">
            <v>Construcción de LOSETA TÁCTIL GUIA en Piedra Mármol Royal Veta 20x20x3 cm. incluye pega nivel gran peso, boquilla, sellador Hidrófugo, Acabados según aprobación de diseñador. Incluye todos los elementos necesarios para su correcta construcción.</v>
          </cell>
          <cell r="E6814" t="str">
            <v>m</v>
          </cell>
          <cell r="F6814">
            <v>315.60000000000002</v>
          </cell>
          <cell r="G6814">
            <v>259853.97999999998</v>
          </cell>
        </row>
        <row r="6815">
          <cell r="A6815" t="str">
            <v>1. COSTOS DIRECTOS</v>
          </cell>
        </row>
        <row r="6816">
          <cell r="A6816" t="str">
            <v>I. EQUIPO</v>
          </cell>
        </row>
        <row r="6817">
          <cell r="A6817" t="str">
            <v>CÓDIGO</v>
          </cell>
          <cell r="B6817" t="str">
            <v>DESCRIPCIÓN</v>
          </cell>
          <cell r="D6817" t="str">
            <v>UNIDAD</v>
          </cell>
          <cell r="E6817" t="str">
            <v>TARIFA</v>
          </cell>
          <cell r="F6817" t="str">
            <v>RENDIMIENTO</v>
          </cell>
          <cell r="G6817" t="str">
            <v>VR. UNITARIO</v>
          </cell>
        </row>
        <row r="6818">
          <cell r="A6818" t="str">
            <v>EQ00039</v>
          </cell>
          <cell r="B6818" t="str">
            <v>Cortadora de disco para piso y/o pavimento (no incluye disco)</v>
          </cell>
          <cell r="D6818" t="str">
            <v>día</v>
          </cell>
          <cell r="E6818">
            <v>61481</v>
          </cell>
          <cell r="F6818">
            <v>0.04</v>
          </cell>
          <cell r="G6818">
            <v>2459.2399999999998</v>
          </cell>
        </row>
        <row r="6819">
          <cell r="A6819" t="str">
            <v>EQ00044</v>
          </cell>
          <cell r="B6819" t="str">
            <v>Disco punta de diamante para cortadora 14" (alquiler)</v>
          </cell>
          <cell r="D6819" t="str">
            <v>día</v>
          </cell>
          <cell r="E6819">
            <v>30312</v>
          </cell>
          <cell r="F6819">
            <v>0.04</v>
          </cell>
          <cell r="G6819">
            <v>1212.48</v>
          </cell>
        </row>
        <row r="6820">
          <cell r="F6820" t="str">
            <v>SUBTOTAL</v>
          </cell>
          <cell r="G6820">
            <v>3671.72</v>
          </cell>
        </row>
        <row r="6821">
          <cell r="A6821" t="str">
            <v>II. MATERIALES</v>
          </cell>
        </row>
        <row r="6822">
          <cell r="A6822" t="str">
            <v>CÓDIGO</v>
          </cell>
          <cell r="B6822" t="str">
            <v>DESCRIPCIÓN</v>
          </cell>
          <cell r="C6822" t="str">
            <v>UNIDAD</v>
          </cell>
          <cell r="D6822" t="str">
            <v>CANTIDAD</v>
          </cell>
          <cell r="E6822" t="str">
            <v>DESP.</v>
          </cell>
          <cell r="F6822" t="str">
            <v>PRECIO UNIT.</v>
          </cell>
          <cell r="G6822" t="str">
            <v>VR. UNITARIO</v>
          </cell>
        </row>
        <row r="6823">
          <cell r="A6823" t="str">
            <v>MT00696</v>
          </cell>
          <cell r="B6823" t="str">
            <v>Estopa</v>
          </cell>
          <cell r="C6823" t="str">
            <v>kg</v>
          </cell>
          <cell r="D6823">
            <v>0.06</v>
          </cell>
          <cell r="E6823" t="str">
            <v>0%</v>
          </cell>
          <cell r="F6823">
            <v>3959</v>
          </cell>
          <cell r="G6823">
            <v>237.54</v>
          </cell>
        </row>
        <row r="6824">
          <cell r="A6824" t="str">
            <v>MT009261</v>
          </cell>
          <cell r="B6824" t="str">
            <v>Loseta tactil Guia en Piedra Marmol Royal Veta 20x20x3 cm.</v>
          </cell>
          <cell r="C6824" t="str">
            <v>m2</v>
          </cell>
          <cell r="D6824">
            <v>0.2</v>
          </cell>
          <cell r="E6824" t="str">
            <v>0%</v>
          </cell>
          <cell r="F6824">
            <v>1112000</v>
          </cell>
          <cell r="G6824">
            <v>222400</v>
          </cell>
        </row>
        <row r="6825">
          <cell r="A6825" t="str">
            <v>MT01401</v>
          </cell>
          <cell r="B6825" t="str">
            <v>HIDROFUGO. Repelente de agua transparente de gran durabilidad.  Presentacion: 5gl o 16 kg  Rendimieto:0.15 kg/m2/capa. Minimo 2 capas</v>
          </cell>
          <cell r="C6825" t="str">
            <v>kg</v>
          </cell>
          <cell r="D6825">
            <v>0.309</v>
          </cell>
          <cell r="E6825" t="str">
            <v>0%</v>
          </cell>
          <cell r="F6825">
            <v>21261</v>
          </cell>
          <cell r="G6825">
            <v>6569.65</v>
          </cell>
        </row>
        <row r="6826">
          <cell r="A6826" t="str">
            <v>MT16</v>
          </cell>
          <cell r="B6826" t="str">
            <v>Pega nivel gran peso</v>
          </cell>
          <cell r="C6826" t="str">
            <v>kg</v>
          </cell>
          <cell r="D6826">
            <v>1.2</v>
          </cell>
          <cell r="E6826" t="str">
            <v>0%</v>
          </cell>
          <cell r="F6826">
            <v>2692</v>
          </cell>
          <cell r="G6826">
            <v>3230.4</v>
          </cell>
        </row>
        <row r="6827">
          <cell r="A6827" t="str">
            <v>MT17</v>
          </cell>
          <cell r="B6827" t="str">
            <v>Lechada Latex</v>
          </cell>
          <cell r="C6827" t="str">
            <v>kg</v>
          </cell>
          <cell r="D6827">
            <v>0.1</v>
          </cell>
          <cell r="E6827" t="str">
            <v>0%</v>
          </cell>
          <cell r="F6827">
            <v>4038</v>
          </cell>
          <cell r="G6827">
            <v>403.8</v>
          </cell>
        </row>
        <row r="6828">
          <cell r="F6828" t="str">
            <v>SUBTOTAL</v>
          </cell>
          <cell r="G6828">
            <v>232841.38999999998</v>
          </cell>
        </row>
        <row r="6829">
          <cell r="A6829" t="str">
            <v>III. TRANSPORTES</v>
          </cell>
        </row>
        <row r="6830">
          <cell r="A6830" t="str">
            <v>CÓDIGO</v>
          </cell>
          <cell r="B6830" t="str">
            <v>DESCRIPCIÓN</v>
          </cell>
          <cell r="C6830" t="str">
            <v>TIPO</v>
          </cell>
          <cell r="D6830" t="str">
            <v>VOLUMEN/PESO</v>
          </cell>
          <cell r="E6830" t="str">
            <v>DISTANCIA</v>
          </cell>
          <cell r="F6830" t="str">
            <v>TARIFA</v>
          </cell>
          <cell r="G6830" t="str">
            <v>VR. UNITARIO</v>
          </cell>
        </row>
        <row r="6831">
          <cell r="F6831" t="str">
            <v>SUBTOTAL</v>
          </cell>
          <cell r="G6831">
            <v>0</v>
          </cell>
        </row>
        <row r="6832">
          <cell r="A6832" t="str">
            <v>IV. MANO DE OBRA</v>
          </cell>
        </row>
        <row r="6833">
          <cell r="A6833" t="str">
            <v>CÓDIGO</v>
          </cell>
          <cell r="B6833" t="str">
            <v>DESCRIPCIÓN</v>
          </cell>
          <cell r="D6833" t="str">
            <v>CANTIDAD</v>
          </cell>
          <cell r="E6833" t="str">
            <v>JORNAL TOTAL</v>
          </cell>
          <cell r="F6833" t="str">
            <v>RENDIMIENTO</v>
          </cell>
          <cell r="G6833" t="str">
            <v>VR. UNITARIO</v>
          </cell>
        </row>
        <row r="6834">
          <cell r="A6834" t="str">
            <v>MOS0002</v>
          </cell>
          <cell r="B6834" t="str">
            <v>Cuadrilla 1 Oficial + 1 Ayudante Entendido</v>
          </cell>
          <cell r="D6834">
            <v>1</v>
          </cell>
          <cell r="E6834">
            <v>222294</v>
          </cell>
          <cell r="F6834">
            <v>0.1</v>
          </cell>
          <cell r="G6834">
            <v>22229.4</v>
          </cell>
        </row>
        <row r="6835">
          <cell r="F6835" t="str">
            <v>SUBTOTAL</v>
          </cell>
          <cell r="G6835">
            <v>22229.4</v>
          </cell>
        </row>
        <row r="6836">
          <cell r="A6836" t="str">
            <v>V. HERRAMIENTA MENOR</v>
          </cell>
        </row>
        <row r="6837">
          <cell r="A6837" t="str">
            <v>CÓDIGO</v>
          </cell>
          <cell r="B6837" t="str">
            <v>DESCRIPCIÓN</v>
          </cell>
          <cell r="D6837" t="str">
            <v>UNIDAD</v>
          </cell>
          <cell r="E6837" t="str">
            <v>CANTIDAD</v>
          </cell>
          <cell r="F6837" t="str">
            <v>PRECIO UNIT.</v>
          </cell>
          <cell r="G6837" t="str">
            <v>VR. UNITARIO</v>
          </cell>
        </row>
        <row r="6838">
          <cell r="A6838" t="str">
            <v>MO%</v>
          </cell>
          <cell r="B6838" t="str">
            <v>herramienta menor</v>
          </cell>
          <cell r="D6838" t="str">
            <v>%</v>
          </cell>
          <cell r="E6838">
            <v>5</v>
          </cell>
          <cell r="F6838">
            <v>22229.4</v>
          </cell>
          <cell r="G6838">
            <v>1111.47</v>
          </cell>
        </row>
        <row r="6839">
          <cell r="F6839" t="str">
            <v>SUBTOTAL</v>
          </cell>
          <cell r="G6839">
            <v>1111.47</v>
          </cell>
        </row>
        <row r="6841">
          <cell r="A6841" t="str">
            <v>TOTAL COSTO DIRECTO</v>
          </cell>
          <cell r="G6841">
            <v>259853.97999999998</v>
          </cell>
        </row>
        <row r="6843">
          <cell r="A6843" t="str">
            <v>2. COSTOS INDIRECTOS</v>
          </cell>
        </row>
        <row r="6844">
          <cell r="A6844" t="str">
            <v>DESCRIPCIÓN</v>
          </cell>
          <cell r="F6844" t="str">
            <v>PORCENTAJE</v>
          </cell>
          <cell r="G6844" t="str">
            <v>VALOR TOTAL</v>
          </cell>
        </row>
        <row r="6845">
          <cell r="A6845" t="str">
            <v>ADMINISTRACIÓN</v>
          </cell>
          <cell r="F6845">
            <v>0.1875</v>
          </cell>
          <cell r="G6845">
            <v>48722.621249999997</v>
          </cell>
        </row>
        <row r="6846">
          <cell r="A6846" t="str">
            <v>IMPREVISTOS</v>
          </cell>
          <cell r="F6846">
            <v>0</v>
          </cell>
          <cell r="G6846">
            <v>0</v>
          </cell>
        </row>
        <row r="6847">
          <cell r="A6847" t="str">
            <v>UTILIDAD</v>
          </cell>
          <cell r="F6847">
            <v>0.05</v>
          </cell>
          <cell r="G6847">
            <v>12992.699000000001</v>
          </cell>
        </row>
        <row r="6848">
          <cell r="A6848" t="str">
            <v>TOTAL COSTO INDIRECTO</v>
          </cell>
          <cell r="G6848">
            <v>61715.320249999997</v>
          </cell>
        </row>
        <row r="6849">
          <cell r="A6849" t="str">
            <v>PRECIO UNITARIO APROXIMADO AL PESO</v>
          </cell>
          <cell r="G6849">
            <v>321569.30024999997</v>
          </cell>
        </row>
        <row r="6852">
          <cell r="A6852" t="str">
            <v>DEPARTAMENTO DE ANTIOQUIA</v>
          </cell>
        </row>
        <row r="6853">
          <cell r="A6853" t="str">
            <v>ALCALDIA DE RIONEGRO</v>
          </cell>
        </row>
        <row r="6854">
          <cell r="A6854" t="str">
            <v>PROYECTO:</v>
          </cell>
          <cell r="B6854" t="str">
            <v>PATRIMONIO 07032023</v>
          </cell>
        </row>
        <row r="6855">
          <cell r="A6855" t="str">
            <v>ANÁLISIS DE PRECIOS UNITARIOS</v>
          </cell>
        </row>
        <row r="6857">
          <cell r="A6857" t="str">
            <v>ITEM DE PAGO</v>
          </cell>
          <cell r="B6857" t="str">
            <v>DESCRIPCIÓN</v>
          </cell>
          <cell r="E6857" t="str">
            <v>UNIDAD</v>
          </cell>
          <cell r="F6857" t="str">
            <v>CANTIDAD</v>
          </cell>
          <cell r="G6857" t="str">
            <v>COSTO DIRECTO</v>
          </cell>
        </row>
        <row r="6859">
          <cell r="A6859" t="str">
            <v>1.10.1.16</v>
          </cell>
          <cell r="B6859" t="str">
            <v>Construccion de LOSETA TÁCTIL ALERTA en Piedra Marmol Royal Veta 20x20x3 cm. incluye pega nivel gran peso, boquilla, sellador Hidrófugo, Acabados según aprobación de diseñador. Incluye todos los elementos necesarios para su correcta construcción.</v>
          </cell>
          <cell r="E6859" t="str">
            <v>m</v>
          </cell>
          <cell r="F6859">
            <v>41.2</v>
          </cell>
          <cell r="G6859">
            <v>259853.97999999998</v>
          </cell>
        </row>
        <row r="6860">
          <cell r="A6860" t="str">
            <v>1. COSTOS DIRECTOS</v>
          </cell>
        </row>
        <row r="6861">
          <cell r="A6861" t="str">
            <v>I. EQUIPO</v>
          </cell>
        </row>
        <row r="6862">
          <cell r="A6862" t="str">
            <v>CÓDIGO</v>
          </cell>
          <cell r="B6862" t="str">
            <v>DESCRIPCIÓN</v>
          </cell>
          <cell r="D6862" t="str">
            <v>UNIDAD</v>
          </cell>
          <cell r="E6862" t="str">
            <v>TARIFA</v>
          </cell>
          <cell r="F6862" t="str">
            <v>RENDIMIENTO</v>
          </cell>
          <cell r="G6862" t="str">
            <v>VR. UNITARIO</v>
          </cell>
        </row>
        <row r="6863">
          <cell r="A6863" t="str">
            <v>EQ00039</v>
          </cell>
          <cell r="B6863" t="str">
            <v>Cortadora de disco para piso y/o pavimento (no incluye disco)</v>
          </cell>
          <cell r="D6863" t="str">
            <v>día</v>
          </cell>
          <cell r="E6863">
            <v>61481</v>
          </cell>
          <cell r="F6863">
            <v>0.04</v>
          </cell>
          <cell r="G6863">
            <v>2459.2399999999998</v>
          </cell>
        </row>
        <row r="6864">
          <cell r="A6864" t="str">
            <v>EQ00044</v>
          </cell>
          <cell r="B6864" t="str">
            <v>Disco punta de diamante para cortadora 14" (alquiler)</v>
          </cell>
          <cell r="D6864" t="str">
            <v>día</v>
          </cell>
          <cell r="E6864">
            <v>30312</v>
          </cell>
          <cell r="F6864">
            <v>0.04</v>
          </cell>
          <cell r="G6864">
            <v>1212.48</v>
          </cell>
        </row>
        <row r="6865">
          <cell r="F6865" t="str">
            <v>SUBTOTAL</v>
          </cell>
          <cell r="G6865">
            <v>3671.72</v>
          </cell>
        </row>
        <row r="6866">
          <cell r="A6866" t="str">
            <v>II. MATERIALES</v>
          </cell>
        </row>
        <row r="6867">
          <cell r="A6867" t="str">
            <v>CÓDIGO</v>
          </cell>
          <cell r="B6867" t="str">
            <v>DESCRIPCIÓN</v>
          </cell>
          <cell r="C6867" t="str">
            <v>UNIDAD</v>
          </cell>
          <cell r="D6867" t="str">
            <v>CANTIDAD</v>
          </cell>
          <cell r="E6867" t="str">
            <v>DESP.</v>
          </cell>
          <cell r="F6867" t="str">
            <v>PRECIO UNIT.</v>
          </cell>
          <cell r="G6867" t="str">
            <v>VR. UNITARIO</v>
          </cell>
        </row>
        <row r="6868">
          <cell r="A6868" t="str">
            <v>MT00696</v>
          </cell>
          <cell r="B6868" t="str">
            <v>Estopa</v>
          </cell>
          <cell r="C6868" t="str">
            <v>kg</v>
          </cell>
          <cell r="D6868">
            <v>0.06</v>
          </cell>
          <cell r="E6868" t="str">
            <v>0%</v>
          </cell>
          <cell r="F6868">
            <v>3959</v>
          </cell>
          <cell r="G6868">
            <v>237.54</v>
          </cell>
        </row>
        <row r="6869">
          <cell r="A6869" t="str">
            <v>MT009262</v>
          </cell>
          <cell r="B6869" t="str">
            <v>Loseta tactil Alerta en Piedra Marmol Royal Veta 20x20x3 cm.</v>
          </cell>
          <cell r="C6869" t="str">
            <v>m2</v>
          </cell>
          <cell r="D6869">
            <v>0.2</v>
          </cell>
          <cell r="E6869" t="str">
            <v>0%</v>
          </cell>
          <cell r="F6869">
            <v>1112000</v>
          </cell>
          <cell r="G6869">
            <v>222400</v>
          </cell>
        </row>
        <row r="6870">
          <cell r="A6870" t="str">
            <v>MT01401</v>
          </cell>
          <cell r="B6870" t="str">
            <v>HIDROFUGO. Repelente de agua transparente de gran durabilidad.  Presentacion: 5gl o 16 kg  Rendimieto:0.15 kg/m2/capa. Minimo 2 capas</v>
          </cell>
          <cell r="C6870" t="str">
            <v>kg</v>
          </cell>
          <cell r="D6870">
            <v>0.309</v>
          </cell>
          <cell r="E6870" t="str">
            <v>0%</v>
          </cell>
          <cell r="F6870">
            <v>21261</v>
          </cell>
          <cell r="G6870">
            <v>6569.65</v>
          </cell>
        </row>
        <row r="6871">
          <cell r="A6871" t="str">
            <v>MT16</v>
          </cell>
          <cell r="B6871" t="str">
            <v>Pega nivel gran peso</v>
          </cell>
          <cell r="C6871" t="str">
            <v>kg</v>
          </cell>
          <cell r="D6871">
            <v>1.2</v>
          </cell>
          <cell r="E6871" t="str">
            <v>0%</v>
          </cell>
          <cell r="F6871">
            <v>2692</v>
          </cell>
          <cell r="G6871">
            <v>3230.4</v>
          </cell>
        </row>
        <row r="6872">
          <cell r="A6872" t="str">
            <v>MT17</v>
          </cell>
          <cell r="B6872" t="str">
            <v>Lechada Latex</v>
          </cell>
          <cell r="C6872" t="str">
            <v>kg</v>
          </cell>
          <cell r="D6872">
            <v>0.1</v>
          </cell>
          <cell r="E6872" t="str">
            <v>0%</v>
          </cell>
          <cell r="F6872">
            <v>4038</v>
          </cell>
          <cell r="G6872">
            <v>403.8</v>
          </cell>
        </row>
        <row r="6873">
          <cell r="F6873" t="str">
            <v>SUBTOTAL</v>
          </cell>
          <cell r="G6873">
            <v>232841.38999999998</v>
          </cell>
        </row>
        <row r="6874">
          <cell r="A6874" t="str">
            <v>III. TRANSPORTES</v>
          </cell>
        </row>
        <row r="6875">
          <cell r="A6875" t="str">
            <v>CÓDIGO</v>
          </cell>
          <cell r="B6875" t="str">
            <v>DESCRIPCIÓN</v>
          </cell>
          <cell r="C6875" t="str">
            <v>TIPO</v>
          </cell>
          <cell r="D6875" t="str">
            <v>VOLUMEN/PESO</v>
          </cell>
          <cell r="E6875" t="str">
            <v>DISTANCIA</v>
          </cell>
          <cell r="F6875" t="str">
            <v>TARIFA</v>
          </cell>
          <cell r="G6875" t="str">
            <v>VR. UNITARIO</v>
          </cell>
        </row>
        <row r="6876">
          <cell r="F6876" t="str">
            <v>SUBTOTAL</v>
          </cell>
          <cell r="G6876">
            <v>0</v>
          </cell>
        </row>
        <row r="6877">
          <cell r="A6877" t="str">
            <v>IV. MANO DE OBRA</v>
          </cell>
        </row>
        <row r="6878">
          <cell r="A6878" t="str">
            <v>CÓDIGO</v>
          </cell>
          <cell r="B6878" t="str">
            <v>DESCRIPCIÓN</v>
          </cell>
          <cell r="D6878" t="str">
            <v>CANTIDAD</v>
          </cell>
          <cell r="E6878" t="str">
            <v>JORNAL TOTAL</v>
          </cell>
          <cell r="F6878" t="str">
            <v>RENDIMIENTO</v>
          </cell>
          <cell r="G6878" t="str">
            <v>VR. UNITARIO</v>
          </cell>
        </row>
        <row r="6879">
          <cell r="A6879" t="str">
            <v>MOS0002</v>
          </cell>
          <cell r="B6879" t="str">
            <v>Cuadrilla 1 Oficial + 1 Ayudante Entendido</v>
          </cell>
          <cell r="D6879">
            <v>1</v>
          </cell>
          <cell r="E6879">
            <v>222294</v>
          </cell>
          <cell r="F6879">
            <v>0.1</v>
          </cell>
          <cell r="G6879">
            <v>22229.4</v>
          </cell>
        </row>
        <row r="6880">
          <cell r="F6880" t="str">
            <v>SUBTOTAL</v>
          </cell>
          <cell r="G6880">
            <v>22229.4</v>
          </cell>
        </row>
        <row r="6881">
          <cell r="A6881" t="str">
            <v>V. HERRAMIENTA MENOR</v>
          </cell>
        </row>
        <row r="6882">
          <cell r="A6882" t="str">
            <v>CÓDIGO</v>
          </cell>
          <cell r="B6882" t="str">
            <v>DESCRIPCIÓN</v>
          </cell>
          <cell r="D6882" t="str">
            <v>UNIDAD</v>
          </cell>
          <cell r="E6882" t="str">
            <v>CANTIDAD</v>
          </cell>
          <cell r="F6882" t="str">
            <v>PRECIO UNIT.</v>
          </cell>
          <cell r="G6882" t="str">
            <v>VR. UNITARIO</v>
          </cell>
        </row>
        <row r="6883">
          <cell r="A6883" t="str">
            <v>MO%</v>
          </cell>
          <cell r="B6883" t="str">
            <v>herramienta menor</v>
          </cell>
          <cell r="D6883" t="str">
            <v>%</v>
          </cell>
          <cell r="E6883">
            <v>5</v>
          </cell>
          <cell r="F6883">
            <v>22229.4</v>
          </cell>
          <cell r="G6883">
            <v>1111.47</v>
          </cell>
        </row>
        <row r="6884">
          <cell r="F6884" t="str">
            <v>SUBTOTAL</v>
          </cell>
          <cell r="G6884">
            <v>1111.47</v>
          </cell>
        </row>
        <row r="6886">
          <cell r="A6886" t="str">
            <v>TOTAL COSTO DIRECTO</v>
          </cell>
          <cell r="G6886">
            <v>259853.97999999998</v>
          </cell>
        </row>
        <row r="6888">
          <cell r="A6888" t="str">
            <v>2. COSTOS INDIRECTOS</v>
          </cell>
        </row>
        <row r="6889">
          <cell r="A6889" t="str">
            <v>DESCRIPCIÓN</v>
          </cell>
          <cell r="F6889" t="str">
            <v>PORCENTAJE</v>
          </cell>
          <cell r="G6889" t="str">
            <v>VALOR TOTAL</v>
          </cell>
        </row>
        <row r="6890">
          <cell r="A6890" t="str">
            <v>ADMINISTRACIÓN</v>
          </cell>
          <cell r="F6890">
            <v>0.1875</v>
          </cell>
          <cell r="G6890">
            <v>48722.621249999997</v>
          </cell>
        </row>
        <row r="6891">
          <cell r="A6891" t="str">
            <v>IMPREVISTOS</v>
          </cell>
          <cell r="F6891">
            <v>0</v>
          </cell>
          <cell r="G6891">
            <v>0</v>
          </cell>
        </row>
        <row r="6892">
          <cell r="A6892" t="str">
            <v>UTILIDAD</v>
          </cell>
          <cell r="F6892">
            <v>0.05</v>
          </cell>
          <cell r="G6892">
            <v>12992.699000000001</v>
          </cell>
        </row>
        <row r="6893">
          <cell r="A6893" t="str">
            <v>TOTAL COSTO INDIRECTO</v>
          </cell>
          <cell r="G6893">
            <v>61715.320249999997</v>
          </cell>
        </row>
        <row r="6894">
          <cell r="A6894" t="str">
            <v>PRECIO UNITARIO APROXIMADO AL PESO</v>
          </cell>
          <cell r="G6894">
            <v>321569.30024999997</v>
          </cell>
        </row>
        <row r="6897">
          <cell r="A6897" t="str">
            <v>DEPARTAMENTO DE ANTIOQUIA</v>
          </cell>
        </row>
        <row r="6898">
          <cell r="A6898" t="str">
            <v>ALCALDIA DE RIONEGRO</v>
          </cell>
        </row>
        <row r="6899">
          <cell r="A6899" t="str">
            <v>PROYECTO:</v>
          </cell>
          <cell r="B6899" t="str">
            <v>PATRIMONIO 07032023</v>
          </cell>
        </row>
        <row r="6900">
          <cell r="A6900" t="str">
            <v>ANÁLISIS DE PRECIOS UNITARIOS</v>
          </cell>
        </row>
        <row r="6902">
          <cell r="A6902" t="str">
            <v>ITEM DE PAGO</v>
          </cell>
          <cell r="B6902" t="str">
            <v>DESCRIPCIÓN</v>
          </cell>
          <cell r="E6902" t="str">
            <v>UNIDAD</v>
          </cell>
          <cell r="F6902" t="str">
            <v>CANTIDAD</v>
          </cell>
          <cell r="G6902" t="str">
            <v>COSTO DIRECTO</v>
          </cell>
        </row>
        <row r="6904">
          <cell r="A6904" t="str">
            <v>1.10.1.17</v>
          </cell>
          <cell r="B6904" t="str">
            <v>Construcción de LOSETA TÁCTIL GUIA en Concreto 20x20x3 cm, incluye pega nivel gran peso, boquilla, Acabados según aprobación de diseñador. Incluye todos los elementos necesarios para su correcta construcción.</v>
          </cell>
          <cell r="E6904" t="str">
            <v>m</v>
          </cell>
          <cell r="F6904">
            <v>215.8</v>
          </cell>
          <cell r="G6904">
            <v>32963.409999999996</v>
          </cell>
        </row>
        <row r="6905">
          <cell r="A6905" t="str">
            <v>1. COSTOS DIRECTOS</v>
          </cell>
        </row>
        <row r="6906">
          <cell r="A6906" t="str">
            <v>I. EQUIPO</v>
          </cell>
        </row>
        <row r="6907">
          <cell r="A6907" t="str">
            <v>CÓDIGO</v>
          </cell>
          <cell r="B6907" t="str">
            <v>DESCRIPCIÓN</v>
          </cell>
          <cell r="D6907" t="str">
            <v>UNIDAD</v>
          </cell>
          <cell r="E6907" t="str">
            <v>TARIFA</v>
          </cell>
          <cell r="F6907" t="str">
            <v>RENDIMIENTO</v>
          </cell>
          <cell r="G6907" t="str">
            <v>VR. UNITARIO</v>
          </cell>
        </row>
        <row r="6908">
          <cell r="A6908" t="str">
            <v>EQ00039</v>
          </cell>
          <cell r="B6908" t="str">
            <v>Cortadora de disco para piso y/o pavimento (no incluye disco)</v>
          </cell>
          <cell r="D6908" t="str">
            <v>día</v>
          </cell>
          <cell r="E6908">
            <v>61481</v>
          </cell>
          <cell r="F6908">
            <v>0.04</v>
          </cell>
          <cell r="G6908">
            <v>2459.2399999999998</v>
          </cell>
        </row>
        <row r="6909">
          <cell r="A6909" t="str">
            <v>EQ00044</v>
          </cell>
          <cell r="B6909" t="str">
            <v>Disco punta de diamante para cortadora 14" (alquiler)</v>
          </cell>
          <cell r="D6909" t="str">
            <v>día</v>
          </cell>
          <cell r="E6909">
            <v>30312</v>
          </cell>
          <cell r="F6909">
            <v>0.04</v>
          </cell>
          <cell r="G6909">
            <v>1212.48</v>
          </cell>
        </row>
        <row r="6910">
          <cell r="F6910" t="str">
            <v>SUBTOTAL</v>
          </cell>
          <cell r="G6910">
            <v>3671.72</v>
          </cell>
        </row>
        <row r="6911">
          <cell r="A6911" t="str">
            <v>II. MATERIALES</v>
          </cell>
        </row>
        <row r="6912">
          <cell r="A6912" t="str">
            <v>CÓDIGO</v>
          </cell>
          <cell r="B6912" t="str">
            <v>DESCRIPCIÓN</v>
          </cell>
          <cell r="C6912" t="str">
            <v>UNIDAD</v>
          </cell>
          <cell r="D6912" t="str">
            <v>CANTIDAD</v>
          </cell>
          <cell r="E6912" t="str">
            <v>DESP.</v>
          </cell>
          <cell r="F6912" t="str">
            <v>PRECIO UNIT.</v>
          </cell>
          <cell r="G6912" t="str">
            <v>VR. UNITARIO</v>
          </cell>
        </row>
        <row r="6913">
          <cell r="A6913" t="str">
            <v>MT00696</v>
          </cell>
          <cell r="B6913" t="str">
            <v>Estopa</v>
          </cell>
          <cell r="C6913" t="str">
            <v>kg</v>
          </cell>
          <cell r="D6913">
            <v>0.06</v>
          </cell>
          <cell r="E6913" t="str">
            <v>0%</v>
          </cell>
          <cell r="F6913">
            <v>3959</v>
          </cell>
          <cell r="G6913">
            <v>237.54</v>
          </cell>
        </row>
        <row r="6914">
          <cell r="A6914" t="str">
            <v>MT009263</v>
          </cell>
          <cell r="B6914" t="str">
            <v>Loseta Táctil GUIA en Concreto 20x20x3 cm. Incluye transporte externo</v>
          </cell>
          <cell r="C6914" t="str">
            <v>un</v>
          </cell>
          <cell r="D6914">
            <v>5.2</v>
          </cell>
          <cell r="E6914" t="str">
            <v>0%</v>
          </cell>
          <cell r="F6914">
            <v>3093</v>
          </cell>
          <cell r="G6914">
            <v>16083.6</v>
          </cell>
        </row>
        <row r="6915">
          <cell r="A6915" t="str">
            <v>MT16</v>
          </cell>
          <cell r="B6915" t="str">
            <v>Pega nivel gran peso</v>
          </cell>
          <cell r="C6915" t="str">
            <v>kg</v>
          </cell>
          <cell r="D6915">
            <v>1.2</v>
          </cell>
          <cell r="E6915" t="str">
            <v>0%</v>
          </cell>
          <cell r="F6915">
            <v>2692</v>
          </cell>
          <cell r="G6915">
            <v>3230.4</v>
          </cell>
        </row>
        <row r="6916">
          <cell r="A6916" t="str">
            <v>MT17</v>
          </cell>
          <cell r="B6916" t="str">
            <v>Lechada Latex</v>
          </cell>
          <cell r="C6916" t="str">
            <v>kg</v>
          </cell>
          <cell r="D6916">
            <v>0.1</v>
          </cell>
          <cell r="E6916" t="str">
            <v>0%</v>
          </cell>
          <cell r="F6916">
            <v>4038</v>
          </cell>
          <cell r="G6916">
            <v>403.8</v>
          </cell>
        </row>
        <row r="6917">
          <cell r="F6917" t="str">
            <v>SUBTOTAL</v>
          </cell>
          <cell r="G6917">
            <v>19955.34</v>
          </cell>
        </row>
        <row r="6918">
          <cell r="A6918" t="str">
            <v>III. TRANSPORTES</v>
          </cell>
        </row>
        <row r="6919">
          <cell r="A6919" t="str">
            <v>CÓDIGO</v>
          </cell>
          <cell r="B6919" t="str">
            <v>DESCRIPCIÓN</v>
          </cell>
          <cell r="C6919" t="str">
            <v>TIPO</v>
          </cell>
          <cell r="D6919" t="str">
            <v>VOLUMEN/PESO</v>
          </cell>
          <cell r="E6919" t="str">
            <v>DISTANCIA</v>
          </cell>
          <cell r="F6919" t="str">
            <v>TARIFA</v>
          </cell>
          <cell r="G6919" t="str">
            <v>VR. UNITARIO</v>
          </cell>
        </row>
        <row r="6920">
          <cell r="F6920" t="str">
            <v>SUBTOTAL</v>
          </cell>
          <cell r="G6920">
            <v>0</v>
          </cell>
        </row>
        <row r="6921">
          <cell r="A6921" t="str">
            <v>IV. MANO DE OBRA</v>
          </cell>
        </row>
        <row r="6922">
          <cell r="A6922" t="str">
            <v>CÓDIGO</v>
          </cell>
          <cell r="B6922" t="str">
            <v>DESCRIPCIÓN</v>
          </cell>
          <cell r="D6922" t="str">
            <v>CANTIDAD</v>
          </cell>
          <cell r="E6922" t="str">
            <v>JORNAL TOTAL</v>
          </cell>
          <cell r="F6922" t="str">
            <v>RENDIMIENTO</v>
          </cell>
          <cell r="G6922" t="str">
            <v>VR. UNITARIO</v>
          </cell>
        </row>
        <row r="6923">
          <cell r="A6923" t="str">
            <v>MOS0002</v>
          </cell>
          <cell r="B6923" t="str">
            <v>Cuadrilla 1 Oficial + 1 Ayudante Entendido</v>
          </cell>
          <cell r="D6923">
            <v>1</v>
          </cell>
          <cell r="E6923">
            <v>222294</v>
          </cell>
          <cell r="F6923">
            <v>0.04</v>
          </cell>
          <cell r="G6923">
            <v>8891.76</v>
          </cell>
        </row>
        <row r="6924">
          <cell r="F6924" t="str">
            <v>SUBTOTAL</v>
          </cell>
          <cell r="G6924">
            <v>8891.76</v>
          </cell>
        </row>
        <row r="6925">
          <cell r="A6925" t="str">
            <v>V. HERRAMIENTA MENOR</v>
          </cell>
        </row>
        <row r="6926">
          <cell r="A6926" t="str">
            <v>CÓDIGO</v>
          </cell>
          <cell r="B6926" t="str">
            <v>DESCRIPCIÓN</v>
          </cell>
          <cell r="D6926" t="str">
            <v>UNIDAD</v>
          </cell>
          <cell r="E6926" t="str">
            <v>CANTIDAD</v>
          </cell>
          <cell r="F6926" t="str">
            <v>PRECIO UNIT.</v>
          </cell>
          <cell r="G6926" t="str">
            <v>VR. UNITARIO</v>
          </cell>
        </row>
        <row r="6927">
          <cell r="A6927" t="str">
            <v>MO%</v>
          </cell>
          <cell r="B6927" t="str">
            <v>herramienta menor</v>
          </cell>
          <cell r="D6927" t="str">
            <v>%</v>
          </cell>
          <cell r="E6927">
            <v>5</v>
          </cell>
          <cell r="F6927">
            <v>8891.76</v>
          </cell>
          <cell r="G6927">
            <v>444.59</v>
          </cell>
        </row>
        <row r="6928">
          <cell r="F6928" t="str">
            <v>SUBTOTAL</v>
          </cell>
          <cell r="G6928">
            <v>444.59</v>
          </cell>
        </row>
        <row r="6930">
          <cell r="A6930" t="str">
            <v>TOTAL COSTO DIRECTO</v>
          </cell>
          <cell r="G6930">
            <v>32963.409999999996</v>
          </cell>
        </row>
        <row r="6932">
          <cell r="A6932" t="str">
            <v>2. COSTOS INDIRECTOS</v>
          </cell>
        </row>
        <row r="6933">
          <cell r="A6933" t="str">
            <v>DESCRIPCIÓN</v>
          </cell>
          <cell r="F6933" t="str">
            <v>PORCENTAJE</v>
          </cell>
          <cell r="G6933" t="str">
            <v>VALOR TOTAL</v>
          </cell>
        </row>
        <row r="6934">
          <cell r="A6934" t="str">
            <v>ADMINISTRACIÓN</v>
          </cell>
          <cell r="F6934">
            <v>0.1875</v>
          </cell>
          <cell r="G6934">
            <v>6180.6393749999988</v>
          </cell>
        </row>
        <row r="6935">
          <cell r="A6935" t="str">
            <v>IMPREVISTOS</v>
          </cell>
          <cell r="F6935">
            <v>0</v>
          </cell>
          <cell r="G6935">
            <v>0</v>
          </cell>
        </row>
        <row r="6936">
          <cell r="A6936" t="str">
            <v>UTILIDAD</v>
          </cell>
          <cell r="F6936">
            <v>0.05</v>
          </cell>
          <cell r="G6936">
            <v>1648.1704999999999</v>
          </cell>
        </row>
        <row r="6937">
          <cell r="A6937" t="str">
            <v>TOTAL COSTO INDIRECTO</v>
          </cell>
          <cell r="G6937">
            <v>7828.809874999999</v>
          </cell>
        </row>
        <row r="6938">
          <cell r="A6938" t="str">
            <v>PRECIO UNITARIO APROXIMADO AL PESO</v>
          </cell>
          <cell r="G6938">
            <v>40792.219874999995</v>
          </cell>
        </row>
        <row r="6941">
          <cell r="A6941" t="str">
            <v>DEPARTAMENTO DE ANTIOQUIA</v>
          </cell>
        </row>
        <row r="6942">
          <cell r="A6942" t="str">
            <v>ALCALDIA DE RIONEGRO</v>
          </cell>
        </row>
        <row r="6943">
          <cell r="A6943" t="str">
            <v>PROYECTO:</v>
          </cell>
          <cell r="B6943" t="str">
            <v>PATRIMONIO 07032023</v>
          </cell>
        </row>
        <row r="6944">
          <cell r="A6944" t="str">
            <v>ANÁLISIS DE PRECIOS UNITARIOS</v>
          </cell>
        </row>
        <row r="6946">
          <cell r="A6946" t="str">
            <v>ITEM DE PAGO</v>
          </cell>
          <cell r="B6946" t="str">
            <v>DESCRIPCIÓN</v>
          </cell>
          <cell r="E6946" t="str">
            <v>UNIDAD</v>
          </cell>
          <cell r="F6946" t="str">
            <v>CANTIDAD</v>
          </cell>
          <cell r="G6946" t="str">
            <v>COSTO DIRECTO</v>
          </cell>
        </row>
        <row r="6948">
          <cell r="A6948" t="str">
            <v>1.10.1.18</v>
          </cell>
          <cell r="B6948" t="str">
            <v>Construcción de LOSETA TÁCTIL ALERTA en Concreto 20x20x3 cm, incluye pega nivel gran peso, boquilla, Acabados según aprobación de diseñador. Incluye todos los elementos necesarios para su correcta construcción.</v>
          </cell>
          <cell r="E6948" t="str">
            <v>m</v>
          </cell>
          <cell r="F6948">
            <v>3.4</v>
          </cell>
          <cell r="G6948">
            <v>32963.409999999996</v>
          </cell>
        </row>
        <row r="6949">
          <cell r="A6949" t="str">
            <v>1. COSTOS DIRECTOS</v>
          </cell>
        </row>
        <row r="6950">
          <cell r="A6950" t="str">
            <v>I. EQUIPO</v>
          </cell>
        </row>
        <row r="6951">
          <cell r="A6951" t="str">
            <v>CÓDIGO</v>
          </cell>
          <cell r="B6951" t="str">
            <v>DESCRIPCIÓN</v>
          </cell>
          <cell r="D6951" t="str">
            <v>UNIDAD</v>
          </cell>
          <cell r="E6951" t="str">
            <v>TARIFA</v>
          </cell>
          <cell r="F6951" t="str">
            <v>RENDIMIENTO</v>
          </cell>
          <cell r="G6951" t="str">
            <v>VR. UNITARIO</v>
          </cell>
        </row>
        <row r="6952">
          <cell r="A6952" t="str">
            <v>EQ00039</v>
          </cell>
          <cell r="B6952" t="str">
            <v>Cortadora de disco para piso y/o pavimento (no incluye disco)</v>
          </cell>
          <cell r="D6952" t="str">
            <v>día</v>
          </cell>
          <cell r="E6952">
            <v>61481</v>
          </cell>
          <cell r="F6952">
            <v>0.04</v>
          </cell>
          <cell r="G6952">
            <v>2459.2399999999998</v>
          </cell>
        </row>
        <row r="6953">
          <cell r="A6953" t="str">
            <v>EQ00044</v>
          </cell>
          <cell r="B6953" t="str">
            <v>Disco punta de diamante para cortadora 14" (alquiler)</v>
          </cell>
          <cell r="D6953" t="str">
            <v>día</v>
          </cell>
          <cell r="E6953">
            <v>30312</v>
          </cell>
          <cell r="F6953">
            <v>0.04</v>
          </cell>
          <cell r="G6953">
            <v>1212.48</v>
          </cell>
        </row>
        <row r="6954">
          <cell r="F6954" t="str">
            <v>SUBTOTAL</v>
          </cell>
          <cell r="G6954">
            <v>3671.72</v>
          </cell>
        </row>
        <row r="6955">
          <cell r="A6955" t="str">
            <v>II. MATERIALES</v>
          </cell>
        </row>
        <row r="6956">
          <cell r="A6956" t="str">
            <v>CÓDIGO</v>
          </cell>
          <cell r="B6956" t="str">
            <v>DESCRIPCIÓN</v>
          </cell>
          <cell r="C6956" t="str">
            <v>UNIDAD</v>
          </cell>
          <cell r="D6956" t="str">
            <v>CANTIDAD</v>
          </cell>
          <cell r="E6956" t="str">
            <v>DESP.</v>
          </cell>
          <cell r="F6956" t="str">
            <v>PRECIO UNIT.</v>
          </cell>
          <cell r="G6956" t="str">
            <v>VR. UNITARIO</v>
          </cell>
        </row>
        <row r="6957">
          <cell r="A6957" t="str">
            <v>MT00696</v>
          </cell>
          <cell r="B6957" t="str">
            <v>Estopa</v>
          </cell>
          <cell r="C6957" t="str">
            <v>kg</v>
          </cell>
          <cell r="D6957">
            <v>0.06</v>
          </cell>
          <cell r="E6957" t="str">
            <v>0%</v>
          </cell>
          <cell r="F6957">
            <v>3959</v>
          </cell>
          <cell r="G6957">
            <v>237.54</v>
          </cell>
        </row>
        <row r="6958">
          <cell r="A6958" t="str">
            <v>MT009264</v>
          </cell>
          <cell r="B6958" t="str">
            <v>Loseta Táctil ALERTA en Concreto 20x20x3 cm. Incluye transporte externo</v>
          </cell>
          <cell r="C6958" t="str">
            <v>un</v>
          </cell>
          <cell r="D6958">
            <v>5.2</v>
          </cell>
          <cell r="E6958" t="str">
            <v>0%</v>
          </cell>
          <cell r="F6958">
            <v>3093</v>
          </cell>
          <cell r="G6958">
            <v>16083.6</v>
          </cell>
        </row>
        <row r="6959">
          <cell r="A6959" t="str">
            <v>MT16</v>
          </cell>
          <cell r="B6959" t="str">
            <v>Pega nivel gran peso</v>
          </cell>
          <cell r="C6959" t="str">
            <v>kg</v>
          </cell>
          <cell r="D6959">
            <v>1.2</v>
          </cell>
          <cell r="E6959" t="str">
            <v>0%</v>
          </cell>
          <cell r="F6959">
            <v>2692</v>
          </cell>
          <cell r="G6959">
            <v>3230.4</v>
          </cell>
        </row>
        <row r="6960">
          <cell r="A6960" t="str">
            <v>MT17</v>
          </cell>
          <cell r="B6960" t="str">
            <v>Lechada Latex</v>
          </cell>
          <cell r="C6960" t="str">
            <v>kg</v>
          </cell>
          <cell r="D6960">
            <v>0.1</v>
          </cell>
          <cell r="E6960" t="str">
            <v>0%</v>
          </cell>
          <cell r="F6960">
            <v>4038</v>
          </cell>
          <cell r="G6960">
            <v>403.8</v>
          </cell>
        </row>
        <row r="6961">
          <cell r="F6961" t="str">
            <v>SUBTOTAL</v>
          </cell>
          <cell r="G6961">
            <v>19955.34</v>
          </cell>
        </row>
        <row r="6962">
          <cell r="A6962" t="str">
            <v>III. TRANSPORTES</v>
          </cell>
        </row>
        <row r="6963">
          <cell r="A6963" t="str">
            <v>CÓDIGO</v>
          </cell>
          <cell r="B6963" t="str">
            <v>DESCRIPCIÓN</v>
          </cell>
          <cell r="C6963" t="str">
            <v>TIPO</v>
          </cell>
          <cell r="D6963" t="str">
            <v>VOLUMEN/PESO</v>
          </cell>
          <cell r="E6963" t="str">
            <v>DISTANCIA</v>
          </cell>
          <cell r="F6963" t="str">
            <v>TARIFA</v>
          </cell>
          <cell r="G6963" t="str">
            <v>VR. UNITARIO</v>
          </cell>
        </row>
        <row r="6964">
          <cell r="F6964" t="str">
            <v>SUBTOTAL</v>
          </cell>
          <cell r="G6964">
            <v>0</v>
          </cell>
        </row>
        <row r="6965">
          <cell r="A6965" t="str">
            <v>IV. MANO DE OBRA</v>
          </cell>
        </row>
        <row r="6966">
          <cell r="A6966" t="str">
            <v>CÓDIGO</v>
          </cell>
          <cell r="B6966" t="str">
            <v>DESCRIPCIÓN</v>
          </cell>
          <cell r="D6966" t="str">
            <v>CANTIDAD</v>
          </cell>
          <cell r="E6966" t="str">
            <v>JORNAL TOTAL</v>
          </cell>
          <cell r="F6966" t="str">
            <v>RENDIMIENTO</v>
          </cell>
          <cell r="G6966" t="str">
            <v>VR. UNITARIO</v>
          </cell>
        </row>
        <row r="6967">
          <cell r="A6967" t="str">
            <v>MOS0002</v>
          </cell>
          <cell r="B6967" t="str">
            <v>Cuadrilla 1 Oficial + 1 Ayudante Entendido</v>
          </cell>
          <cell r="D6967">
            <v>1</v>
          </cell>
          <cell r="E6967">
            <v>222294</v>
          </cell>
          <cell r="F6967">
            <v>0.04</v>
          </cell>
          <cell r="G6967">
            <v>8891.76</v>
          </cell>
        </row>
        <row r="6968">
          <cell r="F6968" t="str">
            <v>SUBTOTAL</v>
          </cell>
          <cell r="G6968">
            <v>8891.76</v>
          </cell>
        </row>
        <row r="6969">
          <cell r="A6969" t="str">
            <v>V. HERRAMIENTA MENOR</v>
          </cell>
        </row>
        <row r="6970">
          <cell r="A6970" t="str">
            <v>CÓDIGO</v>
          </cell>
          <cell r="B6970" t="str">
            <v>DESCRIPCIÓN</v>
          </cell>
          <cell r="D6970" t="str">
            <v>UNIDAD</v>
          </cell>
          <cell r="E6970" t="str">
            <v>CANTIDAD</v>
          </cell>
          <cell r="F6970" t="str">
            <v>PRECIO UNIT.</v>
          </cell>
          <cell r="G6970" t="str">
            <v>VR. UNITARIO</v>
          </cell>
        </row>
        <row r="6971">
          <cell r="A6971" t="str">
            <v>MO%</v>
          </cell>
          <cell r="B6971" t="str">
            <v>herramienta menor</v>
          </cell>
          <cell r="D6971" t="str">
            <v>%</v>
          </cell>
          <cell r="E6971">
            <v>5</v>
          </cell>
          <cell r="F6971">
            <v>8891.76</v>
          </cell>
          <cell r="G6971">
            <v>444.59</v>
          </cell>
        </row>
        <row r="6972">
          <cell r="F6972" t="str">
            <v>SUBTOTAL</v>
          </cell>
          <cell r="G6972">
            <v>444.59</v>
          </cell>
        </row>
        <row r="6974">
          <cell r="A6974" t="str">
            <v>TOTAL COSTO DIRECTO</v>
          </cell>
          <cell r="G6974">
            <v>32963.409999999996</v>
          </cell>
        </row>
        <row r="6976">
          <cell r="A6976" t="str">
            <v>2. COSTOS INDIRECTOS</v>
          </cell>
        </row>
        <row r="6977">
          <cell r="A6977" t="str">
            <v>DESCRIPCIÓN</v>
          </cell>
          <cell r="F6977" t="str">
            <v>PORCENTAJE</v>
          </cell>
          <cell r="G6977" t="str">
            <v>VALOR TOTAL</v>
          </cell>
        </row>
        <row r="6978">
          <cell r="A6978" t="str">
            <v>ADMINISTRACIÓN</v>
          </cell>
          <cell r="F6978">
            <v>0.1875</v>
          </cell>
          <cell r="G6978">
            <v>6180.6393749999988</v>
          </cell>
        </row>
        <row r="6979">
          <cell r="A6979" t="str">
            <v>IMPREVISTOS</v>
          </cell>
          <cell r="F6979">
            <v>0</v>
          </cell>
          <cell r="G6979">
            <v>0</v>
          </cell>
        </row>
        <row r="6980">
          <cell r="A6980" t="str">
            <v>UTILIDAD</v>
          </cell>
          <cell r="F6980">
            <v>0.05</v>
          </cell>
          <cell r="G6980">
            <v>1648.1704999999999</v>
          </cell>
        </row>
        <row r="6981">
          <cell r="A6981" t="str">
            <v>TOTAL COSTO INDIRECTO</v>
          </cell>
          <cell r="G6981">
            <v>7828.809874999999</v>
          </cell>
        </row>
        <row r="6982">
          <cell r="A6982" t="str">
            <v>PRECIO UNITARIO APROXIMADO AL PESO</v>
          </cell>
          <cell r="G6982">
            <v>40792.219874999995</v>
          </cell>
        </row>
        <row r="6985">
          <cell r="A6985" t="str">
            <v>DEPARTAMENTO DE ANTIOQUIA</v>
          </cell>
        </row>
        <row r="6986">
          <cell r="A6986" t="str">
            <v>ALCALDIA DE RIONEGRO</v>
          </cell>
        </row>
        <row r="6987">
          <cell r="A6987" t="str">
            <v>PROYECTO:</v>
          </cell>
          <cell r="B6987" t="str">
            <v>PATRIMONIO 07032023</v>
          </cell>
        </row>
        <row r="6988">
          <cell r="A6988" t="str">
            <v>ANÁLISIS DE PRECIOS UNITARIOS</v>
          </cell>
        </row>
        <row r="6990">
          <cell r="A6990" t="str">
            <v>ITEM DE PAGO</v>
          </cell>
          <cell r="B6990" t="str">
            <v>DESCRIPCIÓN</v>
          </cell>
          <cell r="E6990" t="str">
            <v>UNIDAD</v>
          </cell>
          <cell r="F6990" t="str">
            <v>CANTIDAD</v>
          </cell>
          <cell r="G6990" t="str">
            <v>COSTO DIRECTO</v>
          </cell>
        </row>
        <row r="6992">
          <cell r="A6992" t="str">
            <v>1.10.1.19</v>
          </cell>
          <cell r="B6992" t="str">
            <v>Construccion de LINEA ALERTA VEHICULAR. Especificaciones y sistema constructivo según diseño de Pavimentos. Incluye todos los elementos necesarios para su correcta construcción.</v>
          </cell>
          <cell r="E6992" t="str">
            <v>m</v>
          </cell>
          <cell r="F6992">
            <v>5</v>
          </cell>
          <cell r="G6992">
            <v>43272.35</v>
          </cell>
        </row>
        <row r="6993">
          <cell r="A6993" t="str">
            <v>1. COSTOS DIRECTOS</v>
          </cell>
        </row>
        <row r="6994">
          <cell r="A6994" t="str">
            <v>I. EQUIPO</v>
          </cell>
        </row>
        <row r="6995">
          <cell r="A6995" t="str">
            <v>CÓDIGO</v>
          </cell>
          <cell r="B6995" t="str">
            <v>DESCRIPCIÓN</v>
          </cell>
          <cell r="D6995" t="str">
            <v>UNIDAD</v>
          </cell>
          <cell r="E6995" t="str">
            <v>TARIFA</v>
          </cell>
          <cell r="F6995" t="str">
            <v>RENDIMIENTO</v>
          </cell>
          <cell r="G6995" t="str">
            <v>VR. UNITARIO</v>
          </cell>
        </row>
        <row r="6996">
          <cell r="F6996" t="str">
            <v>SUBTOTAL</v>
          </cell>
          <cell r="G6996">
            <v>0</v>
          </cell>
        </row>
        <row r="6997">
          <cell r="A6997" t="str">
            <v>II. MATERIALES</v>
          </cell>
        </row>
        <row r="6998">
          <cell r="A6998" t="str">
            <v>CÓDIGO</v>
          </cell>
          <cell r="B6998" t="str">
            <v>DESCRIPCIÓN</v>
          </cell>
          <cell r="C6998" t="str">
            <v>UNIDAD</v>
          </cell>
          <cell r="D6998" t="str">
            <v>CANTIDAD</v>
          </cell>
          <cell r="E6998" t="str">
            <v>DESP.</v>
          </cell>
          <cell r="F6998" t="str">
            <v>PRECIO UNIT.</v>
          </cell>
          <cell r="G6998" t="str">
            <v>VR. UNITARIO</v>
          </cell>
        </row>
        <row r="6999">
          <cell r="A6999" t="str">
            <v>MT0092611</v>
          </cell>
          <cell r="B6999" t="str">
            <v>Linea alerta vehicular</v>
          </cell>
          <cell r="C6999" t="str">
            <v>m</v>
          </cell>
          <cell r="D6999">
            <v>1</v>
          </cell>
          <cell r="E6999" t="str">
            <v>0%</v>
          </cell>
          <cell r="F6999">
            <v>33936</v>
          </cell>
          <cell r="G6999">
            <v>33936</v>
          </cell>
        </row>
        <row r="7000">
          <cell r="F7000" t="str">
            <v>SUBTOTAL</v>
          </cell>
          <cell r="G7000">
            <v>33936</v>
          </cell>
        </row>
        <row r="7001">
          <cell r="A7001" t="str">
            <v>III. TRANSPORTES</v>
          </cell>
        </row>
        <row r="7002">
          <cell r="A7002" t="str">
            <v>CÓDIGO</v>
          </cell>
          <cell r="B7002" t="str">
            <v>DESCRIPCIÓN</v>
          </cell>
          <cell r="C7002" t="str">
            <v>TIPO</v>
          </cell>
          <cell r="D7002" t="str">
            <v>VOLUMEN/PESO</v>
          </cell>
          <cell r="E7002" t="str">
            <v>DISTANCIA</v>
          </cell>
          <cell r="F7002" t="str">
            <v>TARIFA</v>
          </cell>
          <cell r="G7002" t="str">
            <v>VR. UNITARIO</v>
          </cell>
        </row>
        <row r="7003">
          <cell r="F7003" t="str">
            <v>SUBTOTAL</v>
          </cell>
          <cell r="G7003">
            <v>0</v>
          </cell>
        </row>
        <row r="7004">
          <cell r="A7004" t="str">
            <v>IV. MANO DE OBRA</v>
          </cell>
        </row>
        <row r="7005">
          <cell r="A7005" t="str">
            <v>CÓDIGO</v>
          </cell>
          <cell r="B7005" t="str">
            <v>DESCRIPCIÓN</v>
          </cell>
          <cell r="D7005" t="str">
            <v>CANTIDAD</v>
          </cell>
          <cell r="E7005" t="str">
            <v>JORNAL TOTAL</v>
          </cell>
          <cell r="F7005" t="str">
            <v>RENDIMIENTO</v>
          </cell>
          <cell r="G7005" t="str">
            <v>VR. UNITARIO</v>
          </cell>
        </row>
        <row r="7006">
          <cell r="A7006" t="str">
            <v>MOS0002</v>
          </cell>
          <cell r="B7006" t="str">
            <v>Cuadrilla 1 Oficial + 1 Ayudante Entendido</v>
          </cell>
          <cell r="D7006">
            <v>1</v>
          </cell>
          <cell r="E7006">
            <v>222294</v>
          </cell>
          <cell r="F7006">
            <v>0.04</v>
          </cell>
          <cell r="G7006">
            <v>8891.76</v>
          </cell>
        </row>
        <row r="7007">
          <cell r="F7007" t="str">
            <v>SUBTOTAL</v>
          </cell>
          <cell r="G7007">
            <v>8891.76</v>
          </cell>
        </row>
        <row r="7008">
          <cell r="A7008" t="str">
            <v>V. HERRAMIENTA MENOR</v>
          </cell>
        </row>
        <row r="7009">
          <cell r="A7009" t="str">
            <v>CÓDIGO</v>
          </cell>
          <cell r="B7009" t="str">
            <v>DESCRIPCIÓN</v>
          </cell>
          <cell r="D7009" t="str">
            <v>UNIDAD</v>
          </cell>
          <cell r="E7009" t="str">
            <v>CANTIDAD</v>
          </cell>
          <cell r="F7009" t="str">
            <v>PRECIO UNIT.</v>
          </cell>
          <cell r="G7009" t="str">
            <v>VR. UNITARIO</v>
          </cell>
        </row>
        <row r="7010">
          <cell r="A7010" t="str">
            <v>MO%</v>
          </cell>
          <cell r="B7010" t="str">
            <v>herramienta menor</v>
          </cell>
          <cell r="D7010" t="str">
            <v>%</v>
          </cell>
          <cell r="E7010">
            <v>5</v>
          </cell>
          <cell r="F7010">
            <v>8891.76</v>
          </cell>
          <cell r="G7010">
            <v>444.59</v>
          </cell>
        </row>
        <row r="7011">
          <cell r="F7011" t="str">
            <v>SUBTOTAL</v>
          </cell>
          <cell r="G7011">
            <v>444.59</v>
          </cell>
        </row>
        <row r="7013">
          <cell r="A7013" t="str">
            <v>TOTAL COSTO DIRECTO</v>
          </cell>
          <cell r="G7013">
            <v>43272.35</v>
          </cell>
        </row>
        <row r="7015">
          <cell r="A7015" t="str">
            <v>2. COSTOS INDIRECTOS</v>
          </cell>
        </row>
        <row r="7016">
          <cell r="A7016" t="str">
            <v>DESCRIPCIÓN</v>
          </cell>
          <cell r="F7016" t="str">
            <v>PORCENTAJE</v>
          </cell>
          <cell r="G7016" t="str">
            <v>VALOR TOTAL</v>
          </cell>
        </row>
        <row r="7017">
          <cell r="A7017" t="str">
            <v>ADMINISTRACIÓN</v>
          </cell>
          <cell r="F7017">
            <v>0.1875</v>
          </cell>
          <cell r="G7017">
            <v>8113.5656249999993</v>
          </cell>
        </row>
        <row r="7018">
          <cell r="A7018" t="str">
            <v>IMPREVISTOS</v>
          </cell>
          <cell r="F7018">
            <v>0</v>
          </cell>
          <cell r="G7018">
            <v>0</v>
          </cell>
        </row>
        <row r="7019">
          <cell r="A7019" t="str">
            <v>UTILIDAD</v>
          </cell>
          <cell r="F7019">
            <v>0.05</v>
          </cell>
          <cell r="G7019">
            <v>2163.6174999999998</v>
          </cell>
        </row>
        <row r="7020">
          <cell r="A7020" t="str">
            <v>TOTAL COSTO INDIRECTO</v>
          </cell>
          <cell r="G7020">
            <v>10277.183125</v>
          </cell>
        </row>
        <row r="7021">
          <cell r="A7021" t="str">
            <v>PRECIO UNITARIO APROXIMADO AL PESO</v>
          </cell>
          <cell r="G7021">
            <v>53549.533125000002</v>
          </cell>
        </row>
        <row r="7024">
          <cell r="A7024" t="str">
            <v>DEPARTAMENTO DE ANTIOQUIA</v>
          </cell>
        </row>
        <row r="7025">
          <cell r="A7025" t="str">
            <v>ALCALDIA DE RIONEGRO</v>
          </cell>
        </row>
        <row r="7026">
          <cell r="A7026" t="str">
            <v>PROYECTO:</v>
          </cell>
          <cell r="B7026" t="str">
            <v>PATRIMONIO 07032023</v>
          </cell>
        </row>
        <row r="7027">
          <cell r="A7027" t="str">
            <v>ANÁLISIS DE PRECIOS UNITARIOS</v>
          </cell>
        </row>
        <row r="7029">
          <cell r="A7029" t="str">
            <v>ITEM DE PAGO</v>
          </cell>
          <cell r="B7029" t="str">
            <v>DESCRIPCIÓN</v>
          </cell>
          <cell r="E7029" t="str">
            <v>UNIDAD</v>
          </cell>
          <cell r="F7029" t="str">
            <v>CANTIDAD</v>
          </cell>
          <cell r="G7029" t="str">
            <v>COSTO DIRECTO</v>
          </cell>
        </row>
        <row r="7031">
          <cell r="A7031" t="str">
            <v>1.10.1.20</v>
          </cell>
          <cell r="B7031" t="str">
            <v xml:space="preserve">Construcción de JUNTA DE DILATACIÓN PARA PISO EN CONCRETO, Incluye sellador elástico de poliuretano tipo sikaflex 1CSL o equivalente hasta una profundidad de 5mm y relleno en su parte inferior con Sikarod o equivalente, corte de piso a máquina de disco a </v>
          </cell>
          <cell r="E7031" t="str">
            <v>m</v>
          </cell>
          <cell r="F7031">
            <v>1272.5</v>
          </cell>
          <cell r="G7031">
            <v>20929.150000000001</v>
          </cell>
        </row>
        <row r="7032">
          <cell r="A7032" t="str">
            <v>1. COSTOS DIRECTOS</v>
          </cell>
        </row>
        <row r="7033">
          <cell r="A7033" t="str">
            <v>I. EQUIPO</v>
          </cell>
        </row>
        <row r="7034">
          <cell r="A7034" t="str">
            <v>CÓDIGO</v>
          </cell>
          <cell r="B7034" t="str">
            <v>DESCRIPCIÓN</v>
          </cell>
          <cell r="D7034" t="str">
            <v>UNIDAD</v>
          </cell>
          <cell r="E7034" t="str">
            <v>TARIFA</v>
          </cell>
          <cell r="F7034" t="str">
            <v>RENDIMIENTO</v>
          </cell>
          <cell r="G7034" t="str">
            <v>VR. UNITARIO</v>
          </cell>
        </row>
        <row r="7035">
          <cell r="A7035" t="str">
            <v>EQ00039</v>
          </cell>
          <cell r="B7035" t="str">
            <v>Cortadora de disco para piso y/o pavimento (no incluye disco)</v>
          </cell>
          <cell r="D7035" t="str">
            <v>día</v>
          </cell>
          <cell r="E7035">
            <v>61481</v>
          </cell>
          <cell r="F7035">
            <v>0.03</v>
          </cell>
          <cell r="G7035">
            <v>1844.43</v>
          </cell>
        </row>
        <row r="7036">
          <cell r="A7036" t="str">
            <v>EQ00044</v>
          </cell>
          <cell r="B7036" t="str">
            <v>Disco punta de diamante para cortadora 14" (alquiler)</v>
          </cell>
          <cell r="D7036" t="str">
            <v>día</v>
          </cell>
          <cell r="E7036">
            <v>30312</v>
          </cell>
          <cell r="F7036">
            <v>0.03</v>
          </cell>
          <cell r="G7036">
            <v>909.36</v>
          </cell>
        </row>
        <row r="7037">
          <cell r="F7037" t="str">
            <v>SUBTOTAL</v>
          </cell>
          <cell r="G7037">
            <v>2753.79</v>
          </cell>
        </row>
        <row r="7038">
          <cell r="A7038" t="str">
            <v>II. MATERIALES</v>
          </cell>
        </row>
        <row r="7039">
          <cell r="A7039" t="str">
            <v>CÓDIGO</v>
          </cell>
          <cell r="B7039" t="str">
            <v>DESCRIPCIÓN</v>
          </cell>
          <cell r="C7039" t="str">
            <v>UNIDAD</v>
          </cell>
          <cell r="D7039" t="str">
            <v>CANTIDAD</v>
          </cell>
          <cell r="E7039" t="str">
            <v>DESP.</v>
          </cell>
          <cell r="F7039" t="str">
            <v>PRECIO UNIT.</v>
          </cell>
          <cell r="G7039" t="str">
            <v>VR. UNITARIO</v>
          </cell>
        </row>
        <row r="7040">
          <cell r="A7040" t="str">
            <v>MT00440</v>
          </cell>
          <cell r="B7040" t="str">
            <v>Cinta de enmascarar 3/4 pulg.</v>
          </cell>
          <cell r="C7040" t="str">
            <v>m</v>
          </cell>
          <cell r="D7040">
            <v>2</v>
          </cell>
          <cell r="E7040" t="str">
            <v>0%</v>
          </cell>
          <cell r="F7040">
            <v>271</v>
          </cell>
          <cell r="G7040">
            <v>542</v>
          </cell>
        </row>
        <row r="7041">
          <cell r="A7041" t="str">
            <v>MT01393</v>
          </cell>
          <cell r="B7041" t="str">
            <v>Sika Rod de 1/4 pulg.. Fondo de Juntas para aplicar masillas en frio. Presentacion: Rollos de 1700ml   Rendimiento: 1ml x 1ml</v>
          </cell>
          <cell r="C7041" t="str">
            <v>m</v>
          </cell>
          <cell r="D7041">
            <v>1</v>
          </cell>
          <cell r="E7041" t="str">
            <v>0%</v>
          </cell>
          <cell r="F7041">
            <v>1999</v>
          </cell>
          <cell r="G7041">
            <v>1999</v>
          </cell>
        </row>
        <row r="7042">
          <cell r="A7042" t="str">
            <v>MT01407</v>
          </cell>
          <cell r="B7042" t="str">
            <v>Sikaflex 1CLS unidad de 300cc.Sellador elastico de poliuretano autonivelante. Rendimiento: 1 un de 300cm3 . 3ml en junta de 1cm x 1cm. Incluye transporte</v>
          </cell>
          <cell r="C7042" t="str">
            <v>un</v>
          </cell>
          <cell r="D7042">
            <v>8.3330000000000001E-2</v>
          </cell>
          <cell r="E7042" t="str">
            <v>0%</v>
          </cell>
          <cell r="F7042">
            <v>64964</v>
          </cell>
          <cell r="G7042">
            <v>5413.45</v>
          </cell>
        </row>
        <row r="7043">
          <cell r="F7043" t="str">
            <v>SUBTOTAL</v>
          </cell>
          <cell r="G7043">
            <v>7954.45</v>
          </cell>
        </row>
        <row r="7044">
          <cell r="A7044" t="str">
            <v>III. TRANSPORTES</v>
          </cell>
        </row>
        <row r="7045">
          <cell r="A7045" t="str">
            <v>CÓDIGO</v>
          </cell>
          <cell r="B7045" t="str">
            <v>DESCRIPCIÓN</v>
          </cell>
          <cell r="C7045" t="str">
            <v>TIPO</v>
          </cell>
          <cell r="D7045" t="str">
            <v>VOLUMEN/PESO</v>
          </cell>
          <cell r="E7045" t="str">
            <v>DISTANCIA</v>
          </cell>
          <cell r="F7045" t="str">
            <v>TARIFA</v>
          </cell>
          <cell r="G7045" t="str">
            <v>VR. UNITARIO</v>
          </cell>
        </row>
        <row r="7046">
          <cell r="F7046" t="str">
            <v>SUBTOTAL</v>
          </cell>
          <cell r="G7046">
            <v>0</v>
          </cell>
        </row>
        <row r="7047">
          <cell r="A7047" t="str">
            <v>IV. MANO DE OBRA</v>
          </cell>
        </row>
        <row r="7048">
          <cell r="A7048" t="str">
            <v>CÓDIGO</v>
          </cell>
          <cell r="B7048" t="str">
            <v>DESCRIPCIÓN</v>
          </cell>
          <cell r="D7048" t="str">
            <v>CANTIDAD</v>
          </cell>
          <cell r="E7048" t="str">
            <v>JORNAL TOTAL</v>
          </cell>
          <cell r="F7048" t="str">
            <v>RENDIMIENTO</v>
          </cell>
          <cell r="G7048" t="str">
            <v>VR. UNITARIO</v>
          </cell>
        </row>
        <row r="7049">
          <cell r="A7049" t="str">
            <v>MOS0004</v>
          </cell>
          <cell r="B7049" t="str">
            <v>Cuadrilla 1Of + 1 Ay Obra Negra</v>
          </cell>
          <cell r="D7049">
            <v>1</v>
          </cell>
          <cell r="E7049">
            <v>194684</v>
          </cell>
          <cell r="F7049">
            <v>0.05</v>
          </cell>
          <cell r="G7049">
            <v>9734.2000000000007</v>
          </cell>
        </row>
        <row r="7050">
          <cell r="F7050" t="str">
            <v>SUBTOTAL</v>
          </cell>
          <cell r="G7050">
            <v>9734.2000000000007</v>
          </cell>
        </row>
        <row r="7051">
          <cell r="A7051" t="str">
            <v>V. HERRAMIENTA MENOR</v>
          </cell>
        </row>
        <row r="7052">
          <cell r="A7052" t="str">
            <v>CÓDIGO</v>
          </cell>
          <cell r="B7052" t="str">
            <v>DESCRIPCIÓN</v>
          </cell>
          <cell r="D7052" t="str">
            <v>UNIDAD</v>
          </cell>
          <cell r="E7052" t="str">
            <v>CANTIDAD</v>
          </cell>
          <cell r="F7052" t="str">
            <v>PRECIO UNIT.</v>
          </cell>
          <cell r="G7052" t="str">
            <v>VR. UNITARIO</v>
          </cell>
        </row>
        <row r="7053">
          <cell r="A7053" t="str">
            <v>MO%</v>
          </cell>
          <cell r="B7053" t="str">
            <v>herramienta menor</v>
          </cell>
          <cell r="D7053" t="str">
            <v>%</v>
          </cell>
          <cell r="E7053">
            <v>5</v>
          </cell>
          <cell r="F7053">
            <v>9734.2000000000007</v>
          </cell>
          <cell r="G7053">
            <v>486.71</v>
          </cell>
        </row>
        <row r="7054">
          <cell r="F7054" t="str">
            <v>SUBTOTAL</v>
          </cell>
          <cell r="G7054">
            <v>486.71</v>
          </cell>
        </row>
        <row r="7056">
          <cell r="A7056" t="str">
            <v>TOTAL COSTO DIRECTO</v>
          </cell>
          <cell r="G7056">
            <v>20929.150000000001</v>
          </cell>
        </row>
        <row r="7058">
          <cell r="A7058" t="str">
            <v>2. COSTOS INDIRECTOS</v>
          </cell>
        </row>
        <row r="7059">
          <cell r="A7059" t="str">
            <v>DESCRIPCIÓN</v>
          </cell>
          <cell r="F7059" t="str">
            <v>PORCENTAJE</v>
          </cell>
          <cell r="G7059" t="str">
            <v>VALOR TOTAL</v>
          </cell>
        </row>
        <row r="7060">
          <cell r="A7060" t="str">
            <v>ADMINISTRACIÓN</v>
          </cell>
          <cell r="F7060">
            <v>0.1875</v>
          </cell>
          <cell r="G7060">
            <v>3924.2156250000003</v>
          </cell>
        </row>
        <row r="7061">
          <cell r="A7061" t="str">
            <v>IMPREVISTOS</v>
          </cell>
          <cell r="F7061">
            <v>0</v>
          </cell>
          <cell r="G7061">
            <v>0</v>
          </cell>
        </row>
        <row r="7062">
          <cell r="A7062" t="str">
            <v>UTILIDAD</v>
          </cell>
          <cell r="F7062">
            <v>0.05</v>
          </cell>
          <cell r="G7062">
            <v>1046.4575000000002</v>
          </cell>
        </row>
        <row r="7063">
          <cell r="A7063" t="str">
            <v>TOTAL COSTO INDIRECTO</v>
          </cell>
          <cell r="G7063">
            <v>4970.6731250000003</v>
          </cell>
        </row>
        <row r="7064">
          <cell r="A7064" t="str">
            <v>PRECIO UNITARIO APROXIMADO AL PESO</v>
          </cell>
          <cell r="G7064">
            <v>25899.823125000003</v>
          </cell>
        </row>
        <row r="7067">
          <cell r="A7067" t="str">
            <v>DEPARTAMENTO DE ANTIOQUIA</v>
          </cell>
        </row>
        <row r="7068">
          <cell r="A7068" t="str">
            <v>ALCALDIA DE RIONEGRO</v>
          </cell>
        </row>
        <row r="7069">
          <cell r="A7069" t="str">
            <v>PROYECTO:</v>
          </cell>
          <cell r="B7069" t="str">
            <v>PATRIMONIO 07032023</v>
          </cell>
        </row>
        <row r="7070">
          <cell r="A7070" t="str">
            <v>ANÁLISIS DE PRECIOS UNITARIOS</v>
          </cell>
        </row>
        <row r="7072">
          <cell r="A7072" t="str">
            <v>ITEM DE PAGO</v>
          </cell>
          <cell r="B7072" t="str">
            <v>DESCRIPCIÓN</v>
          </cell>
          <cell r="E7072" t="str">
            <v>UNIDAD</v>
          </cell>
          <cell r="F7072" t="str">
            <v>CANTIDAD</v>
          </cell>
          <cell r="G7072" t="str">
            <v>COSTO DIRECTO</v>
          </cell>
        </row>
        <row r="7074">
          <cell r="A7074" t="str">
            <v>1.10.1.21</v>
          </cell>
          <cell r="B7074" t="str">
            <v xml:space="preserve">Construcción de JUNTA DE DILATACIÓN PARA PISO EN ROYAL BETA, Incluye sellador elástico de poliuretano tipo sikaflex 1CSL o equivalente hasta una profundidad de 5mm y relleno en su parte inferior con Sikarod o equivalente, corte de piso a máquina de disco </v>
          </cell>
          <cell r="E7074" t="str">
            <v>m</v>
          </cell>
          <cell r="F7074">
            <v>730.8</v>
          </cell>
          <cell r="G7074">
            <v>20929.150000000001</v>
          </cell>
        </row>
        <row r="7075">
          <cell r="A7075" t="str">
            <v>1. COSTOS DIRECTOS</v>
          </cell>
        </row>
        <row r="7076">
          <cell r="A7076" t="str">
            <v>I. EQUIPO</v>
          </cell>
        </row>
        <row r="7077">
          <cell r="A7077" t="str">
            <v>CÓDIGO</v>
          </cell>
          <cell r="B7077" t="str">
            <v>DESCRIPCIÓN</v>
          </cell>
          <cell r="D7077" t="str">
            <v>UNIDAD</v>
          </cell>
          <cell r="E7077" t="str">
            <v>TARIFA</v>
          </cell>
          <cell r="F7077" t="str">
            <v>RENDIMIENTO</v>
          </cell>
          <cell r="G7077" t="str">
            <v>VR. UNITARIO</v>
          </cell>
        </row>
        <row r="7078">
          <cell r="A7078" t="str">
            <v>EQ00039</v>
          </cell>
          <cell r="B7078" t="str">
            <v>Cortadora de disco para piso y/o pavimento (no incluye disco)</v>
          </cell>
          <cell r="D7078" t="str">
            <v>día</v>
          </cell>
          <cell r="E7078">
            <v>61481</v>
          </cell>
          <cell r="F7078">
            <v>0.03</v>
          </cell>
          <cell r="G7078">
            <v>1844.43</v>
          </cell>
        </row>
        <row r="7079">
          <cell r="A7079" t="str">
            <v>EQ00044</v>
          </cell>
          <cell r="B7079" t="str">
            <v>Disco punta de diamante para cortadora 14" (alquiler)</v>
          </cell>
          <cell r="D7079" t="str">
            <v>día</v>
          </cell>
          <cell r="E7079">
            <v>30312</v>
          </cell>
          <cell r="F7079">
            <v>0.03</v>
          </cell>
          <cell r="G7079">
            <v>909.36</v>
          </cell>
        </row>
        <row r="7080">
          <cell r="F7080" t="str">
            <v>SUBTOTAL</v>
          </cell>
          <cell r="G7080">
            <v>2753.79</v>
          </cell>
        </row>
        <row r="7081">
          <cell r="A7081" t="str">
            <v>II. MATERIALES</v>
          </cell>
        </row>
        <row r="7082">
          <cell r="A7082" t="str">
            <v>CÓDIGO</v>
          </cell>
          <cell r="B7082" t="str">
            <v>DESCRIPCIÓN</v>
          </cell>
          <cell r="C7082" t="str">
            <v>UNIDAD</v>
          </cell>
          <cell r="D7082" t="str">
            <v>CANTIDAD</v>
          </cell>
          <cell r="E7082" t="str">
            <v>DESP.</v>
          </cell>
          <cell r="F7082" t="str">
            <v>PRECIO UNIT.</v>
          </cell>
          <cell r="G7082" t="str">
            <v>VR. UNITARIO</v>
          </cell>
        </row>
        <row r="7083">
          <cell r="A7083" t="str">
            <v>MT00440</v>
          </cell>
          <cell r="B7083" t="str">
            <v>Cinta de enmascarar 3/4 pulg.</v>
          </cell>
          <cell r="C7083" t="str">
            <v>m</v>
          </cell>
          <cell r="D7083">
            <v>2</v>
          </cell>
          <cell r="E7083" t="str">
            <v>0%</v>
          </cell>
          <cell r="F7083">
            <v>271</v>
          </cell>
          <cell r="G7083">
            <v>542</v>
          </cell>
        </row>
        <row r="7084">
          <cell r="A7084" t="str">
            <v>MT01393</v>
          </cell>
          <cell r="B7084" t="str">
            <v>Sika Rod de 1/4 pulg.. Fondo de Juntas para aplicar masillas en frio. Presentacion: Rollos de 1700ml   Rendimiento: 1ml x 1ml</v>
          </cell>
          <cell r="C7084" t="str">
            <v>m</v>
          </cell>
          <cell r="D7084">
            <v>1</v>
          </cell>
          <cell r="E7084" t="str">
            <v>0%</v>
          </cell>
          <cell r="F7084">
            <v>1999</v>
          </cell>
          <cell r="G7084">
            <v>1999</v>
          </cell>
        </row>
        <row r="7085">
          <cell r="A7085" t="str">
            <v>MT01407</v>
          </cell>
          <cell r="B7085" t="str">
            <v>Sikaflex 1CLS unidad de 300cc.Sellador elastico de poliuretano autonivelante. Rendimiento: 1 un de 300cm3 . 3ml en junta de 1cm x 1cm. Incluye transporte</v>
          </cell>
          <cell r="C7085" t="str">
            <v>un</v>
          </cell>
          <cell r="D7085">
            <v>8.3330000000000001E-2</v>
          </cell>
          <cell r="E7085" t="str">
            <v>0%</v>
          </cell>
          <cell r="F7085">
            <v>64964</v>
          </cell>
          <cell r="G7085">
            <v>5413.45</v>
          </cell>
        </row>
        <row r="7086">
          <cell r="F7086" t="str">
            <v>SUBTOTAL</v>
          </cell>
          <cell r="G7086">
            <v>7954.45</v>
          </cell>
        </row>
        <row r="7087">
          <cell r="A7087" t="str">
            <v>III. TRANSPORTES</v>
          </cell>
        </row>
        <row r="7088">
          <cell r="A7088" t="str">
            <v>CÓDIGO</v>
          </cell>
          <cell r="B7088" t="str">
            <v>DESCRIPCIÓN</v>
          </cell>
          <cell r="C7088" t="str">
            <v>TIPO</v>
          </cell>
          <cell r="D7088" t="str">
            <v>VOLUMEN/PESO</v>
          </cell>
          <cell r="E7088" t="str">
            <v>DISTANCIA</v>
          </cell>
          <cell r="F7088" t="str">
            <v>TARIFA</v>
          </cell>
          <cell r="G7088" t="str">
            <v>VR. UNITARIO</v>
          </cell>
        </row>
        <row r="7089">
          <cell r="F7089" t="str">
            <v>SUBTOTAL</v>
          </cell>
          <cell r="G7089">
            <v>0</v>
          </cell>
        </row>
        <row r="7090">
          <cell r="A7090" t="str">
            <v>IV. MANO DE OBRA</v>
          </cell>
        </row>
        <row r="7091">
          <cell r="A7091" t="str">
            <v>CÓDIGO</v>
          </cell>
          <cell r="B7091" t="str">
            <v>DESCRIPCIÓN</v>
          </cell>
          <cell r="D7091" t="str">
            <v>CANTIDAD</v>
          </cell>
          <cell r="E7091" t="str">
            <v>JORNAL TOTAL</v>
          </cell>
          <cell r="F7091" t="str">
            <v>RENDIMIENTO</v>
          </cell>
          <cell r="G7091" t="str">
            <v>VR. UNITARIO</v>
          </cell>
        </row>
        <row r="7092">
          <cell r="A7092" t="str">
            <v>MOS0004</v>
          </cell>
          <cell r="B7092" t="str">
            <v>Cuadrilla 1Of + 1 Ay Obra Negra</v>
          </cell>
          <cell r="D7092">
            <v>1</v>
          </cell>
          <cell r="E7092">
            <v>194684</v>
          </cell>
          <cell r="F7092">
            <v>0.05</v>
          </cell>
          <cell r="G7092">
            <v>9734.2000000000007</v>
          </cell>
        </row>
        <row r="7093">
          <cell r="F7093" t="str">
            <v>SUBTOTAL</v>
          </cell>
          <cell r="G7093">
            <v>9734.2000000000007</v>
          </cell>
        </row>
        <row r="7094">
          <cell r="A7094" t="str">
            <v>V. HERRAMIENTA MENOR</v>
          </cell>
        </row>
        <row r="7095">
          <cell r="A7095" t="str">
            <v>CÓDIGO</v>
          </cell>
          <cell r="B7095" t="str">
            <v>DESCRIPCIÓN</v>
          </cell>
          <cell r="D7095" t="str">
            <v>UNIDAD</v>
          </cell>
          <cell r="E7095" t="str">
            <v>CANTIDAD</v>
          </cell>
          <cell r="F7095" t="str">
            <v>PRECIO UNIT.</v>
          </cell>
          <cell r="G7095" t="str">
            <v>VR. UNITARIO</v>
          </cell>
        </row>
        <row r="7096">
          <cell r="A7096" t="str">
            <v>MO%</v>
          </cell>
          <cell r="B7096" t="str">
            <v>herramienta menor</v>
          </cell>
          <cell r="D7096" t="str">
            <v>%</v>
          </cell>
          <cell r="E7096">
            <v>5</v>
          </cell>
          <cell r="F7096">
            <v>9734.2000000000007</v>
          </cell>
          <cell r="G7096">
            <v>486.71</v>
          </cell>
        </row>
        <row r="7097">
          <cell r="F7097" t="str">
            <v>SUBTOTAL</v>
          </cell>
          <cell r="G7097">
            <v>486.71</v>
          </cell>
        </row>
        <row r="7099">
          <cell r="A7099" t="str">
            <v>TOTAL COSTO DIRECTO</v>
          </cell>
          <cell r="G7099">
            <v>20929.150000000001</v>
          </cell>
        </row>
        <row r="7101">
          <cell r="A7101" t="str">
            <v>2. COSTOS INDIRECTOS</v>
          </cell>
        </row>
        <row r="7102">
          <cell r="A7102" t="str">
            <v>DESCRIPCIÓN</v>
          </cell>
          <cell r="F7102" t="str">
            <v>PORCENTAJE</v>
          </cell>
          <cell r="G7102" t="str">
            <v>VALOR TOTAL</v>
          </cell>
        </row>
        <row r="7103">
          <cell r="A7103" t="str">
            <v>ADMINISTRACIÓN</v>
          </cell>
          <cell r="F7103">
            <v>0.1875</v>
          </cell>
          <cell r="G7103">
            <v>3924.2156250000003</v>
          </cell>
        </row>
        <row r="7104">
          <cell r="A7104" t="str">
            <v>IMPREVISTOS</v>
          </cell>
          <cell r="F7104">
            <v>0</v>
          </cell>
          <cell r="G7104">
            <v>0</v>
          </cell>
        </row>
        <row r="7105">
          <cell r="A7105" t="str">
            <v>UTILIDAD</v>
          </cell>
          <cell r="F7105">
            <v>0.05</v>
          </cell>
          <cell r="G7105">
            <v>1046.4575000000002</v>
          </cell>
        </row>
        <row r="7106">
          <cell r="A7106" t="str">
            <v>TOTAL COSTO INDIRECTO</v>
          </cell>
          <cell r="G7106">
            <v>4970.6731250000003</v>
          </cell>
        </row>
        <row r="7107">
          <cell r="A7107" t="str">
            <v>PRECIO UNITARIO APROXIMADO AL PESO</v>
          </cell>
          <cell r="G7107">
            <v>25899.823125000003</v>
          </cell>
        </row>
        <row r="7110">
          <cell r="A7110" t="str">
            <v>DEPARTAMENTO DE ANTIOQUIA</v>
          </cell>
        </row>
        <row r="7111">
          <cell r="A7111" t="str">
            <v>ALCALDIA DE RIONEGRO</v>
          </cell>
        </row>
        <row r="7112">
          <cell r="A7112" t="str">
            <v>PROYECTO:</v>
          </cell>
          <cell r="B7112" t="str">
            <v>PATRIMONIO 07032023</v>
          </cell>
        </row>
        <row r="7113">
          <cell r="A7113" t="str">
            <v>ANÁLISIS DE PRECIOS UNITARIOS</v>
          </cell>
        </row>
        <row r="7115">
          <cell r="A7115" t="str">
            <v>ITEM DE PAGO</v>
          </cell>
          <cell r="B7115" t="str">
            <v>DESCRIPCIÓN</v>
          </cell>
          <cell r="E7115" t="str">
            <v>UNIDAD</v>
          </cell>
          <cell r="F7115" t="str">
            <v>CANTIDAD</v>
          </cell>
          <cell r="G7115" t="str">
            <v>COSTO DIRECTO</v>
          </cell>
        </row>
        <row r="7117">
          <cell r="A7117" t="str">
            <v>1.10.1.22</v>
          </cell>
          <cell r="B7117" t="str">
            <v xml:space="preserve">Construcción de LLAVE DE CONFINAMIENTO Adoquin Royal Veta Tono Oscuro. 20x10. Incluye suministro y transporte de los materiales, oídos para drenaje en tubería PVC conduit de 1 1/2" cada 0.30 m de L=0.10 m y formaleta y todos los elementos necesarios para </v>
          </cell>
          <cell r="E7117" t="str">
            <v>m</v>
          </cell>
          <cell r="F7117">
            <v>29.3</v>
          </cell>
          <cell r="G7117">
            <v>101445.47</v>
          </cell>
        </row>
        <row r="7118">
          <cell r="A7118" t="str">
            <v>1. COSTOS DIRECTOS</v>
          </cell>
        </row>
        <row r="7119">
          <cell r="A7119" t="str">
            <v>I. EQUIPO</v>
          </cell>
        </row>
        <row r="7120">
          <cell r="A7120" t="str">
            <v>CÓDIGO</v>
          </cell>
          <cell r="B7120" t="str">
            <v>DESCRIPCIÓN</v>
          </cell>
          <cell r="D7120" t="str">
            <v>UNIDAD</v>
          </cell>
          <cell r="E7120" t="str">
            <v>TARIFA</v>
          </cell>
          <cell r="F7120" t="str">
            <v>RENDIMIENTO</v>
          </cell>
          <cell r="G7120" t="str">
            <v>VR. UNITARIO</v>
          </cell>
        </row>
        <row r="7121">
          <cell r="F7121" t="str">
            <v>SUBTOTAL</v>
          </cell>
          <cell r="G7121">
            <v>0</v>
          </cell>
        </row>
        <row r="7122">
          <cell r="A7122" t="str">
            <v>II. MATERIALES</v>
          </cell>
        </row>
        <row r="7123">
          <cell r="A7123" t="str">
            <v>CÓDIGO</v>
          </cell>
          <cell r="B7123" t="str">
            <v>DESCRIPCIÓN</v>
          </cell>
          <cell r="C7123" t="str">
            <v>UNIDAD</v>
          </cell>
          <cell r="D7123" t="str">
            <v>CANTIDAD</v>
          </cell>
          <cell r="E7123" t="str">
            <v>DESP.</v>
          </cell>
          <cell r="F7123" t="str">
            <v>PRECIO UNIT.</v>
          </cell>
          <cell r="G7123" t="str">
            <v>VR. UNITARIO</v>
          </cell>
        </row>
        <row r="7124">
          <cell r="A7124" t="str">
            <v>MT01803</v>
          </cell>
          <cell r="B7124" t="str">
            <v>Tubería PVC conduit de 1 1/2 pulg.</v>
          </cell>
          <cell r="C7124" t="str">
            <v>m</v>
          </cell>
          <cell r="D7124">
            <v>0.33333000000000002</v>
          </cell>
          <cell r="E7124" t="str">
            <v>0%</v>
          </cell>
          <cell r="F7124">
            <v>3301</v>
          </cell>
          <cell r="G7124">
            <v>1100.32</v>
          </cell>
        </row>
        <row r="7125">
          <cell r="A7125" t="str">
            <v>MT16</v>
          </cell>
          <cell r="B7125" t="str">
            <v>Pega nivel gran peso</v>
          </cell>
          <cell r="C7125" t="str">
            <v>kg</v>
          </cell>
          <cell r="D7125">
            <v>1.2</v>
          </cell>
          <cell r="E7125" t="str">
            <v>0%</v>
          </cell>
          <cell r="F7125">
            <v>2692</v>
          </cell>
          <cell r="G7125">
            <v>3230.4</v>
          </cell>
        </row>
        <row r="7126">
          <cell r="A7126" t="str">
            <v>MT17</v>
          </cell>
          <cell r="B7126" t="str">
            <v>Lechada Latex</v>
          </cell>
          <cell r="C7126" t="str">
            <v>kg</v>
          </cell>
          <cell r="D7126">
            <v>0.2</v>
          </cell>
          <cell r="E7126" t="str">
            <v>0%</v>
          </cell>
          <cell r="F7126">
            <v>4038</v>
          </cell>
          <cell r="G7126">
            <v>807.6</v>
          </cell>
        </row>
        <row r="7127">
          <cell r="A7127" t="str">
            <v>MT18</v>
          </cell>
          <cell r="B7127" t="str">
            <v>Piedra Marmol Royal Veta 10x20 cm (Incluye transporte a la obra)</v>
          </cell>
          <cell r="C7127" t="str">
            <v>m2</v>
          </cell>
          <cell r="D7127">
            <v>0.2</v>
          </cell>
          <cell r="E7127" t="str">
            <v>0%</v>
          </cell>
          <cell r="F7127">
            <v>257400</v>
          </cell>
          <cell r="G7127">
            <v>51480</v>
          </cell>
        </row>
        <row r="7128">
          <cell r="A7128" t="str">
            <v>MTS0008b</v>
          </cell>
          <cell r="B7128" t="str">
            <v>Concreto de 21 Mpa preparado en obra (3000 PSI), incluye materiales, preparacion, acarreo interno materiales</v>
          </cell>
          <cell r="C7128" t="str">
            <v>m3</v>
          </cell>
          <cell r="D7128">
            <v>2.1999999999999999E-2</v>
          </cell>
          <cell r="E7128" t="str">
            <v>0%</v>
          </cell>
          <cell r="F7128">
            <v>536180</v>
          </cell>
          <cell r="G7128">
            <v>11795.96</v>
          </cell>
        </row>
        <row r="7129">
          <cell r="F7129" t="str">
            <v>SUBTOTAL</v>
          </cell>
          <cell r="G7129">
            <v>68414.28</v>
          </cell>
        </row>
        <row r="7130">
          <cell r="A7130" t="str">
            <v>III. TRANSPORTES</v>
          </cell>
        </row>
        <row r="7131">
          <cell r="A7131" t="str">
            <v>CÓDIGO</v>
          </cell>
          <cell r="B7131" t="str">
            <v>DESCRIPCIÓN</v>
          </cell>
          <cell r="C7131" t="str">
            <v>TIPO</v>
          </cell>
          <cell r="D7131" t="str">
            <v>VOLUMEN/PESO</v>
          </cell>
          <cell r="E7131" t="str">
            <v>DISTANCIA</v>
          </cell>
          <cell r="F7131" t="str">
            <v>TARIFA</v>
          </cell>
          <cell r="G7131" t="str">
            <v>VR. UNITARIO</v>
          </cell>
        </row>
        <row r="7132">
          <cell r="A7132" t="str">
            <v>TR00001</v>
          </cell>
          <cell r="B7132" t="str">
            <v>Acarreo interno de materiales</v>
          </cell>
          <cell r="C7132" t="str">
            <v>FLETE</v>
          </cell>
          <cell r="D7132" t="str">
            <v>m3</v>
          </cell>
          <cell r="E7132">
            <v>2.1999999999999999E-2</v>
          </cell>
          <cell r="F7132">
            <v>14740</v>
          </cell>
          <cell r="G7132">
            <v>324.27999999999997</v>
          </cell>
        </row>
        <row r="7133">
          <cell r="F7133" t="str">
            <v>SUBTOTAL</v>
          </cell>
          <cell r="G7133">
            <v>324.27999999999997</v>
          </cell>
        </row>
        <row r="7134">
          <cell r="A7134" t="str">
            <v>IV. MANO DE OBRA</v>
          </cell>
        </row>
        <row r="7135">
          <cell r="A7135" t="str">
            <v>CÓDIGO</v>
          </cell>
          <cell r="B7135" t="str">
            <v>DESCRIPCIÓN</v>
          </cell>
          <cell r="D7135" t="str">
            <v>CANTIDAD</v>
          </cell>
          <cell r="E7135" t="str">
            <v>JORNAL TOTAL</v>
          </cell>
          <cell r="F7135" t="str">
            <v>RENDIMIENTO</v>
          </cell>
          <cell r="G7135" t="str">
            <v>VR. UNITARIO</v>
          </cell>
        </row>
        <row r="7136">
          <cell r="A7136" t="str">
            <v>MOS0004</v>
          </cell>
          <cell r="B7136" t="str">
            <v>Cuadrilla 1Of + 1 Ay Obra Negra</v>
          </cell>
          <cell r="D7136">
            <v>1</v>
          </cell>
          <cell r="E7136">
            <v>194684</v>
          </cell>
          <cell r="F7136">
            <v>0.16</v>
          </cell>
          <cell r="G7136">
            <v>31149.439999999999</v>
          </cell>
        </row>
        <row r="7137">
          <cell r="F7137" t="str">
            <v>SUBTOTAL</v>
          </cell>
          <cell r="G7137">
            <v>31149.439999999999</v>
          </cell>
        </row>
        <row r="7138">
          <cell r="A7138" t="str">
            <v>V. HERRAMIENTA MENOR</v>
          </cell>
        </row>
        <row r="7139">
          <cell r="A7139" t="str">
            <v>CÓDIGO</v>
          </cell>
          <cell r="B7139" t="str">
            <v>DESCRIPCIÓN</v>
          </cell>
          <cell r="D7139" t="str">
            <v>UNIDAD</v>
          </cell>
          <cell r="E7139" t="str">
            <v>CANTIDAD</v>
          </cell>
          <cell r="F7139" t="str">
            <v>PRECIO UNIT.</v>
          </cell>
          <cell r="G7139" t="str">
            <v>VR. UNITARIO</v>
          </cell>
        </row>
        <row r="7140">
          <cell r="A7140" t="str">
            <v>MO%</v>
          </cell>
          <cell r="B7140" t="str">
            <v>herramienta menor</v>
          </cell>
          <cell r="D7140" t="str">
            <v>%</v>
          </cell>
          <cell r="E7140">
            <v>5</v>
          </cell>
          <cell r="F7140">
            <v>31149.439999999999</v>
          </cell>
          <cell r="G7140">
            <v>1557.47</v>
          </cell>
        </row>
        <row r="7141">
          <cell r="F7141" t="str">
            <v>SUBTOTAL</v>
          </cell>
          <cell r="G7141">
            <v>1557.47</v>
          </cell>
        </row>
        <row r="7143">
          <cell r="A7143" t="str">
            <v>TOTAL COSTO DIRECTO</v>
          </cell>
          <cell r="G7143">
            <v>101445.47</v>
          </cell>
        </row>
        <row r="7145">
          <cell r="A7145" t="str">
            <v>2. COSTOS INDIRECTOS</v>
          </cell>
        </row>
        <row r="7146">
          <cell r="A7146" t="str">
            <v>DESCRIPCIÓN</v>
          </cell>
          <cell r="F7146" t="str">
            <v>PORCENTAJE</v>
          </cell>
          <cell r="G7146" t="str">
            <v>VALOR TOTAL</v>
          </cell>
        </row>
        <row r="7147">
          <cell r="A7147" t="str">
            <v>ADMINISTRACIÓN</v>
          </cell>
          <cell r="F7147">
            <v>0.1875</v>
          </cell>
          <cell r="G7147">
            <v>19021.025625000002</v>
          </cell>
        </row>
        <row r="7148">
          <cell r="A7148" t="str">
            <v>IMPREVISTOS</v>
          </cell>
          <cell r="F7148">
            <v>0</v>
          </cell>
          <cell r="G7148">
            <v>0</v>
          </cell>
        </row>
        <row r="7149">
          <cell r="A7149" t="str">
            <v>UTILIDAD</v>
          </cell>
          <cell r="F7149">
            <v>0.05</v>
          </cell>
          <cell r="G7149">
            <v>5072.2735000000002</v>
          </cell>
        </row>
        <row r="7150">
          <cell r="A7150" t="str">
            <v>TOTAL COSTO INDIRECTO</v>
          </cell>
          <cell r="G7150">
            <v>24093.299125000001</v>
          </cell>
        </row>
        <row r="7151">
          <cell r="A7151" t="str">
            <v>PRECIO UNITARIO APROXIMADO AL PESO</v>
          </cell>
          <cell r="G7151">
            <v>125538.76912500001</v>
          </cell>
        </row>
        <row r="7154">
          <cell r="A7154" t="str">
            <v>DEPARTAMENTO DE ANTIOQUIA</v>
          </cell>
        </row>
        <row r="7155">
          <cell r="A7155" t="str">
            <v>ALCALDIA DE RIONEGRO</v>
          </cell>
        </row>
        <row r="7156">
          <cell r="A7156" t="str">
            <v>PROYECTO:</v>
          </cell>
          <cell r="B7156" t="str">
            <v>PATRIMONIO 07032023</v>
          </cell>
        </row>
        <row r="7157">
          <cell r="A7157" t="str">
            <v>ANÁLISIS DE PRECIOS UNITARIOS</v>
          </cell>
        </row>
        <row r="7159">
          <cell r="A7159" t="str">
            <v>ITEM DE PAGO</v>
          </cell>
          <cell r="B7159" t="str">
            <v>DESCRIPCIÓN</v>
          </cell>
          <cell r="E7159" t="str">
            <v>UNIDAD</v>
          </cell>
          <cell r="F7159" t="str">
            <v>CANTIDAD</v>
          </cell>
          <cell r="G7159" t="str">
            <v>COSTO DIRECTO</v>
          </cell>
        </row>
        <row r="7161">
          <cell r="A7161" t="str">
            <v>1.10.1.23</v>
          </cell>
          <cell r="B7161" t="str">
            <v xml:space="preserve">Construcción de LLAVE DE CONFINAMIENTO Adoquin Royal Veta Tono Oscuro. 40x10. Incluye suministro y transporte de los materiales, oídos para drenaje en tubería PVC conduit de 1 1/2" cada 0.30 m de L=0.10 m y formaleta y todos los elementos necesarios para </v>
          </cell>
          <cell r="E7161" t="str">
            <v>m</v>
          </cell>
          <cell r="F7161">
            <v>29.3</v>
          </cell>
          <cell r="G7161">
            <v>113565.70999999999</v>
          </cell>
        </row>
        <row r="7162">
          <cell r="A7162" t="str">
            <v>1. COSTOS DIRECTOS</v>
          </cell>
        </row>
        <row r="7163">
          <cell r="A7163" t="str">
            <v>I. EQUIPO</v>
          </cell>
        </row>
        <row r="7164">
          <cell r="A7164" t="str">
            <v>CÓDIGO</v>
          </cell>
          <cell r="B7164" t="str">
            <v>DESCRIPCIÓN</v>
          </cell>
          <cell r="D7164" t="str">
            <v>UNIDAD</v>
          </cell>
          <cell r="E7164" t="str">
            <v>TARIFA</v>
          </cell>
          <cell r="F7164" t="str">
            <v>RENDIMIENTO</v>
          </cell>
          <cell r="G7164" t="str">
            <v>VR. UNITARIO</v>
          </cell>
        </row>
        <row r="7165">
          <cell r="F7165" t="str">
            <v>SUBTOTAL</v>
          </cell>
          <cell r="G7165">
            <v>0</v>
          </cell>
        </row>
        <row r="7166">
          <cell r="A7166" t="str">
            <v>II. MATERIALES</v>
          </cell>
        </row>
        <row r="7167">
          <cell r="A7167" t="str">
            <v>CÓDIGO</v>
          </cell>
          <cell r="B7167" t="str">
            <v>DESCRIPCIÓN</v>
          </cell>
          <cell r="C7167" t="str">
            <v>UNIDAD</v>
          </cell>
          <cell r="D7167" t="str">
            <v>CANTIDAD</v>
          </cell>
          <cell r="E7167" t="str">
            <v>DESP.</v>
          </cell>
          <cell r="F7167" t="str">
            <v>PRECIO UNIT.</v>
          </cell>
          <cell r="G7167" t="str">
            <v>VR. UNITARIO</v>
          </cell>
        </row>
        <row r="7168">
          <cell r="A7168" t="str">
            <v>MT01803</v>
          </cell>
          <cell r="B7168" t="str">
            <v>Tubería PVC conduit de 1 1/2 pulg.</v>
          </cell>
          <cell r="C7168" t="str">
            <v>m</v>
          </cell>
          <cell r="D7168">
            <v>0.33333000000000002</v>
          </cell>
          <cell r="E7168" t="str">
            <v>0%</v>
          </cell>
          <cell r="F7168">
            <v>3301</v>
          </cell>
          <cell r="G7168">
            <v>1100.32</v>
          </cell>
        </row>
        <row r="7169">
          <cell r="A7169" t="str">
            <v>MT16</v>
          </cell>
          <cell r="B7169" t="str">
            <v>Pega nivel gran peso</v>
          </cell>
          <cell r="C7169" t="str">
            <v>kg</v>
          </cell>
          <cell r="D7169">
            <v>1.2</v>
          </cell>
          <cell r="E7169" t="str">
            <v>0%</v>
          </cell>
          <cell r="F7169">
            <v>2692</v>
          </cell>
          <cell r="G7169">
            <v>3230.4</v>
          </cell>
        </row>
        <row r="7170">
          <cell r="A7170" t="str">
            <v>MT17</v>
          </cell>
          <cell r="B7170" t="str">
            <v>Lechada Latex</v>
          </cell>
          <cell r="C7170" t="str">
            <v>kg</v>
          </cell>
          <cell r="D7170">
            <v>0.2</v>
          </cell>
          <cell r="E7170" t="str">
            <v>0%</v>
          </cell>
          <cell r="F7170">
            <v>4038</v>
          </cell>
          <cell r="G7170">
            <v>807.6</v>
          </cell>
        </row>
        <row r="7171">
          <cell r="A7171" t="str">
            <v>MT18</v>
          </cell>
          <cell r="B7171" t="str">
            <v>Piedra Marmol Royal Veta 10x20 cm (Incluye transporte a la obra)</v>
          </cell>
          <cell r="C7171" t="str">
            <v>m2</v>
          </cell>
          <cell r="D7171">
            <v>0.2</v>
          </cell>
          <cell r="E7171" t="str">
            <v>0%</v>
          </cell>
          <cell r="F7171">
            <v>257400</v>
          </cell>
          <cell r="G7171">
            <v>51480</v>
          </cell>
        </row>
        <row r="7172">
          <cell r="A7172" t="str">
            <v>MTS0008b</v>
          </cell>
          <cell r="B7172" t="str">
            <v>Concreto de 21 Mpa preparado en obra (3000 PSI), incluye materiales, preparacion, acarreo interno materiales</v>
          </cell>
          <cell r="C7172" t="str">
            <v>m3</v>
          </cell>
          <cell r="D7172">
            <v>4.3999999999999997E-2</v>
          </cell>
          <cell r="E7172" t="str">
            <v>0%</v>
          </cell>
          <cell r="F7172">
            <v>536180</v>
          </cell>
          <cell r="G7172">
            <v>23591.919999999998</v>
          </cell>
        </row>
        <row r="7173">
          <cell r="F7173" t="str">
            <v>SUBTOTAL</v>
          </cell>
          <cell r="G7173">
            <v>80210.239999999991</v>
          </cell>
        </row>
        <row r="7174">
          <cell r="A7174" t="str">
            <v>III. TRANSPORTES</v>
          </cell>
        </row>
        <row r="7175">
          <cell r="A7175" t="str">
            <v>CÓDIGO</v>
          </cell>
          <cell r="B7175" t="str">
            <v>DESCRIPCIÓN</v>
          </cell>
          <cell r="C7175" t="str">
            <v>TIPO</v>
          </cell>
          <cell r="D7175" t="str">
            <v>VOLUMEN/PESO</v>
          </cell>
          <cell r="E7175" t="str">
            <v>DISTANCIA</v>
          </cell>
          <cell r="F7175" t="str">
            <v>TARIFA</v>
          </cell>
          <cell r="G7175" t="str">
            <v>VR. UNITARIO</v>
          </cell>
        </row>
        <row r="7176">
          <cell r="A7176" t="str">
            <v>TR00001</v>
          </cell>
          <cell r="B7176" t="str">
            <v>Acarreo interno de materiales</v>
          </cell>
          <cell r="C7176" t="str">
            <v>FLETE</v>
          </cell>
          <cell r="D7176" t="str">
            <v>m3</v>
          </cell>
          <cell r="E7176">
            <v>4.3999999999999997E-2</v>
          </cell>
          <cell r="F7176">
            <v>14740</v>
          </cell>
          <cell r="G7176">
            <v>648.55999999999995</v>
          </cell>
        </row>
        <row r="7177">
          <cell r="F7177" t="str">
            <v>SUBTOTAL</v>
          </cell>
          <cell r="G7177">
            <v>648.55999999999995</v>
          </cell>
        </row>
        <row r="7178">
          <cell r="A7178" t="str">
            <v>IV. MANO DE OBRA</v>
          </cell>
        </row>
        <row r="7179">
          <cell r="A7179" t="str">
            <v>CÓDIGO</v>
          </cell>
          <cell r="B7179" t="str">
            <v>DESCRIPCIÓN</v>
          </cell>
          <cell r="D7179" t="str">
            <v>CANTIDAD</v>
          </cell>
          <cell r="E7179" t="str">
            <v>JORNAL TOTAL</v>
          </cell>
          <cell r="F7179" t="str">
            <v>RENDIMIENTO</v>
          </cell>
          <cell r="G7179" t="str">
            <v>VR. UNITARIO</v>
          </cell>
        </row>
        <row r="7180">
          <cell r="A7180" t="str">
            <v>MOS0004</v>
          </cell>
          <cell r="B7180" t="str">
            <v>Cuadrilla 1Of + 1 Ay Obra Negra</v>
          </cell>
          <cell r="D7180">
            <v>1</v>
          </cell>
          <cell r="E7180">
            <v>194684</v>
          </cell>
          <cell r="F7180">
            <v>0.16</v>
          </cell>
          <cell r="G7180">
            <v>31149.439999999999</v>
          </cell>
        </row>
        <row r="7181">
          <cell r="F7181" t="str">
            <v>SUBTOTAL</v>
          </cell>
          <cell r="G7181">
            <v>31149.439999999999</v>
          </cell>
        </row>
        <row r="7182">
          <cell r="A7182" t="str">
            <v>V. HERRAMIENTA MENOR</v>
          </cell>
        </row>
        <row r="7183">
          <cell r="A7183" t="str">
            <v>CÓDIGO</v>
          </cell>
          <cell r="B7183" t="str">
            <v>DESCRIPCIÓN</v>
          </cell>
          <cell r="D7183" t="str">
            <v>UNIDAD</v>
          </cell>
          <cell r="E7183" t="str">
            <v>CANTIDAD</v>
          </cell>
          <cell r="F7183" t="str">
            <v>PRECIO UNIT.</v>
          </cell>
          <cell r="G7183" t="str">
            <v>VR. UNITARIO</v>
          </cell>
        </row>
        <row r="7184">
          <cell r="A7184" t="str">
            <v>MO%</v>
          </cell>
          <cell r="B7184" t="str">
            <v>herramienta menor</v>
          </cell>
          <cell r="D7184" t="str">
            <v>%</v>
          </cell>
          <cell r="E7184">
            <v>5</v>
          </cell>
          <cell r="F7184">
            <v>31149.439999999999</v>
          </cell>
          <cell r="G7184">
            <v>1557.47</v>
          </cell>
        </row>
        <row r="7185">
          <cell r="F7185" t="str">
            <v>SUBTOTAL</v>
          </cell>
          <cell r="G7185">
            <v>1557.47</v>
          </cell>
        </row>
        <row r="7187">
          <cell r="A7187" t="str">
            <v>TOTAL COSTO DIRECTO</v>
          </cell>
          <cell r="G7187">
            <v>113565.70999999999</v>
          </cell>
        </row>
        <row r="7189">
          <cell r="A7189" t="str">
            <v>2. COSTOS INDIRECTOS</v>
          </cell>
        </row>
        <row r="7190">
          <cell r="A7190" t="str">
            <v>DESCRIPCIÓN</v>
          </cell>
          <cell r="F7190" t="str">
            <v>PORCENTAJE</v>
          </cell>
          <cell r="G7190" t="str">
            <v>VALOR TOTAL</v>
          </cell>
        </row>
        <row r="7191">
          <cell r="A7191" t="str">
            <v>ADMINISTRACIÓN</v>
          </cell>
          <cell r="F7191">
            <v>0.1875</v>
          </cell>
          <cell r="G7191">
            <v>21293.570625</v>
          </cell>
        </row>
        <row r="7192">
          <cell r="A7192" t="str">
            <v>IMPREVISTOS</v>
          </cell>
          <cell r="F7192">
            <v>0</v>
          </cell>
          <cell r="G7192">
            <v>0</v>
          </cell>
        </row>
        <row r="7193">
          <cell r="A7193" t="str">
            <v>UTILIDAD</v>
          </cell>
          <cell r="F7193">
            <v>0.05</v>
          </cell>
          <cell r="G7193">
            <v>5678.2855</v>
          </cell>
        </row>
        <row r="7194">
          <cell r="A7194" t="str">
            <v>TOTAL COSTO INDIRECTO</v>
          </cell>
          <cell r="G7194">
            <v>26971.856124999998</v>
          </cell>
        </row>
        <row r="7195">
          <cell r="A7195" t="str">
            <v>PRECIO UNITARIO APROXIMADO AL PESO</v>
          </cell>
          <cell r="G7195">
            <v>140537.56612499998</v>
          </cell>
        </row>
        <row r="7198">
          <cell r="A7198" t="str">
            <v>DEPARTAMENTO DE ANTIOQUIA</v>
          </cell>
        </row>
        <row r="7199">
          <cell r="A7199" t="str">
            <v>ALCALDIA DE RIONEGRO</v>
          </cell>
        </row>
        <row r="7200">
          <cell r="A7200" t="str">
            <v>PROYECTO:</v>
          </cell>
          <cell r="B7200" t="str">
            <v>PATRIMONIO 07032023</v>
          </cell>
        </row>
        <row r="7201">
          <cell r="A7201" t="str">
            <v>ANÁLISIS DE PRECIOS UNITARIOS</v>
          </cell>
        </row>
        <row r="7203">
          <cell r="A7203" t="str">
            <v>ITEM DE PAGO</v>
          </cell>
          <cell r="B7203" t="str">
            <v>DESCRIPCIÓN</v>
          </cell>
          <cell r="E7203" t="str">
            <v>UNIDAD</v>
          </cell>
          <cell r="F7203" t="str">
            <v>CANTIDAD</v>
          </cell>
          <cell r="G7203" t="str">
            <v>COSTO DIRECTO</v>
          </cell>
        </row>
        <row r="7205">
          <cell r="A7205" t="str">
            <v>1.10.1.24</v>
          </cell>
          <cell r="B7205" t="str">
            <v xml:space="preserve">Construcción de LLAVE DE CONFINAMIENTO Adoquin en 20x10x6 cm Color Marfil. Incluye suministro y transporte de los materiales, oídos para drenaje en tubería PVC conduit de 1 1/2" cada 0.30 m de L=0.10 m y formaleta y todos los elementos necesarios para su </v>
          </cell>
          <cell r="E7205" t="str">
            <v>m</v>
          </cell>
          <cell r="F7205">
            <v>72.3</v>
          </cell>
          <cell r="G7205">
            <v>49362.02</v>
          </cell>
        </row>
        <row r="7206">
          <cell r="A7206" t="str">
            <v>1. COSTOS DIRECTOS</v>
          </cell>
        </row>
        <row r="7207">
          <cell r="A7207" t="str">
            <v>I. EQUIPO</v>
          </cell>
        </row>
        <row r="7208">
          <cell r="A7208" t="str">
            <v>CÓDIGO</v>
          </cell>
          <cell r="B7208" t="str">
            <v>DESCRIPCIÓN</v>
          </cell>
          <cell r="D7208" t="str">
            <v>UNIDAD</v>
          </cell>
          <cell r="E7208" t="str">
            <v>TARIFA</v>
          </cell>
          <cell r="F7208" t="str">
            <v>RENDIMIENTO</v>
          </cell>
          <cell r="G7208" t="str">
            <v>VR. UNITARIO</v>
          </cell>
        </row>
        <row r="7209">
          <cell r="F7209" t="str">
            <v>SUBTOTAL</v>
          </cell>
          <cell r="G7209">
            <v>0</v>
          </cell>
        </row>
        <row r="7210">
          <cell r="A7210" t="str">
            <v>II. MATERIALES</v>
          </cell>
        </row>
        <row r="7211">
          <cell r="A7211" t="str">
            <v>CÓDIGO</v>
          </cell>
          <cell r="B7211" t="str">
            <v>DESCRIPCIÓN</v>
          </cell>
          <cell r="C7211" t="str">
            <v>UNIDAD</v>
          </cell>
          <cell r="D7211" t="str">
            <v>CANTIDAD</v>
          </cell>
          <cell r="E7211" t="str">
            <v>DESP.</v>
          </cell>
          <cell r="F7211" t="str">
            <v>PRECIO UNIT.</v>
          </cell>
          <cell r="G7211" t="str">
            <v>VR. UNITARIO</v>
          </cell>
        </row>
        <row r="7212">
          <cell r="A7212" t="str">
            <v>MT01803</v>
          </cell>
          <cell r="B7212" t="str">
            <v>Tubería PVC conduit de 1 1/2 pulg.</v>
          </cell>
          <cell r="C7212" t="str">
            <v>m</v>
          </cell>
          <cell r="D7212">
            <v>0.33333000000000002</v>
          </cell>
          <cell r="E7212" t="str">
            <v>0%</v>
          </cell>
          <cell r="F7212">
            <v>3301</v>
          </cell>
          <cell r="G7212">
            <v>1100.32</v>
          </cell>
        </row>
        <row r="7213">
          <cell r="A7213" t="str">
            <v>MT021</v>
          </cell>
          <cell r="B7213" t="str">
            <v>Adoquin de Concreto de 20x10 CM</v>
          </cell>
          <cell r="C7213" t="str">
            <v>un</v>
          </cell>
          <cell r="D7213">
            <v>10.5</v>
          </cell>
          <cell r="E7213" t="str">
            <v>0%</v>
          </cell>
          <cell r="F7213">
            <v>1500</v>
          </cell>
          <cell r="G7213">
            <v>15750</v>
          </cell>
        </row>
        <row r="7214">
          <cell r="A7214" t="str">
            <v>MT16</v>
          </cell>
          <cell r="B7214" t="str">
            <v>Pega nivel gran peso</v>
          </cell>
          <cell r="C7214" t="str">
            <v>kg</v>
          </cell>
          <cell r="D7214">
            <v>1.2</v>
          </cell>
          <cell r="E7214" t="str">
            <v>0%</v>
          </cell>
          <cell r="F7214">
            <v>2692</v>
          </cell>
          <cell r="G7214">
            <v>3230.4</v>
          </cell>
        </row>
        <row r="7215">
          <cell r="A7215" t="str">
            <v>MT17</v>
          </cell>
          <cell r="B7215" t="str">
            <v>Lechada Latex</v>
          </cell>
          <cell r="C7215" t="str">
            <v>kg</v>
          </cell>
          <cell r="D7215">
            <v>0.2</v>
          </cell>
          <cell r="E7215" t="str">
            <v>0%</v>
          </cell>
          <cell r="F7215">
            <v>4038</v>
          </cell>
          <cell r="G7215">
            <v>807.6</v>
          </cell>
        </row>
        <row r="7216">
          <cell r="A7216" t="str">
            <v>MTS0008b</v>
          </cell>
          <cell r="B7216" t="str">
            <v>Concreto de 21 Mpa preparado en obra (3000 PSI), incluye materiales, preparacion, acarreo interno materiales</v>
          </cell>
          <cell r="C7216" t="str">
            <v>m3</v>
          </cell>
          <cell r="D7216">
            <v>2.1999999999999999E-2</v>
          </cell>
          <cell r="E7216" t="str">
            <v>0%</v>
          </cell>
          <cell r="F7216">
            <v>536180</v>
          </cell>
          <cell r="G7216">
            <v>11795.96</v>
          </cell>
        </row>
        <row r="7217">
          <cell r="F7217" t="str">
            <v>SUBTOTAL</v>
          </cell>
          <cell r="G7217">
            <v>32684.28</v>
          </cell>
        </row>
        <row r="7218">
          <cell r="A7218" t="str">
            <v>III. TRANSPORTES</v>
          </cell>
        </row>
        <row r="7219">
          <cell r="A7219" t="str">
            <v>CÓDIGO</v>
          </cell>
          <cell r="B7219" t="str">
            <v>DESCRIPCIÓN</v>
          </cell>
          <cell r="C7219" t="str">
            <v>TIPO</v>
          </cell>
          <cell r="D7219" t="str">
            <v>VOLUMEN/PESO</v>
          </cell>
          <cell r="E7219" t="str">
            <v>DISTANCIA</v>
          </cell>
          <cell r="F7219" t="str">
            <v>TARIFA</v>
          </cell>
          <cell r="G7219" t="str">
            <v>VR. UNITARIO</v>
          </cell>
        </row>
        <row r="7220">
          <cell r="A7220" t="str">
            <v>TR00001</v>
          </cell>
          <cell r="B7220" t="str">
            <v>Acarreo interno de materiales</v>
          </cell>
          <cell r="C7220" t="str">
            <v>FLETE</v>
          </cell>
          <cell r="D7220" t="str">
            <v>m3</v>
          </cell>
          <cell r="E7220">
            <v>2.1999999999999999E-2</v>
          </cell>
          <cell r="F7220">
            <v>14740</v>
          </cell>
          <cell r="G7220">
            <v>324.27999999999997</v>
          </cell>
        </row>
        <row r="7221">
          <cell r="F7221" t="str">
            <v>SUBTOTAL</v>
          </cell>
          <cell r="G7221">
            <v>324.27999999999997</v>
          </cell>
        </row>
        <row r="7222">
          <cell r="A7222" t="str">
            <v>IV. MANO DE OBRA</v>
          </cell>
        </row>
        <row r="7223">
          <cell r="A7223" t="str">
            <v>CÓDIGO</v>
          </cell>
          <cell r="B7223" t="str">
            <v>DESCRIPCIÓN</v>
          </cell>
          <cell r="D7223" t="str">
            <v>CANTIDAD</v>
          </cell>
          <cell r="E7223" t="str">
            <v>JORNAL TOTAL</v>
          </cell>
          <cell r="F7223" t="str">
            <v>RENDIMIENTO</v>
          </cell>
          <cell r="G7223" t="str">
            <v>VR. UNITARIO</v>
          </cell>
        </row>
        <row r="7224">
          <cell r="A7224" t="str">
            <v>MOS0004</v>
          </cell>
          <cell r="B7224" t="str">
            <v>Cuadrilla 1Of + 1 Ay Obra Negra</v>
          </cell>
          <cell r="D7224">
            <v>1</v>
          </cell>
          <cell r="E7224">
            <v>194684</v>
          </cell>
          <cell r="F7224">
            <v>0.08</v>
          </cell>
          <cell r="G7224">
            <v>15574.72</v>
          </cell>
        </row>
        <row r="7225">
          <cell r="F7225" t="str">
            <v>SUBTOTAL</v>
          </cell>
          <cell r="G7225">
            <v>15574.72</v>
          </cell>
        </row>
        <row r="7226">
          <cell r="A7226" t="str">
            <v>V. HERRAMIENTA MENOR</v>
          </cell>
        </row>
        <row r="7227">
          <cell r="A7227" t="str">
            <v>CÓDIGO</v>
          </cell>
          <cell r="B7227" t="str">
            <v>DESCRIPCIÓN</v>
          </cell>
          <cell r="D7227" t="str">
            <v>UNIDAD</v>
          </cell>
          <cell r="E7227" t="str">
            <v>CANTIDAD</v>
          </cell>
          <cell r="F7227" t="str">
            <v>PRECIO UNIT.</v>
          </cell>
          <cell r="G7227" t="str">
            <v>VR. UNITARIO</v>
          </cell>
        </row>
        <row r="7228">
          <cell r="A7228" t="str">
            <v>MO%</v>
          </cell>
          <cell r="B7228" t="str">
            <v>herramienta menor</v>
          </cell>
          <cell r="D7228" t="str">
            <v>%</v>
          </cell>
          <cell r="E7228">
            <v>5</v>
          </cell>
          <cell r="F7228">
            <v>15574.72</v>
          </cell>
          <cell r="G7228">
            <v>778.74</v>
          </cell>
        </row>
        <row r="7229">
          <cell r="F7229" t="str">
            <v>SUBTOTAL</v>
          </cell>
          <cell r="G7229">
            <v>778.74</v>
          </cell>
        </row>
        <row r="7231">
          <cell r="A7231" t="str">
            <v>TOTAL COSTO DIRECTO</v>
          </cell>
          <cell r="G7231">
            <v>49362.02</v>
          </cell>
        </row>
        <row r="7233">
          <cell r="A7233" t="str">
            <v>2. COSTOS INDIRECTOS</v>
          </cell>
        </row>
        <row r="7234">
          <cell r="A7234" t="str">
            <v>DESCRIPCIÓN</v>
          </cell>
          <cell r="F7234" t="str">
            <v>PORCENTAJE</v>
          </cell>
          <cell r="G7234" t="str">
            <v>VALOR TOTAL</v>
          </cell>
        </row>
        <row r="7235">
          <cell r="A7235" t="str">
            <v>ADMINISTRACIÓN</v>
          </cell>
          <cell r="F7235">
            <v>0.1875</v>
          </cell>
          <cell r="G7235">
            <v>9255.3787499999999</v>
          </cell>
        </row>
        <row r="7236">
          <cell r="A7236" t="str">
            <v>IMPREVISTOS</v>
          </cell>
          <cell r="F7236">
            <v>0</v>
          </cell>
          <cell r="G7236">
            <v>0</v>
          </cell>
        </row>
        <row r="7237">
          <cell r="A7237" t="str">
            <v>UTILIDAD</v>
          </cell>
          <cell r="F7237">
            <v>0.05</v>
          </cell>
          <cell r="G7237">
            <v>2468.1010000000001</v>
          </cell>
        </row>
        <row r="7238">
          <cell r="A7238" t="str">
            <v>TOTAL COSTO INDIRECTO</v>
          </cell>
          <cell r="G7238">
            <v>11723.47975</v>
          </cell>
        </row>
        <row r="7239">
          <cell r="A7239" t="str">
            <v>PRECIO UNITARIO APROXIMADO AL PESO</v>
          </cell>
          <cell r="G7239">
            <v>61085.499749999995</v>
          </cell>
        </row>
        <row r="7242">
          <cell r="A7242" t="str">
            <v>DEPARTAMENTO DE ANTIOQUIA</v>
          </cell>
        </row>
        <row r="7243">
          <cell r="A7243" t="str">
            <v>ALCALDIA DE RIONEGRO</v>
          </cell>
        </row>
        <row r="7244">
          <cell r="A7244" t="str">
            <v>PROYECTO:</v>
          </cell>
          <cell r="B7244" t="str">
            <v>PATRIMONIO 07032023</v>
          </cell>
        </row>
        <row r="7245">
          <cell r="A7245" t="str">
            <v>ANÁLISIS DE PRECIOS UNITARIOS</v>
          </cell>
        </row>
        <row r="7247">
          <cell r="A7247" t="str">
            <v>ITEM DE PAGO</v>
          </cell>
          <cell r="B7247" t="str">
            <v>DESCRIPCIÓN</v>
          </cell>
          <cell r="E7247" t="str">
            <v>UNIDAD</v>
          </cell>
          <cell r="F7247" t="str">
            <v>CANTIDAD</v>
          </cell>
          <cell r="G7247" t="str">
            <v>COSTO DIRECTO</v>
          </cell>
        </row>
        <row r="7249">
          <cell r="A7249" t="str">
            <v>1.10.1.25</v>
          </cell>
          <cell r="B7249" t="str">
            <v>ENCHAPE DE TAPAS DE CAJA en Piedra Marmol Royal Veta. Suministro, transporte e instalación de ENCHAPE DE TAPAS DE CAJA en Loseta de royal veta en tonos grises y dorados en formato irregular. incluye sellador Hidrófugo + pega , Boquilla en lechada de cemen</v>
          </cell>
          <cell r="E7249" t="str">
            <v>un</v>
          </cell>
          <cell r="F7249">
            <v>103</v>
          </cell>
          <cell r="G7249">
            <v>363167.25</v>
          </cell>
        </row>
        <row r="7250">
          <cell r="A7250" t="str">
            <v>1. COSTOS DIRECTOS</v>
          </cell>
        </row>
        <row r="7251">
          <cell r="A7251" t="str">
            <v>I. EQUIPO</v>
          </cell>
        </row>
        <row r="7252">
          <cell r="A7252" t="str">
            <v>CÓDIGO</v>
          </cell>
          <cell r="B7252" t="str">
            <v>DESCRIPCIÓN</v>
          </cell>
          <cell r="D7252" t="str">
            <v>UNIDAD</v>
          </cell>
          <cell r="E7252" t="str">
            <v>TARIFA</v>
          </cell>
          <cell r="F7252" t="str">
            <v>RENDIMIENTO</v>
          </cell>
          <cell r="G7252" t="str">
            <v>VR. UNITARIO</v>
          </cell>
        </row>
        <row r="7253">
          <cell r="A7253" t="str">
            <v>EQ00039</v>
          </cell>
          <cell r="B7253" t="str">
            <v>Cortadora de disco para piso y/o pavimento (no incluye disco)</v>
          </cell>
          <cell r="D7253" t="str">
            <v>día</v>
          </cell>
          <cell r="E7253">
            <v>61481</v>
          </cell>
          <cell r="F7253">
            <v>2.5000000000000001E-2</v>
          </cell>
          <cell r="G7253">
            <v>1537.03</v>
          </cell>
        </row>
        <row r="7254">
          <cell r="A7254" t="str">
            <v>EQ00044</v>
          </cell>
          <cell r="B7254" t="str">
            <v>Disco punta de diamante para cortadora 14" (alquiler)</v>
          </cell>
          <cell r="D7254" t="str">
            <v>día</v>
          </cell>
          <cell r="E7254">
            <v>30312</v>
          </cell>
          <cell r="F7254">
            <v>0.05</v>
          </cell>
          <cell r="G7254">
            <v>1515.6</v>
          </cell>
        </row>
        <row r="7255">
          <cell r="F7255" t="str">
            <v>SUBTOTAL</v>
          </cell>
          <cell r="G7255">
            <v>3052.63</v>
          </cell>
        </row>
        <row r="7256">
          <cell r="A7256" t="str">
            <v>II. MATERIALES</v>
          </cell>
        </row>
        <row r="7257">
          <cell r="A7257" t="str">
            <v>CÓDIGO</v>
          </cell>
          <cell r="B7257" t="str">
            <v>DESCRIPCIÓN</v>
          </cell>
          <cell r="C7257" t="str">
            <v>UNIDAD</v>
          </cell>
          <cell r="D7257" t="str">
            <v>CANTIDAD</v>
          </cell>
          <cell r="E7257" t="str">
            <v>DESP.</v>
          </cell>
          <cell r="F7257" t="str">
            <v>PRECIO UNIT.</v>
          </cell>
          <cell r="G7257" t="str">
            <v>VR. UNITARIO</v>
          </cell>
        </row>
        <row r="7258">
          <cell r="A7258" t="str">
            <v>MT00082bb</v>
          </cell>
          <cell r="B7258" t="str">
            <v>Piedra Marmol Royal Veta irregular</v>
          </cell>
          <cell r="C7258" t="str">
            <v>m2</v>
          </cell>
          <cell r="D7258">
            <v>1.05</v>
          </cell>
          <cell r="E7258" t="str">
            <v>0%</v>
          </cell>
          <cell r="F7258">
            <v>280000</v>
          </cell>
          <cell r="G7258">
            <v>294000</v>
          </cell>
        </row>
        <row r="7259">
          <cell r="A7259" t="str">
            <v>MT00696</v>
          </cell>
          <cell r="B7259" t="str">
            <v>Estopa</v>
          </cell>
          <cell r="C7259" t="str">
            <v>kg</v>
          </cell>
          <cell r="D7259">
            <v>0.06</v>
          </cell>
          <cell r="E7259" t="str">
            <v>0%</v>
          </cell>
          <cell r="F7259">
            <v>3959</v>
          </cell>
          <cell r="G7259">
            <v>237.54</v>
          </cell>
        </row>
        <row r="7260">
          <cell r="A7260" t="str">
            <v>MT01401</v>
          </cell>
          <cell r="B7260" t="str">
            <v>HIDROFUGO. Repelente de agua transparente de gran durabilidad.  Presentacion: 5gl o 16 kg  Rendimieto:0.15 kg/m2/capa. Minimo 2 capas</v>
          </cell>
          <cell r="C7260" t="str">
            <v>kg</v>
          </cell>
          <cell r="D7260">
            <v>0.309</v>
          </cell>
          <cell r="E7260" t="str">
            <v>0%</v>
          </cell>
          <cell r="F7260">
            <v>21261</v>
          </cell>
          <cell r="G7260">
            <v>6569.65</v>
          </cell>
        </row>
        <row r="7261">
          <cell r="A7261" t="str">
            <v>MT16</v>
          </cell>
          <cell r="B7261" t="str">
            <v>Pega nivel gran peso</v>
          </cell>
          <cell r="C7261" t="str">
            <v>kg</v>
          </cell>
          <cell r="D7261">
            <v>6</v>
          </cell>
          <cell r="E7261" t="str">
            <v>0%</v>
          </cell>
          <cell r="F7261">
            <v>2692</v>
          </cell>
          <cell r="G7261">
            <v>16152</v>
          </cell>
        </row>
        <row r="7262">
          <cell r="A7262" t="str">
            <v>MT17</v>
          </cell>
          <cell r="B7262" t="str">
            <v>Lechada Latex</v>
          </cell>
          <cell r="C7262" t="str">
            <v>kg</v>
          </cell>
          <cell r="D7262">
            <v>0.5</v>
          </cell>
          <cell r="E7262" t="str">
            <v>0%</v>
          </cell>
          <cell r="F7262">
            <v>4038</v>
          </cell>
          <cell r="G7262">
            <v>2019</v>
          </cell>
        </row>
        <row r="7263">
          <cell r="F7263" t="str">
            <v>SUBTOTAL</v>
          </cell>
          <cell r="G7263">
            <v>318978.19</v>
          </cell>
        </row>
        <row r="7264">
          <cell r="A7264" t="str">
            <v>III. TRANSPORTES</v>
          </cell>
        </row>
        <row r="7265">
          <cell r="A7265" t="str">
            <v>CÓDIGO</v>
          </cell>
          <cell r="B7265" t="str">
            <v>DESCRIPCIÓN</v>
          </cell>
          <cell r="C7265" t="str">
            <v>TIPO</v>
          </cell>
          <cell r="D7265" t="str">
            <v>VOLUMEN/PESO</v>
          </cell>
          <cell r="E7265" t="str">
            <v>DISTANCIA</v>
          </cell>
          <cell r="F7265" t="str">
            <v>TARIFA</v>
          </cell>
          <cell r="G7265" t="str">
            <v>VR. UNITARIO</v>
          </cell>
        </row>
        <row r="7266">
          <cell r="F7266" t="str">
            <v>SUBTOTAL</v>
          </cell>
          <cell r="G7266">
            <v>0</v>
          </cell>
        </row>
        <row r="7267">
          <cell r="A7267" t="str">
            <v>IV. MANO DE OBRA</v>
          </cell>
        </row>
        <row r="7268">
          <cell r="A7268" t="str">
            <v>CÓDIGO</v>
          </cell>
          <cell r="B7268" t="str">
            <v>DESCRIPCIÓN</v>
          </cell>
          <cell r="D7268" t="str">
            <v>CANTIDAD</v>
          </cell>
          <cell r="E7268" t="str">
            <v>JORNAL TOTAL</v>
          </cell>
          <cell r="F7268" t="str">
            <v>RENDIMIENTO</v>
          </cell>
          <cell r="G7268" t="str">
            <v>VR. UNITARIO</v>
          </cell>
        </row>
        <row r="7269">
          <cell r="A7269" t="str">
            <v>MOS0002</v>
          </cell>
          <cell r="B7269" t="str">
            <v>Cuadrilla 1 Oficial + 1 Ayudante Entendido</v>
          </cell>
          <cell r="D7269">
            <v>1</v>
          </cell>
          <cell r="E7269">
            <v>222294</v>
          </cell>
          <cell r="F7269">
            <v>0.15</v>
          </cell>
          <cell r="G7269">
            <v>33344.1</v>
          </cell>
        </row>
        <row r="7270">
          <cell r="A7270" t="str">
            <v>MOS0005</v>
          </cell>
          <cell r="B7270" t="str">
            <v>Cuadrilla 1Of + 1 Ay Obra Blanca</v>
          </cell>
          <cell r="D7270">
            <v>1</v>
          </cell>
          <cell r="E7270">
            <v>233338</v>
          </cell>
          <cell r="F7270">
            <v>2.5000000000000001E-2</v>
          </cell>
          <cell r="G7270">
            <v>5833.45</v>
          </cell>
        </row>
        <row r="7271">
          <cell r="F7271" t="str">
            <v>SUBTOTAL</v>
          </cell>
          <cell r="G7271">
            <v>39177.549999999996</v>
          </cell>
        </row>
        <row r="7272">
          <cell r="A7272" t="str">
            <v>V. HERRAMIENTA MENOR</v>
          </cell>
        </row>
        <row r="7273">
          <cell r="A7273" t="str">
            <v>CÓDIGO</v>
          </cell>
          <cell r="B7273" t="str">
            <v>DESCRIPCIÓN</v>
          </cell>
          <cell r="D7273" t="str">
            <v>UNIDAD</v>
          </cell>
          <cell r="E7273" t="str">
            <v>CANTIDAD</v>
          </cell>
          <cell r="F7273" t="str">
            <v>PRECIO UNIT.</v>
          </cell>
          <cell r="G7273" t="str">
            <v>VR. UNITARIO</v>
          </cell>
        </row>
        <row r="7274">
          <cell r="A7274" t="str">
            <v>MO%</v>
          </cell>
          <cell r="B7274" t="str">
            <v>herramienta menor</v>
          </cell>
          <cell r="D7274" t="str">
            <v>%</v>
          </cell>
          <cell r="E7274">
            <v>5</v>
          </cell>
          <cell r="F7274">
            <v>39177.549999999996</v>
          </cell>
          <cell r="G7274">
            <v>1958.88</v>
          </cell>
        </row>
        <row r="7275">
          <cell r="F7275" t="str">
            <v>SUBTOTAL</v>
          </cell>
          <cell r="G7275">
            <v>1958.88</v>
          </cell>
        </row>
        <row r="7277">
          <cell r="A7277" t="str">
            <v>TOTAL COSTO DIRECTO</v>
          </cell>
          <cell r="G7277">
            <v>363167.25</v>
          </cell>
        </row>
        <row r="7279">
          <cell r="A7279" t="str">
            <v>2. COSTOS INDIRECTOS</v>
          </cell>
        </row>
        <row r="7280">
          <cell r="A7280" t="str">
            <v>DESCRIPCIÓN</v>
          </cell>
          <cell r="F7280" t="str">
            <v>PORCENTAJE</v>
          </cell>
          <cell r="G7280" t="str">
            <v>VALOR TOTAL</v>
          </cell>
        </row>
        <row r="7281">
          <cell r="A7281" t="str">
            <v>ADMINISTRACIÓN</v>
          </cell>
          <cell r="F7281">
            <v>0.1875</v>
          </cell>
          <cell r="G7281">
            <v>68093.859375</v>
          </cell>
        </row>
        <row r="7282">
          <cell r="A7282" t="str">
            <v>IMPREVISTOS</v>
          </cell>
          <cell r="F7282">
            <v>0</v>
          </cell>
          <cell r="G7282">
            <v>0</v>
          </cell>
        </row>
        <row r="7283">
          <cell r="A7283" t="str">
            <v>UTILIDAD</v>
          </cell>
          <cell r="F7283">
            <v>0.05</v>
          </cell>
          <cell r="G7283">
            <v>18158.362499999999</v>
          </cell>
        </row>
        <row r="7284">
          <cell r="A7284" t="str">
            <v>TOTAL COSTO INDIRECTO</v>
          </cell>
          <cell r="G7284">
            <v>86252.221875000003</v>
          </cell>
        </row>
        <row r="7285">
          <cell r="A7285" t="str">
            <v>PRECIO UNITARIO APROXIMADO AL PESO</v>
          </cell>
          <cell r="G7285">
            <v>449419.47187499999</v>
          </cell>
        </row>
        <row r="7288">
          <cell r="A7288" t="str">
            <v>DEPARTAMENTO DE ANTIOQUIA</v>
          </cell>
        </row>
        <row r="7289">
          <cell r="A7289" t="str">
            <v>ALCALDIA DE RIONEGRO</v>
          </cell>
        </row>
        <row r="7290">
          <cell r="A7290" t="str">
            <v>PROYECTO:</v>
          </cell>
          <cell r="B7290" t="str">
            <v>PATRIMONIO 07032023</v>
          </cell>
        </row>
        <row r="7291">
          <cell r="A7291" t="str">
            <v>ANÁLISIS DE PRECIOS UNITARIOS</v>
          </cell>
        </row>
        <row r="7293">
          <cell r="A7293" t="str">
            <v>ITEM DE PAGO</v>
          </cell>
          <cell r="B7293" t="str">
            <v>DESCRIPCIÓN</v>
          </cell>
          <cell r="E7293" t="str">
            <v>UNIDAD</v>
          </cell>
          <cell r="F7293" t="str">
            <v>CANTIDAD</v>
          </cell>
          <cell r="G7293" t="str">
            <v>COSTO DIRECTO</v>
          </cell>
        </row>
        <row r="7295">
          <cell r="A7295" t="str">
            <v>1.10.2.1</v>
          </cell>
          <cell r="B7295" t="str">
            <v>Construcción de BORDILLO EN CONCRETO de 21mpa 35x15 cm. PARA ENCHAPAR, Incluye suministro y transporte de los materiales, nivelación del terreno y adecuación de la superficie, curado y todo lo necesario para su correcta construcción y funcionamiento. Segú</v>
          </cell>
          <cell r="E7295" t="str">
            <v>m</v>
          </cell>
          <cell r="F7295">
            <v>898.4</v>
          </cell>
          <cell r="G7295">
            <v>77119.5</v>
          </cell>
        </row>
        <row r="7296">
          <cell r="A7296" t="str">
            <v>1. COSTOS DIRECTOS</v>
          </cell>
        </row>
        <row r="7297">
          <cell r="A7297" t="str">
            <v>I. EQUIPO</v>
          </cell>
        </row>
        <row r="7298">
          <cell r="A7298" t="str">
            <v>CÓDIGO</v>
          </cell>
          <cell r="B7298" t="str">
            <v>DESCRIPCIÓN</v>
          </cell>
          <cell r="D7298" t="str">
            <v>UNIDAD</v>
          </cell>
          <cell r="E7298" t="str">
            <v>TARIFA</v>
          </cell>
          <cell r="F7298" t="str">
            <v>RENDIMIENTO</v>
          </cell>
          <cell r="G7298" t="str">
            <v>VR. UNITARIO</v>
          </cell>
        </row>
        <row r="7299">
          <cell r="F7299" t="str">
            <v>SUBTOTAL</v>
          </cell>
          <cell r="G7299">
            <v>0</v>
          </cell>
        </row>
        <row r="7300">
          <cell r="A7300" t="str">
            <v>II. MATERIALES</v>
          </cell>
        </row>
        <row r="7301">
          <cell r="A7301" t="str">
            <v>CÓDIGO</v>
          </cell>
          <cell r="B7301" t="str">
            <v>DESCRIPCIÓN</v>
          </cell>
          <cell r="C7301" t="str">
            <v>UNIDAD</v>
          </cell>
          <cell r="D7301" t="str">
            <v>CANTIDAD</v>
          </cell>
          <cell r="E7301" t="str">
            <v>DESP.</v>
          </cell>
          <cell r="F7301" t="str">
            <v>PRECIO UNIT.</v>
          </cell>
          <cell r="G7301" t="str">
            <v>VR. UNITARIO</v>
          </cell>
        </row>
        <row r="7302">
          <cell r="A7302" t="str">
            <v>MT01399</v>
          </cell>
          <cell r="B7302" t="str">
            <v>Separol o equivalente (Desmoldante para evitar adherencia de concretos a formaletas. Presentación 15Kg. Rendimiento metal :45g/m2 madera:55g/m2 (15 kg)). para metal puro. para madera diluir hasta 5 partes de agua segun porosidad de la madera.</v>
          </cell>
          <cell r="C7302" t="str">
            <v>un</v>
          </cell>
          <cell r="D7302">
            <v>2.2000000000000001E-4</v>
          </cell>
          <cell r="E7302" t="str">
            <v>0%</v>
          </cell>
          <cell r="F7302">
            <v>333908</v>
          </cell>
          <cell r="G7302">
            <v>73.459999999999994</v>
          </cell>
        </row>
        <row r="7303">
          <cell r="A7303" t="str">
            <v>MT01469</v>
          </cell>
          <cell r="B7303" t="str">
            <v>Super T de 19 mm. de 1.83 x 2.44 m.</v>
          </cell>
          <cell r="C7303" t="str">
            <v>un</v>
          </cell>
          <cell r="D7303">
            <v>0.02</v>
          </cell>
          <cell r="E7303" t="str">
            <v>0%</v>
          </cell>
          <cell r="F7303">
            <v>259900</v>
          </cell>
          <cell r="G7303">
            <v>5198</v>
          </cell>
        </row>
        <row r="7304">
          <cell r="A7304" t="str">
            <v>MTS0008b</v>
          </cell>
          <cell r="B7304" t="str">
            <v>Concreto de 21 Mpa preparado en obra (3000 PSI), incluye materiales, preparacion, acarreo interno materiales</v>
          </cell>
          <cell r="C7304" t="str">
            <v>m3</v>
          </cell>
          <cell r="D7304">
            <v>5.7750000000000003E-2</v>
          </cell>
          <cell r="E7304" t="str">
            <v>0%</v>
          </cell>
          <cell r="F7304">
            <v>536180</v>
          </cell>
          <cell r="G7304">
            <v>30964.400000000001</v>
          </cell>
        </row>
        <row r="7305">
          <cell r="F7305" t="str">
            <v>SUBTOTAL</v>
          </cell>
          <cell r="G7305">
            <v>36235.86</v>
          </cell>
        </row>
        <row r="7306">
          <cell r="A7306" t="str">
            <v>III. TRANSPORTES</v>
          </cell>
        </row>
        <row r="7307">
          <cell r="A7307" t="str">
            <v>CÓDIGO</v>
          </cell>
          <cell r="B7307" t="str">
            <v>DESCRIPCIÓN</v>
          </cell>
          <cell r="C7307" t="str">
            <v>TIPO</v>
          </cell>
          <cell r="D7307" t="str">
            <v>VOLUMEN/PESO</v>
          </cell>
          <cell r="E7307" t="str">
            <v>DISTANCIA</v>
          </cell>
          <cell r="F7307" t="str">
            <v>TARIFA</v>
          </cell>
          <cell r="G7307" t="str">
            <v>VR. UNITARIO</v>
          </cell>
        </row>
        <row r="7308">
          <cell r="F7308" t="str">
            <v>SUBTOTAL</v>
          </cell>
          <cell r="G7308">
            <v>0</v>
          </cell>
        </row>
        <row r="7309">
          <cell r="A7309" t="str">
            <v>IV. MANO DE OBRA</v>
          </cell>
        </row>
        <row r="7310">
          <cell r="A7310" t="str">
            <v>CÓDIGO</v>
          </cell>
          <cell r="B7310" t="str">
            <v>DESCRIPCIÓN</v>
          </cell>
          <cell r="D7310" t="str">
            <v>CANTIDAD</v>
          </cell>
          <cell r="E7310" t="str">
            <v>JORNAL TOTAL</v>
          </cell>
          <cell r="F7310" t="str">
            <v>RENDIMIENTO</v>
          </cell>
          <cell r="G7310" t="str">
            <v>VR. UNITARIO</v>
          </cell>
        </row>
        <row r="7311">
          <cell r="A7311" t="str">
            <v>MOS0004</v>
          </cell>
          <cell r="B7311" t="str">
            <v>Cuadrilla 1Of + 1 Ay Obra Negra</v>
          </cell>
          <cell r="D7311">
            <v>1</v>
          </cell>
          <cell r="E7311">
            <v>194684</v>
          </cell>
          <cell r="F7311">
            <v>0.2</v>
          </cell>
          <cell r="G7311">
            <v>38936.800000000003</v>
          </cell>
        </row>
        <row r="7312">
          <cell r="F7312" t="str">
            <v>SUBTOTAL</v>
          </cell>
          <cell r="G7312">
            <v>38936.800000000003</v>
          </cell>
        </row>
        <row r="7313">
          <cell r="A7313" t="str">
            <v>V. HERRAMIENTA MENOR</v>
          </cell>
        </row>
        <row r="7314">
          <cell r="A7314" t="str">
            <v>CÓDIGO</v>
          </cell>
          <cell r="B7314" t="str">
            <v>DESCRIPCIÓN</v>
          </cell>
          <cell r="D7314" t="str">
            <v>UNIDAD</v>
          </cell>
          <cell r="E7314" t="str">
            <v>CANTIDAD</v>
          </cell>
          <cell r="F7314" t="str">
            <v>PRECIO UNIT.</v>
          </cell>
          <cell r="G7314" t="str">
            <v>VR. UNITARIO</v>
          </cell>
        </row>
        <row r="7315">
          <cell r="A7315" t="str">
            <v>MO%</v>
          </cell>
          <cell r="B7315" t="str">
            <v>herramienta menor</v>
          </cell>
          <cell r="D7315" t="str">
            <v>%</v>
          </cell>
          <cell r="E7315">
            <v>5</v>
          </cell>
          <cell r="F7315">
            <v>38936.800000000003</v>
          </cell>
          <cell r="G7315">
            <v>1946.84</v>
          </cell>
        </row>
        <row r="7316">
          <cell r="F7316" t="str">
            <v>SUBTOTAL</v>
          </cell>
          <cell r="G7316">
            <v>1946.84</v>
          </cell>
        </row>
        <row r="7318">
          <cell r="A7318" t="str">
            <v>TOTAL COSTO DIRECTO</v>
          </cell>
          <cell r="G7318">
            <v>77119.5</v>
          </cell>
        </row>
        <row r="7320">
          <cell r="A7320" t="str">
            <v>2. COSTOS INDIRECTOS</v>
          </cell>
        </row>
        <row r="7321">
          <cell r="A7321" t="str">
            <v>DESCRIPCIÓN</v>
          </cell>
          <cell r="F7321" t="str">
            <v>PORCENTAJE</v>
          </cell>
          <cell r="G7321" t="str">
            <v>VALOR TOTAL</v>
          </cell>
        </row>
        <row r="7322">
          <cell r="A7322" t="str">
            <v>ADMINISTRACIÓN</v>
          </cell>
          <cell r="F7322">
            <v>0.1875</v>
          </cell>
          <cell r="G7322">
            <v>14459.90625</v>
          </cell>
        </row>
        <row r="7323">
          <cell r="A7323" t="str">
            <v>IMPREVISTOS</v>
          </cell>
          <cell r="F7323">
            <v>0</v>
          </cell>
          <cell r="G7323">
            <v>0</v>
          </cell>
        </row>
        <row r="7324">
          <cell r="A7324" t="str">
            <v>UTILIDAD</v>
          </cell>
          <cell r="F7324">
            <v>0.05</v>
          </cell>
          <cell r="G7324">
            <v>3855.9750000000004</v>
          </cell>
        </row>
        <row r="7325">
          <cell r="A7325" t="str">
            <v>TOTAL COSTO INDIRECTO</v>
          </cell>
          <cell r="G7325">
            <v>18315.881249999999</v>
          </cell>
        </row>
        <row r="7326">
          <cell r="A7326" t="str">
            <v>PRECIO UNITARIO APROXIMADO AL PESO</v>
          </cell>
          <cell r="G7326">
            <v>95435.381250000006</v>
          </cell>
        </row>
        <row r="7329">
          <cell r="A7329" t="str">
            <v>DEPARTAMENTO DE ANTIOQUIA</v>
          </cell>
        </row>
        <row r="7330">
          <cell r="A7330" t="str">
            <v>ALCALDIA DE RIONEGRO</v>
          </cell>
        </row>
        <row r="7331">
          <cell r="A7331" t="str">
            <v>PROYECTO:</v>
          </cell>
          <cell r="B7331" t="str">
            <v>PATRIMONIO 07032023</v>
          </cell>
        </row>
        <row r="7332">
          <cell r="A7332" t="str">
            <v>ANÁLISIS DE PRECIOS UNITARIOS</v>
          </cell>
        </row>
        <row r="7334">
          <cell r="A7334" t="str">
            <v>ITEM DE PAGO</v>
          </cell>
          <cell r="B7334" t="str">
            <v>DESCRIPCIÓN</v>
          </cell>
          <cell r="E7334" t="str">
            <v>UNIDAD</v>
          </cell>
          <cell r="F7334" t="str">
            <v>CANTIDAD</v>
          </cell>
          <cell r="G7334" t="str">
            <v>COSTO DIRECTO</v>
          </cell>
        </row>
        <row r="7336">
          <cell r="A7336" t="str">
            <v>1.10.2.2</v>
          </cell>
          <cell r="B7336" t="str">
            <v>Suministro, transporte y colocación de CORDÓN PREFABRICADO de 0.15 x 0.35 x 0.80 m. de concreto de 21 Mpa, tres caras, juntas ranuradas, referencia Bordillo Barrera Recto Tipo U50 (según M.E.P). Incluye excavación, conformación del terreno, ajustes de con</v>
          </cell>
          <cell r="E7336" t="str">
            <v>m</v>
          </cell>
          <cell r="F7336">
            <v>456.4</v>
          </cell>
          <cell r="G7336">
            <v>69558.299999999988</v>
          </cell>
        </row>
        <row r="7337">
          <cell r="A7337" t="str">
            <v>1. COSTOS DIRECTOS</v>
          </cell>
        </row>
        <row r="7338">
          <cell r="A7338" t="str">
            <v>I. EQUIPO</v>
          </cell>
        </row>
        <row r="7339">
          <cell r="A7339" t="str">
            <v>CÓDIGO</v>
          </cell>
          <cell r="B7339" t="str">
            <v>DESCRIPCIÓN</v>
          </cell>
          <cell r="D7339" t="str">
            <v>UNIDAD</v>
          </cell>
          <cell r="E7339" t="str">
            <v>TARIFA</v>
          </cell>
          <cell r="F7339" t="str">
            <v>RENDIMIENTO</v>
          </cell>
          <cell r="G7339" t="str">
            <v>VR. UNITARIO</v>
          </cell>
        </row>
        <row r="7340">
          <cell r="F7340" t="str">
            <v>SUBTOTAL</v>
          </cell>
          <cell r="G7340">
            <v>0</v>
          </cell>
        </row>
        <row r="7341">
          <cell r="A7341" t="str">
            <v>II. MATERIALES</v>
          </cell>
        </row>
        <row r="7342">
          <cell r="A7342" t="str">
            <v>CÓDIGO</v>
          </cell>
          <cell r="B7342" t="str">
            <v>DESCRIPCIÓN</v>
          </cell>
          <cell r="C7342" t="str">
            <v>UNIDAD</v>
          </cell>
          <cell r="D7342" t="str">
            <v>CANTIDAD</v>
          </cell>
          <cell r="E7342" t="str">
            <v>DESP.</v>
          </cell>
          <cell r="F7342" t="str">
            <v>PRECIO UNIT.</v>
          </cell>
          <cell r="G7342" t="str">
            <v>VR. UNITARIO</v>
          </cell>
        </row>
        <row r="7343">
          <cell r="A7343" t="str">
            <v>MT00606</v>
          </cell>
          <cell r="B7343" t="str">
            <v>Cordón bordillo barrera recto 15x35x80 (U50)</v>
          </cell>
          <cell r="C7343" t="str">
            <v>un</v>
          </cell>
          <cell r="D7343">
            <v>1.25</v>
          </cell>
          <cell r="E7343" t="str">
            <v>0%</v>
          </cell>
          <cell r="F7343">
            <v>32812</v>
          </cell>
          <cell r="G7343">
            <v>41015</v>
          </cell>
        </row>
        <row r="7344">
          <cell r="A7344" t="str">
            <v>MTS0012</v>
          </cell>
          <cell r="B7344" t="str">
            <v>Mortero 1:4 en obra</v>
          </cell>
          <cell r="C7344" t="str">
            <v>m3</v>
          </cell>
          <cell r="D7344">
            <v>2.1999999999999999E-2</v>
          </cell>
          <cell r="E7344" t="str">
            <v>0%</v>
          </cell>
          <cell r="F7344">
            <v>473060</v>
          </cell>
          <cell r="G7344">
            <v>10407.32</v>
          </cell>
        </row>
        <row r="7345">
          <cell r="F7345" t="str">
            <v>SUBTOTAL</v>
          </cell>
          <cell r="G7345">
            <v>51422.32</v>
          </cell>
        </row>
        <row r="7346">
          <cell r="A7346" t="str">
            <v>III. TRANSPORTES</v>
          </cell>
        </row>
        <row r="7347">
          <cell r="A7347" t="str">
            <v>CÓDIGO</v>
          </cell>
          <cell r="B7347" t="str">
            <v>DESCRIPCIÓN</v>
          </cell>
          <cell r="C7347" t="str">
            <v>TIPO</v>
          </cell>
          <cell r="D7347" t="str">
            <v>VOLUMEN/PESO</v>
          </cell>
          <cell r="E7347" t="str">
            <v>DISTANCIA</v>
          </cell>
          <cell r="F7347" t="str">
            <v>TARIFA</v>
          </cell>
          <cell r="G7347" t="str">
            <v>VR. UNITARIO</v>
          </cell>
        </row>
        <row r="7348">
          <cell r="F7348" t="str">
            <v>SUBTOTAL</v>
          </cell>
          <cell r="G7348">
            <v>0</v>
          </cell>
        </row>
        <row r="7349">
          <cell r="A7349" t="str">
            <v>IV. MANO DE OBRA</v>
          </cell>
        </row>
        <row r="7350">
          <cell r="A7350" t="str">
            <v>CÓDIGO</v>
          </cell>
          <cell r="B7350" t="str">
            <v>DESCRIPCIÓN</v>
          </cell>
          <cell r="D7350" t="str">
            <v>CANTIDAD</v>
          </cell>
          <cell r="E7350" t="str">
            <v>JORNAL TOTAL</v>
          </cell>
          <cell r="F7350" t="str">
            <v>RENDIMIENTO</v>
          </cell>
          <cell r="G7350" t="str">
            <v>VR. UNITARIO</v>
          </cell>
        </row>
        <row r="7351">
          <cell r="A7351" t="str">
            <v>MOS0004</v>
          </cell>
          <cell r="B7351" t="str">
            <v>Cuadrilla 1Of + 1 Ay Obra Negra</v>
          </cell>
          <cell r="D7351">
            <v>1</v>
          </cell>
          <cell r="E7351">
            <v>194684</v>
          </cell>
          <cell r="F7351">
            <v>8.8719999999999993E-2</v>
          </cell>
          <cell r="G7351">
            <v>17272.36</v>
          </cell>
        </row>
        <row r="7352">
          <cell r="F7352" t="str">
            <v>SUBTOTAL</v>
          </cell>
          <cell r="G7352">
            <v>17272.36</v>
          </cell>
        </row>
        <row r="7353">
          <cell r="A7353" t="str">
            <v>V. HERRAMIENTA MENOR</v>
          </cell>
        </row>
        <row r="7354">
          <cell r="A7354" t="str">
            <v>CÓDIGO</v>
          </cell>
          <cell r="B7354" t="str">
            <v>DESCRIPCIÓN</v>
          </cell>
          <cell r="D7354" t="str">
            <v>UNIDAD</v>
          </cell>
          <cell r="E7354" t="str">
            <v>CANTIDAD</v>
          </cell>
          <cell r="F7354" t="str">
            <v>PRECIO UNIT.</v>
          </cell>
          <cell r="G7354" t="str">
            <v>VR. UNITARIO</v>
          </cell>
        </row>
        <row r="7355">
          <cell r="A7355" t="str">
            <v>MO%</v>
          </cell>
          <cell r="B7355" t="str">
            <v>herramienta menor</v>
          </cell>
          <cell r="D7355" t="str">
            <v>%</v>
          </cell>
          <cell r="E7355">
            <v>5</v>
          </cell>
          <cell r="F7355">
            <v>17272.36</v>
          </cell>
          <cell r="G7355">
            <v>863.62</v>
          </cell>
        </row>
        <row r="7356">
          <cell r="F7356" t="str">
            <v>SUBTOTAL</v>
          </cell>
          <cell r="G7356">
            <v>863.62</v>
          </cell>
        </row>
        <row r="7358">
          <cell r="A7358" t="str">
            <v>TOTAL COSTO DIRECTO</v>
          </cell>
          <cell r="G7358">
            <v>69558.299999999988</v>
          </cell>
        </row>
        <row r="7360">
          <cell r="A7360" t="str">
            <v>2. COSTOS INDIRECTOS</v>
          </cell>
        </row>
        <row r="7361">
          <cell r="A7361" t="str">
            <v>DESCRIPCIÓN</v>
          </cell>
          <cell r="F7361" t="str">
            <v>PORCENTAJE</v>
          </cell>
          <cell r="G7361" t="str">
            <v>VALOR TOTAL</v>
          </cell>
        </row>
        <row r="7362">
          <cell r="A7362" t="str">
            <v>ADMINISTRACIÓN</v>
          </cell>
          <cell r="F7362">
            <v>0.1875</v>
          </cell>
          <cell r="G7362">
            <v>13042.181249999998</v>
          </cell>
        </row>
        <row r="7363">
          <cell r="A7363" t="str">
            <v>IMPREVISTOS</v>
          </cell>
          <cell r="F7363">
            <v>0</v>
          </cell>
          <cell r="G7363">
            <v>0</v>
          </cell>
        </row>
        <row r="7364">
          <cell r="A7364" t="str">
            <v>UTILIDAD</v>
          </cell>
          <cell r="F7364">
            <v>0.05</v>
          </cell>
          <cell r="G7364">
            <v>3477.9149999999995</v>
          </cell>
        </row>
        <row r="7365">
          <cell r="A7365" t="str">
            <v>TOTAL COSTO INDIRECTO</v>
          </cell>
          <cell r="G7365">
            <v>16520.096249999999</v>
          </cell>
        </row>
        <row r="7366">
          <cell r="A7366" t="str">
            <v>PRECIO UNITARIO APROXIMADO AL PESO</v>
          </cell>
          <cell r="G7366">
            <v>86078.396249999991</v>
          </cell>
        </row>
        <row r="7369">
          <cell r="A7369" t="str">
            <v>DEPARTAMENTO DE ANTIOQUIA</v>
          </cell>
        </row>
        <row r="7370">
          <cell r="A7370" t="str">
            <v>ALCALDIA DE RIONEGRO</v>
          </cell>
        </row>
        <row r="7371">
          <cell r="A7371" t="str">
            <v>PROYECTO:</v>
          </cell>
          <cell r="B7371" t="str">
            <v>PATRIMONIO 07032023</v>
          </cell>
        </row>
        <row r="7372">
          <cell r="A7372" t="str">
            <v>ANÁLISIS DE PRECIOS UNITARIOS</v>
          </cell>
        </row>
        <row r="7374">
          <cell r="A7374" t="str">
            <v>ITEM DE PAGO</v>
          </cell>
          <cell r="B7374" t="str">
            <v>DESCRIPCIÓN</v>
          </cell>
          <cell r="E7374" t="str">
            <v>UNIDAD</v>
          </cell>
          <cell r="F7374" t="str">
            <v>CANTIDAD</v>
          </cell>
          <cell r="G7374" t="str">
            <v>COSTO DIRECTO</v>
          </cell>
        </row>
        <row r="7376">
          <cell r="A7376" t="str">
            <v>1.10.2.3</v>
          </cell>
          <cell r="B7376" t="str">
            <v>Construcción de BORDILLO EN CONCRETO de 21mpa 35x15 cm. A LA VISTA, Incluye suministro y transporte de los materiales, nivelación del terreno y adecuación de la superficie, curado y todo lo necesario para su correcta construcción y funcionamiento. Según d</v>
          </cell>
          <cell r="E7376" t="str">
            <v>m</v>
          </cell>
          <cell r="F7376">
            <v>1531.7</v>
          </cell>
          <cell r="G7376">
            <v>82068.95</v>
          </cell>
        </row>
        <row r="7377">
          <cell r="A7377" t="str">
            <v>1. COSTOS DIRECTOS</v>
          </cell>
        </row>
        <row r="7378">
          <cell r="A7378" t="str">
            <v>I. EQUIPO</v>
          </cell>
        </row>
        <row r="7379">
          <cell r="A7379" t="str">
            <v>CÓDIGO</v>
          </cell>
          <cell r="B7379" t="str">
            <v>DESCRIPCIÓN</v>
          </cell>
          <cell r="D7379" t="str">
            <v>UNIDAD</v>
          </cell>
          <cell r="E7379" t="str">
            <v>TARIFA</v>
          </cell>
          <cell r="F7379" t="str">
            <v>RENDIMIENTO</v>
          </cell>
          <cell r="G7379" t="str">
            <v>VR. UNITARIO</v>
          </cell>
        </row>
        <row r="7380">
          <cell r="F7380" t="str">
            <v>SUBTOTAL</v>
          </cell>
          <cell r="G7380">
            <v>0</v>
          </cell>
        </row>
        <row r="7381">
          <cell r="A7381" t="str">
            <v>II. MATERIALES</v>
          </cell>
        </row>
        <row r="7382">
          <cell r="A7382" t="str">
            <v>CÓDIGO</v>
          </cell>
          <cell r="B7382" t="str">
            <v>DESCRIPCIÓN</v>
          </cell>
          <cell r="C7382" t="str">
            <v>UNIDAD</v>
          </cell>
          <cell r="D7382" t="str">
            <v>CANTIDAD</v>
          </cell>
          <cell r="E7382" t="str">
            <v>DESP.</v>
          </cell>
          <cell r="F7382" t="str">
            <v>PRECIO UNIT.</v>
          </cell>
          <cell r="G7382" t="str">
            <v>VR. UNITARIO</v>
          </cell>
        </row>
        <row r="7383">
          <cell r="A7383" t="str">
            <v>MTS0008b</v>
          </cell>
          <cell r="B7383" t="str">
            <v>Concreto de 21 Mpa preparado en obra (3000 PSI), incluye materiales, preparacion, acarreo interno materiales</v>
          </cell>
          <cell r="C7383" t="str">
            <v>m3</v>
          </cell>
          <cell r="D7383">
            <v>5.7750000000000003E-2</v>
          </cell>
          <cell r="E7383" t="str">
            <v>0%</v>
          </cell>
          <cell r="F7383">
            <v>536180</v>
          </cell>
          <cell r="G7383">
            <v>30964.400000000001</v>
          </cell>
        </row>
        <row r="7384">
          <cell r="F7384" t="str">
            <v>SUBTOTAL</v>
          </cell>
          <cell r="G7384">
            <v>30964.400000000001</v>
          </cell>
        </row>
        <row r="7385">
          <cell r="A7385" t="str">
            <v>III. TRANSPORTES</v>
          </cell>
        </row>
        <row r="7386">
          <cell r="A7386" t="str">
            <v>CÓDIGO</v>
          </cell>
          <cell r="B7386" t="str">
            <v>DESCRIPCIÓN</v>
          </cell>
          <cell r="C7386" t="str">
            <v>TIPO</v>
          </cell>
          <cell r="D7386" t="str">
            <v>VOLUMEN/PESO</v>
          </cell>
          <cell r="E7386" t="str">
            <v>DISTANCIA</v>
          </cell>
          <cell r="F7386" t="str">
            <v>TARIFA</v>
          </cell>
          <cell r="G7386" t="str">
            <v>VR. UNITARIO</v>
          </cell>
        </row>
        <row r="7387">
          <cell r="F7387" t="str">
            <v>SUBTOTAL</v>
          </cell>
          <cell r="G7387">
            <v>0</v>
          </cell>
        </row>
        <row r="7388">
          <cell r="A7388" t="str">
            <v>IV. MANO DE OBRA</v>
          </cell>
        </row>
        <row r="7389">
          <cell r="A7389" t="str">
            <v>CÓDIGO</v>
          </cell>
          <cell r="B7389" t="str">
            <v>DESCRIPCIÓN</v>
          </cell>
          <cell r="D7389" t="str">
            <v>CANTIDAD</v>
          </cell>
          <cell r="E7389" t="str">
            <v>JORNAL TOTAL</v>
          </cell>
          <cell r="F7389" t="str">
            <v>RENDIMIENTO</v>
          </cell>
          <cell r="G7389" t="str">
            <v>VR. UNITARIO</v>
          </cell>
        </row>
        <row r="7390">
          <cell r="A7390" t="str">
            <v>MOS0004</v>
          </cell>
          <cell r="B7390" t="str">
            <v>Cuadrilla 1Of + 1 Ay Obra Negra</v>
          </cell>
          <cell r="D7390">
            <v>1</v>
          </cell>
          <cell r="E7390">
            <v>194684</v>
          </cell>
          <cell r="F7390">
            <v>0.25</v>
          </cell>
          <cell r="G7390">
            <v>48671</v>
          </cell>
        </row>
        <row r="7391">
          <cell r="F7391" t="str">
            <v>SUBTOTAL</v>
          </cell>
          <cell r="G7391">
            <v>48671</v>
          </cell>
        </row>
        <row r="7392">
          <cell r="A7392" t="str">
            <v>V. HERRAMIENTA MENOR</v>
          </cell>
        </row>
        <row r="7393">
          <cell r="A7393" t="str">
            <v>CÓDIGO</v>
          </cell>
          <cell r="B7393" t="str">
            <v>DESCRIPCIÓN</v>
          </cell>
          <cell r="D7393" t="str">
            <v>UNIDAD</v>
          </cell>
          <cell r="E7393" t="str">
            <v>CANTIDAD</v>
          </cell>
          <cell r="F7393" t="str">
            <v>PRECIO UNIT.</v>
          </cell>
          <cell r="G7393" t="str">
            <v>VR. UNITARIO</v>
          </cell>
        </row>
        <row r="7394">
          <cell r="A7394" t="str">
            <v>MO%</v>
          </cell>
          <cell r="B7394" t="str">
            <v>herramienta menor</v>
          </cell>
          <cell r="D7394" t="str">
            <v>%</v>
          </cell>
          <cell r="E7394">
            <v>5</v>
          </cell>
          <cell r="F7394">
            <v>48671</v>
          </cell>
          <cell r="G7394">
            <v>2433.5500000000002</v>
          </cell>
        </row>
        <row r="7395">
          <cell r="F7395" t="str">
            <v>SUBTOTAL</v>
          </cell>
          <cell r="G7395">
            <v>2433.5500000000002</v>
          </cell>
        </row>
        <row r="7397">
          <cell r="A7397" t="str">
            <v>TOTAL COSTO DIRECTO</v>
          </cell>
          <cell r="G7397">
            <v>82068.95</v>
          </cell>
        </row>
        <row r="7399">
          <cell r="A7399" t="str">
            <v>2. COSTOS INDIRECTOS</v>
          </cell>
        </row>
        <row r="7400">
          <cell r="A7400" t="str">
            <v>DESCRIPCIÓN</v>
          </cell>
          <cell r="F7400" t="str">
            <v>PORCENTAJE</v>
          </cell>
          <cell r="G7400" t="str">
            <v>VALOR TOTAL</v>
          </cell>
        </row>
        <row r="7401">
          <cell r="A7401" t="str">
            <v>ADMINISTRACIÓN</v>
          </cell>
          <cell r="F7401">
            <v>0.1875</v>
          </cell>
          <cell r="G7401">
            <v>15387.928124999999</v>
          </cell>
        </row>
        <row r="7402">
          <cell r="A7402" t="str">
            <v>IMPREVISTOS</v>
          </cell>
          <cell r="F7402">
            <v>0</v>
          </cell>
          <cell r="G7402">
            <v>0</v>
          </cell>
        </row>
        <row r="7403">
          <cell r="A7403" t="str">
            <v>UTILIDAD</v>
          </cell>
          <cell r="F7403">
            <v>0.05</v>
          </cell>
          <cell r="G7403">
            <v>4103.4475000000002</v>
          </cell>
        </row>
        <row r="7404">
          <cell r="A7404" t="str">
            <v>TOTAL COSTO INDIRECTO</v>
          </cell>
          <cell r="G7404">
            <v>19491.375625000001</v>
          </cell>
        </row>
        <row r="7405">
          <cell r="A7405" t="str">
            <v>PRECIO UNITARIO APROXIMADO AL PESO</v>
          </cell>
          <cell r="G7405">
            <v>101560.325625</v>
          </cell>
        </row>
        <row r="7408">
          <cell r="A7408" t="str">
            <v>DEPARTAMENTO DE ANTIOQUIA</v>
          </cell>
        </row>
        <row r="7409">
          <cell r="A7409" t="str">
            <v>ALCALDIA DE RIONEGRO</v>
          </cell>
        </row>
        <row r="7410">
          <cell r="A7410" t="str">
            <v>PROYECTO:</v>
          </cell>
          <cell r="B7410" t="str">
            <v>PATRIMONIO 07032023</v>
          </cell>
        </row>
        <row r="7411">
          <cell r="A7411" t="str">
            <v>ANÁLISIS DE PRECIOS UNITARIOS</v>
          </cell>
        </row>
        <row r="7413">
          <cell r="A7413" t="str">
            <v>ITEM DE PAGO</v>
          </cell>
          <cell r="B7413" t="str">
            <v>DESCRIPCIÓN</v>
          </cell>
          <cell r="E7413" t="str">
            <v>UNIDAD</v>
          </cell>
          <cell r="F7413" t="str">
            <v>CANTIDAD</v>
          </cell>
          <cell r="G7413" t="str">
            <v>COSTO DIRECTO</v>
          </cell>
        </row>
        <row r="7415">
          <cell r="A7415" t="str">
            <v>1.10.2.4</v>
          </cell>
          <cell r="B7415" t="str">
            <v>ENCHAPE DE BORDILLO EN ROYAL Veta 20x20x3 cm, incluye pega nivel gran peso, boquilla, sellador Hidrófugo, Acabados según aprobación de diseñador. Incluye todos los elementos necesarios para su correcta construcción.</v>
          </cell>
          <cell r="E7415" t="str">
            <v>m</v>
          </cell>
          <cell r="F7415">
            <v>456.4</v>
          </cell>
          <cell r="G7415">
            <v>82396.3</v>
          </cell>
        </row>
        <row r="7416">
          <cell r="A7416" t="str">
            <v>1. COSTOS DIRECTOS</v>
          </cell>
        </row>
        <row r="7417">
          <cell r="A7417" t="str">
            <v>I. EQUIPO</v>
          </cell>
        </row>
        <row r="7418">
          <cell r="A7418" t="str">
            <v>CÓDIGO</v>
          </cell>
          <cell r="B7418" t="str">
            <v>DESCRIPCIÓN</v>
          </cell>
          <cell r="D7418" t="str">
            <v>UNIDAD</v>
          </cell>
          <cell r="E7418" t="str">
            <v>TARIFA</v>
          </cell>
          <cell r="F7418" t="str">
            <v>RENDIMIENTO</v>
          </cell>
          <cell r="G7418" t="str">
            <v>VR. UNITARIO</v>
          </cell>
        </row>
        <row r="7419">
          <cell r="A7419" t="str">
            <v>EQ00039</v>
          </cell>
          <cell r="B7419" t="str">
            <v>Cortadora de disco para piso y/o pavimento (no incluye disco)</v>
          </cell>
          <cell r="D7419" t="str">
            <v>día</v>
          </cell>
          <cell r="E7419">
            <v>61481</v>
          </cell>
          <cell r="F7419">
            <v>0.04</v>
          </cell>
          <cell r="G7419">
            <v>2459.2399999999998</v>
          </cell>
        </row>
        <row r="7420">
          <cell r="A7420" t="str">
            <v>EQ00044</v>
          </cell>
          <cell r="B7420" t="str">
            <v>Disco punta de diamante para cortadora 14" (alquiler)</v>
          </cell>
          <cell r="D7420" t="str">
            <v>día</v>
          </cell>
          <cell r="E7420">
            <v>30312</v>
          </cell>
          <cell r="F7420">
            <v>0.04</v>
          </cell>
          <cell r="G7420">
            <v>1212.48</v>
          </cell>
        </row>
        <row r="7421">
          <cell r="F7421" t="str">
            <v>SUBTOTAL</v>
          </cell>
          <cell r="G7421">
            <v>3671.72</v>
          </cell>
        </row>
        <row r="7422">
          <cell r="A7422" t="str">
            <v>II. MATERIALES</v>
          </cell>
        </row>
        <row r="7423">
          <cell r="A7423" t="str">
            <v>CÓDIGO</v>
          </cell>
          <cell r="B7423" t="str">
            <v>DESCRIPCIÓN</v>
          </cell>
          <cell r="C7423" t="str">
            <v>UNIDAD</v>
          </cell>
          <cell r="D7423" t="str">
            <v>CANTIDAD</v>
          </cell>
          <cell r="E7423" t="str">
            <v>DESP.</v>
          </cell>
          <cell r="F7423" t="str">
            <v>PRECIO UNIT.</v>
          </cell>
          <cell r="G7423" t="str">
            <v>VR. UNITARIO</v>
          </cell>
        </row>
        <row r="7424">
          <cell r="A7424" t="str">
            <v>MT00696</v>
          </cell>
          <cell r="B7424" t="str">
            <v>Estopa</v>
          </cell>
          <cell r="C7424" t="str">
            <v>kg</v>
          </cell>
          <cell r="D7424">
            <v>0.06</v>
          </cell>
          <cell r="E7424" t="str">
            <v>0%</v>
          </cell>
          <cell r="F7424">
            <v>3959</v>
          </cell>
          <cell r="G7424">
            <v>237.54</v>
          </cell>
        </row>
        <row r="7425">
          <cell r="A7425" t="str">
            <v>MT0092612</v>
          </cell>
          <cell r="B7425" t="str">
            <v>LOSETA DE ROYAL VETA 20x20x3 cm</v>
          </cell>
          <cell r="C7425" t="str">
            <v>m2</v>
          </cell>
          <cell r="D7425">
            <v>0.2</v>
          </cell>
          <cell r="E7425" t="str">
            <v>0%</v>
          </cell>
          <cell r="F7425">
            <v>161535</v>
          </cell>
          <cell r="G7425">
            <v>32307</v>
          </cell>
        </row>
        <row r="7426">
          <cell r="A7426" t="str">
            <v>MT16</v>
          </cell>
          <cell r="B7426" t="str">
            <v>Pega nivel gran peso</v>
          </cell>
          <cell r="C7426" t="str">
            <v>kg</v>
          </cell>
          <cell r="D7426">
            <v>6</v>
          </cell>
          <cell r="E7426" t="str">
            <v>0%</v>
          </cell>
          <cell r="F7426">
            <v>2692</v>
          </cell>
          <cell r="G7426">
            <v>16152</v>
          </cell>
        </row>
        <row r="7427">
          <cell r="A7427" t="str">
            <v>MT17</v>
          </cell>
          <cell r="B7427" t="str">
            <v>Lechada Latex</v>
          </cell>
          <cell r="C7427" t="str">
            <v>kg</v>
          </cell>
          <cell r="D7427">
            <v>0.5</v>
          </cell>
          <cell r="E7427" t="str">
            <v>0%</v>
          </cell>
          <cell r="F7427">
            <v>4038</v>
          </cell>
          <cell r="G7427">
            <v>2019</v>
          </cell>
        </row>
        <row r="7428">
          <cell r="F7428" t="str">
            <v>SUBTOTAL</v>
          </cell>
          <cell r="G7428">
            <v>50715.54</v>
          </cell>
        </row>
        <row r="7429">
          <cell r="A7429" t="str">
            <v>III. TRANSPORTES</v>
          </cell>
        </row>
        <row r="7430">
          <cell r="A7430" t="str">
            <v>CÓDIGO</v>
          </cell>
          <cell r="B7430" t="str">
            <v>DESCRIPCIÓN</v>
          </cell>
          <cell r="C7430" t="str">
            <v>TIPO</v>
          </cell>
          <cell r="D7430" t="str">
            <v>VOLUMEN/PESO</v>
          </cell>
          <cell r="E7430" t="str">
            <v>DISTANCIA</v>
          </cell>
          <cell r="F7430" t="str">
            <v>TARIFA</v>
          </cell>
          <cell r="G7430" t="str">
            <v>VR. UNITARIO</v>
          </cell>
        </row>
        <row r="7431">
          <cell r="F7431" t="str">
            <v>SUBTOTAL</v>
          </cell>
          <cell r="G7431">
            <v>0</v>
          </cell>
        </row>
        <row r="7432">
          <cell r="A7432" t="str">
            <v>IV. MANO DE OBRA</v>
          </cell>
        </row>
        <row r="7433">
          <cell r="A7433" t="str">
            <v>CÓDIGO</v>
          </cell>
          <cell r="B7433" t="str">
            <v>DESCRIPCIÓN</v>
          </cell>
          <cell r="D7433" t="str">
            <v>CANTIDAD</v>
          </cell>
          <cell r="E7433" t="str">
            <v>JORNAL TOTAL</v>
          </cell>
          <cell r="F7433" t="str">
            <v>RENDIMIENTO</v>
          </cell>
          <cell r="G7433" t="str">
            <v>VR. UNITARIO</v>
          </cell>
        </row>
        <row r="7434">
          <cell r="A7434" t="str">
            <v>MOS0002</v>
          </cell>
          <cell r="B7434" t="str">
            <v>Cuadrilla 1 Oficial + 1 Ayudante Entendido</v>
          </cell>
          <cell r="D7434">
            <v>1</v>
          </cell>
          <cell r="E7434">
            <v>222294</v>
          </cell>
          <cell r="F7434">
            <v>0.12</v>
          </cell>
          <cell r="G7434">
            <v>26675.279999999999</v>
          </cell>
        </row>
        <row r="7435">
          <cell r="F7435" t="str">
            <v>SUBTOTAL</v>
          </cell>
          <cell r="G7435">
            <v>26675.279999999999</v>
          </cell>
        </row>
        <row r="7436">
          <cell r="A7436" t="str">
            <v>V. HERRAMIENTA MENOR</v>
          </cell>
        </row>
        <row r="7437">
          <cell r="A7437" t="str">
            <v>CÓDIGO</v>
          </cell>
          <cell r="B7437" t="str">
            <v>DESCRIPCIÓN</v>
          </cell>
          <cell r="D7437" t="str">
            <v>UNIDAD</v>
          </cell>
          <cell r="E7437" t="str">
            <v>CANTIDAD</v>
          </cell>
          <cell r="F7437" t="str">
            <v>PRECIO UNIT.</v>
          </cell>
          <cell r="G7437" t="str">
            <v>VR. UNITARIO</v>
          </cell>
        </row>
        <row r="7438">
          <cell r="A7438" t="str">
            <v>MO%</v>
          </cell>
          <cell r="B7438" t="str">
            <v>herramienta menor</v>
          </cell>
          <cell r="D7438" t="str">
            <v>%</v>
          </cell>
          <cell r="E7438">
            <v>5</v>
          </cell>
          <cell r="F7438">
            <v>26675.279999999999</v>
          </cell>
          <cell r="G7438">
            <v>1333.76</v>
          </cell>
        </row>
        <row r="7439">
          <cell r="F7439" t="str">
            <v>SUBTOTAL</v>
          </cell>
          <cell r="G7439">
            <v>1333.76</v>
          </cell>
        </row>
        <row r="7441">
          <cell r="A7441" t="str">
            <v>TOTAL COSTO DIRECTO</v>
          </cell>
          <cell r="G7441">
            <v>82396.3</v>
          </cell>
        </row>
        <row r="7443">
          <cell r="A7443" t="str">
            <v>2. COSTOS INDIRECTOS</v>
          </cell>
        </row>
        <row r="7444">
          <cell r="A7444" t="str">
            <v>DESCRIPCIÓN</v>
          </cell>
          <cell r="F7444" t="str">
            <v>PORCENTAJE</v>
          </cell>
          <cell r="G7444" t="str">
            <v>VALOR TOTAL</v>
          </cell>
        </row>
        <row r="7445">
          <cell r="A7445" t="str">
            <v>ADMINISTRACIÓN</v>
          </cell>
          <cell r="F7445">
            <v>0.1875</v>
          </cell>
          <cell r="G7445">
            <v>15449.306250000001</v>
          </cell>
        </row>
        <row r="7446">
          <cell r="A7446" t="str">
            <v>IMPREVISTOS</v>
          </cell>
          <cell r="F7446">
            <v>0</v>
          </cell>
          <cell r="G7446">
            <v>0</v>
          </cell>
        </row>
        <row r="7447">
          <cell r="A7447" t="str">
            <v>UTILIDAD</v>
          </cell>
          <cell r="F7447">
            <v>0.05</v>
          </cell>
          <cell r="G7447">
            <v>4119.8150000000005</v>
          </cell>
        </row>
        <row r="7448">
          <cell r="A7448" t="str">
            <v>TOTAL COSTO INDIRECTO</v>
          </cell>
          <cell r="G7448">
            <v>19569.121250000004</v>
          </cell>
        </row>
        <row r="7449">
          <cell r="A7449" t="str">
            <v>PRECIO UNITARIO APROXIMADO AL PESO</v>
          </cell>
          <cell r="G7449">
            <v>101965.42125000001</v>
          </cell>
        </row>
        <row r="7452">
          <cell r="A7452" t="str">
            <v>DEPARTAMENTO DE ANTIOQUIA</v>
          </cell>
        </row>
        <row r="7453">
          <cell r="A7453" t="str">
            <v>ALCALDIA DE RIONEGRO</v>
          </cell>
        </row>
        <row r="7454">
          <cell r="A7454" t="str">
            <v>PROYECTO:</v>
          </cell>
          <cell r="B7454" t="str">
            <v>PATRIMONIO 07032023</v>
          </cell>
        </row>
        <row r="7455">
          <cell r="A7455" t="str">
            <v>ANÁLISIS DE PRECIOS UNITARIOS</v>
          </cell>
        </row>
        <row r="7457">
          <cell r="A7457" t="str">
            <v>ITEM DE PAGO</v>
          </cell>
          <cell r="B7457" t="str">
            <v>DESCRIPCIÓN</v>
          </cell>
          <cell r="E7457" t="str">
            <v>UNIDAD</v>
          </cell>
          <cell r="F7457" t="str">
            <v>CANTIDAD</v>
          </cell>
          <cell r="G7457" t="str">
            <v>COSTO DIRECTO</v>
          </cell>
        </row>
        <row r="7459">
          <cell r="A7459" t="str">
            <v>1.10.3.1</v>
          </cell>
          <cell r="B7459" t="str">
            <v>SU-01 Colocación de concreto de 14 Mpa para SOLADO, con un espesor DE 0.05 m. Incluye el suministro y el transporte del concreto y todos los demás elementos necesarios para su correcta construcción, incluye acarreo interno.</v>
          </cell>
          <cell r="E7459" t="str">
            <v>m2</v>
          </cell>
          <cell r="F7459">
            <v>66</v>
          </cell>
          <cell r="G7459">
            <v>33860.519999999997</v>
          </cell>
        </row>
        <row r="7460">
          <cell r="A7460" t="str">
            <v>1. COSTOS DIRECTOS</v>
          </cell>
        </row>
        <row r="7461">
          <cell r="A7461" t="str">
            <v>I. EQUIPO</v>
          </cell>
        </row>
        <row r="7462">
          <cell r="A7462" t="str">
            <v>CÓDIGO</v>
          </cell>
          <cell r="B7462" t="str">
            <v>DESCRIPCIÓN</v>
          </cell>
          <cell r="D7462" t="str">
            <v>UNIDAD</v>
          </cell>
          <cell r="E7462" t="str">
            <v>TARIFA</v>
          </cell>
          <cell r="F7462" t="str">
            <v>RENDIMIENTO</v>
          </cell>
          <cell r="G7462" t="str">
            <v>VR. UNITARIO</v>
          </cell>
        </row>
        <row r="7463">
          <cell r="F7463" t="str">
            <v>SUBTOTAL</v>
          </cell>
          <cell r="G7463">
            <v>0</v>
          </cell>
        </row>
        <row r="7464">
          <cell r="A7464" t="str">
            <v>II. MATERIALES</v>
          </cell>
        </row>
        <row r="7465">
          <cell r="A7465" t="str">
            <v>CÓDIGO</v>
          </cell>
          <cell r="B7465" t="str">
            <v>DESCRIPCIÓN</v>
          </cell>
          <cell r="C7465" t="str">
            <v>UNIDAD</v>
          </cell>
          <cell r="D7465" t="str">
            <v>CANTIDAD</v>
          </cell>
          <cell r="E7465" t="str">
            <v>DESP.</v>
          </cell>
          <cell r="F7465" t="str">
            <v>PRECIO UNIT.</v>
          </cell>
          <cell r="G7465" t="str">
            <v>VR. UNITARIO</v>
          </cell>
        </row>
        <row r="7466">
          <cell r="A7466" t="str">
            <v>MTS0007b</v>
          </cell>
          <cell r="B7466" t="str">
            <v>Concreto de 14 Mpa preparado en obra (2000 PSI)</v>
          </cell>
          <cell r="C7466" t="str">
            <v>m3</v>
          </cell>
          <cell r="D7466">
            <v>5.2499999999999998E-2</v>
          </cell>
          <cell r="E7466" t="str">
            <v>0%</v>
          </cell>
          <cell r="F7466">
            <v>474475</v>
          </cell>
          <cell r="G7466">
            <v>24909.94</v>
          </cell>
        </row>
        <row r="7467">
          <cell r="F7467" t="str">
            <v>SUBTOTAL</v>
          </cell>
          <cell r="G7467">
            <v>24909.94</v>
          </cell>
        </row>
        <row r="7468">
          <cell r="A7468" t="str">
            <v>III. TRANSPORTES</v>
          </cell>
        </row>
        <row r="7469">
          <cell r="A7469" t="str">
            <v>CÓDIGO</v>
          </cell>
          <cell r="B7469" t="str">
            <v>DESCRIPCIÓN</v>
          </cell>
          <cell r="C7469" t="str">
            <v>TIPO</v>
          </cell>
          <cell r="D7469" t="str">
            <v>VOLUMEN/PESO</v>
          </cell>
          <cell r="E7469" t="str">
            <v>DISTANCIA</v>
          </cell>
          <cell r="F7469" t="str">
            <v>TARIFA</v>
          </cell>
          <cell r="G7469" t="str">
            <v>VR. UNITARIO</v>
          </cell>
        </row>
        <row r="7470">
          <cell r="A7470" t="str">
            <v>TR00001</v>
          </cell>
          <cell r="B7470" t="str">
            <v>Acarreo interno de materiales</v>
          </cell>
          <cell r="C7470" t="str">
            <v>FLETE</v>
          </cell>
          <cell r="D7470" t="str">
            <v>m3</v>
          </cell>
          <cell r="E7470">
            <v>5.2499999999999998E-2</v>
          </cell>
          <cell r="F7470">
            <v>14740</v>
          </cell>
          <cell r="G7470">
            <v>773.85</v>
          </cell>
        </row>
        <row r="7471">
          <cell r="F7471" t="str">
            <v>SUBTOTAL</v>
          </cell>
          <cell r="G7471">
            <v>773.85</v>
          </cell>
        </row>
        <row r="7472">
          <cell r="A7472" t="str">
            <v>IV. MANO DE OBRA</v>
          </cell>
        </row>
        <row r="7473">
          <cell r="A7473" t="str">
            <v>CÓDIGO</v>
          </cell>
          <cell r="B7473" t="str">
            <v>DESCRIPCIÓN</v>
          </cell>
          <cell r="D7473" t="str">
            <v>CANTIDAD</v>
          </cell>
          <cell r="E7473" t="str">
            <v>JORNAL TOTAL</v>
          </cell>
          <cell r="F7473" t="str">
            <v>RENDIMIENTO</v>
          </cell>
          <cell r="G7473" t="str">
            <v>VR. UNITARIO</v>
          </cell>
        </row>
        <row r="7474">
          <cell r="A7474" t="str">
            <v>MOS0004</v>
          </cell>
          <cell r="B7474" t="str">
            <v>Cuadrilla 1Of + 1 Ay Obra Negra</v>
          </cell>
          <cell r="D7474">
            <v>1</v>
          </cell>
          <cell r="E7474">
            <v>194684</v>
          </cell>
          <cell r="F7474">
            <v>0.04</v>
          </cell>
          <cell r="G7474">
            <v>7787.36</v>
          </cell>
        </row>
        <row r="7475">
          <cell r="F7475" t="str">
            <v>SUBTOTAL</v>
          </cell>
          <cell r="G7475">
            <v>7787.36</v>
          </cell>
        </row>
        <row r="7476">
          <cell r="A7476" t="str">
            <v>V. HERRAMIENTA MENOR</v>
          </cell>
        </row>
        <row r="7477">
          <cell r="A7477" t="str">
            <v>CÓDIGO</v>
          </cell>
          <cell r="B7477" t="str">
            <v>DESCRIPCIÓN</v>
          </cell>
          <cell r="D7477" t="str">
            <v>UNIDAD</v>
          </cell>
          <cell r="E7477" t="str">
            <v>CANTIDAD</v>
          </cell>
          <cell r="F7477" t="str">
            <v>PRECIO UNIT.</v>
          </cell>
          <cell r="G7477" t="str">
            <v>VR. UNITARIO</v>
          </cell>
        </row>
        <row r="7478">
          <cell r="A7478" t="str">
            <v>MO%</v>
          </cell>
          <cell r="B7478" t="str">
            <v>herramienta menor</v>
          </cell>
          <cell r="D7478" t="str">
            <v>%</v>
          </cell>
          <cell r="E7478">
            <v>5</v>
          </cell>
          <cell r="F7478">
            <v>7787.36</v>
          </cell>
          <cell r="G7478">
            <v>389.37</v>
          </cell>
        </row>
        <row r="7479">
          <cell r="F7479" t="str">
            <v>SUBTOTAL</v>
          </cell>
          <cell r="G7479">
            <v>389.37</v>
          </cell>
        </row>
        <row r="7481">
          <cell r="A7481" t="str">
            <v>TOTAL COSTO DIRECTO</v>
          </cell>
          <cell r="G7481">
            <v>33860.519999999997</v>
          </cell>
        </row>
        <row r="7483">
          <cell r="A7483" t="str">
            <v>2. COSTOS INDIRECTOS</v>
          </cell>
        </row>
        <row r="7484">
          <cell r="A7484" t="str">
            <v>DESCRIPCIÓN</v>
          </cell>
          <cell r="F7484" t="str">
            <v>PORCENTAJE</v>
          </cell>
          <cell r="G7484" t="str">
            <v>VALOR TOTAL</v>
          </cell>
        </row>
        <row r="7485">
          <cell r="A7485" t="str">
            <v>ADMINISTRACIÓN</v>
          </cell>
          <cell r="F7485">
            <v>0.1875</v>
          </cell>
          <cell r="G7485">
            <v>6348.8474999999999</v>
          </cell>
        </row>
        <row r="7486">
          <cell r="A7486" t="str">
            <v>IMPREVISTOS</v>
          </cell>
          <cell r="F7486">
            <v>0</v>
          </cell>
          <cell r="G7486">
            <v>0</v>
          </cell>
        </row>
        <row r="7487">
          <cell r="A7487" t="str">
            <v>UTILIDAD</v>
          </cell>
          <cell r="F7487">
            <v>0.05</v>
          </cell>
          <cell r="G7487">
            <v>1693.0259999999998</v>
          </cell>
        </row>
        <row r="7488">
          <cell r="A7488" t="str">
            <v>TOTAL COSTO INDIRECTO</v>
          </cell>
          <cell r="G7488">
            <v>8041.8734999999997</v>
          </cell>
        </row>
        <row r="7489">
          <cell r="A7489" t="str">
            <v>PRECIO UNITARIO APROXIMADO AL PESO</v>
          </cell>
          <cell r="G7489">
            <v>41902.393499999998</v>
          </cell>
        </row>
        <row r="7492">
          <cell r="A7492" t="str">
            <v>DEPARTAMENTO DE ANTIOQUIA</v>
          </cell>
        </row>
        <row r="7493">
          <cell r="A7493" t="str">
            <v>ALCALDIA DE RIONEGRO</v>
          </cell>
        </row>
        <row r="7494">
          <cell r="A7494" t="str">
            <v>PROYECTO:</v>
          </cell>
          <cell r="B7494" t="str">
            <v>PATRIMONIO 07032023</v>
          </cell>
        </row>
        <row r="7495">
          <cell r="A7495" t="str">
            <v>ANÁLISIS DE PRECIOS UNITARIOS</v>
          </cell>
        </row>
        <row r="7497">
          <cell r="A7497" t="str">
            <v>ITEM DE PAGO</v>
          </cell>
          <cell r="B7497" t="str">
            <v>DESCRIPCIÓN</v>
          </cell>
          <cell r="E7497" t="str">
            <v>UNIDAD</v>
          </cell>
          <cell r="F7497" t="str">
            <v>CANTIDAD</v>
          </cell>
          <cell r="G7497" t="str">
            <v>COSTO DIRECTO</v>
          </cell>
        </row>
        <row r="7499">
          <cell r="A7499" t="str">
            <v>1.10.3.2</v>
          </cell>
          <cell r="B7499" t="str">
            <v>SU-02 SU-01 Colocación de concreto de 14 Mpa para SOLADO, con un espesor DE 0.10 m. Incluye el suministro y el transporte del concreto y todos los demás elementos necesarios para su correcta construcción, incluye acarreo interno.</v>
          </cell>
          <cell r="E7499" t="str">
            <v>m2</v>
          </cell>
          <cell r="F7499">
            <v>92</v>
          </cell>
          <cell r="G7499">
            <v>62087.27</v>
          </cell>
        </row>
        <row r="7500">
          <cell r="A7500" t="str">
            <v>1. COSTOS DIRECTOS</v>
          </cell>
        </row>
        <row r="7501">
          <cell r="A7501" t="str">
            <v>I. EQUIPO</v>
          </cell>
        </row>
        <row r="7502">
          <cell r="A7502" t="str">
            <v>CÓDIGO</v>
          </cell>
          <cell r="B7502" t="str">
            <v>DESCRIPCIÓN</v>
          </cell>
          <cell r="D7502" t="str">
            <v>UNIDAD</v>
          </cell>
          <cell r="E7502" t="str">
            <v>TARIFA</v>
          </cell>
          <cell r="F7502" t="str">
            <v>RENDIMIENTO</v>
          </cell>
          <cell r="G7502" t="str">
            <v>VR. UNITARIO</v>
          </cell>
        </row>
        <row r="7503">
          <cell r="F7503" t="str">
            <v>SUBTOTAL</v>
          </cell>
          <cell r="G7503">
            <v>0</v>
          </cell>
        </row>
        <row r="7504">
          <cell r="A7504" t="str">
            <v>II. MATERIALES</v>
          </cell>
        </row>
        <row r="7505">
          <cell r="A7505" t="str">
            <v>CÓDIGO</v>
          </cell>
          <cell r="B7505" t="str">
            <v>DESCRIPCIÓN</v>
          </cell>
          <cell r="C7505" t="str">
            <v>UNIDAD</v>
          </cell>
          <cell r="D7505" t="str">
            <v>CANTIDAD</v>
          </cell>
          <cell r="E7505" t="str">
            <v>DESP.</v>
          </cell>
          <cell r="F7505" t="str">
            <v>PRECIO UNIT.</v>
          </cell>
          <cell r="G7505" t="str">
            <v>VR. UNITARIO</v>
          </cell>
        </row>
        <row r="7506">
          <cell r="A7506" t="str">
            <v>MTS0007b</v>
          </cell>
          <cell r="B7506" t="str">
            <v>Concreto de 14 Mpa preparado en obra (2000 PSI)</v>
          </cell>
          <cell r="C7506" t="str">
            <v>m3</v>
          </cell>
          <cell r="D7506">
            <v>0.105</v>
          </cell>
          <cell r="E7506" t="str">
            <v>0%</v>
          </cell>
          <cell r="F7506">
            <v>474475</v>
          </cell>
          <cell r="G7506">
            <v>49819.88</v>
          </cell>
        </row>
        <row r="7507">
          <cell r="F7507" t="str">
            <v>SUBTOTAL</v>
          </cell>
          <cell r="G7507">
            <v>49819.88</v>
          </cell>
        </row>
        <row r="7508">
          <cell r="A7508" t="str">
            <v>III. TRANSPORTES</v>
          </cell>
        </row>
        <row r="7509">
          <cell r="A7509" t="str">
            <v>CÓDIGO</v>
          </cell>
          <cell r="B7509" t="str">
            <v>DESCRIPCIÓN</v>
          </cell>
          <cell r="C7509" t="str">
            <v>TIPO</v>
          </cell>
          <cell r="D7509" t="str">
            <v>VOLUMEN/PESO</v>
          </cell>
          <cell r="E7509" t="str">
            <v>DISTANCIA</v>
          </cell>
          <cell r="F7509" t="str">
            <v>TARIFA</v>
          </cell>
          <cell r="G7509" t="str">
            <v>VR. UNITARIO</v>
          </cell>
        </row>
        <row r="7510">
          <cell r="A7510" t="str">
            <v>TR00001</v>
          </cell>
          <cell r="B7510" t="str">
            <v>Acarreo interno de materiales</v>
          </cell>
          <cell r="C7510" t="str">
            <v>FLETE</v>
          </cell>
          <cell r="D7510" t="str">
            <v>m3</v>
          </cell>
          <cell r="E7510">
            <v>0.105</v>
          </cell>
          <cell r="F7510">
            <v>14740</v>
          </cell>
          <cell r="G7510">
            <v>1547.7</v>
          </cell>
        </row>
        <row r="7511">
          <cell r="F7511" t="str">
            <v>SUBTOTAL</v>
          </cell>
          <cell r="G7511">
            <v>1547.7</v>
          </cell>
        </row>
        <row r="7512">
          <cell r="A7512" t="str">
            <v>IV. MANO DE OBRA</v>
          </cell>
        </row>
        <row r="7513">
          <cell r="A7513" t="str">
            <v>CÓDIGO</v>
          </cell>
          <cell r="B7513" t="str">
            <v>DESCRIPCIÓN</v>
          </cell>
          <cell r="D7513" t="str">
            <v>CANTIDAD</v>
          </cell>
          <cell r="E7513" t="str">
            <v>JORNAL TOTAL</v>
          </cell>
          <cell r="F7513" t="str">
            <v>RENDIMIENTO</v>
          </cell>
          <cell r="G7513" t="str">
            <v>VR. UNITARIO</v>
          </cell>
        </row>
        <row r="7514">
          <cell r="A7514" t="str">
            <v>MOS0004</v>
          </cell>
          <cell r="B7514" t="str">
            <v>Cuadrilla 1Of + 1 Ay Obra Negra</v>
          </cell>
          <cell r="D7514">
            <v>1</v>
          </cell>
          <cell r="E7514">
            <v>194684</v>
          </cell>
          <cell r="F7514">
            <v>5.2440000000000001E-2</v>
          </cell>
          <cell r="G7514">
            <v>10209.23</v>
          </cell>
        </row>
        <row r="7515">
          <cell r="F7515" t="str">
            <v>SUBTOTAL</v>
          </cell>
          <cell r="G7515">
            <v>10209.23</v>
          </cell>
        </row>
        <row r="7516">
          <cell r="A7516" t="str">
            <v>V. HERRAMIENTA MENOR</v>
          </cell>
        </row>
        <row r="7517">
          <cell r="A7517" t="str">
            <v>CÓDIGO</v>
          </cell>
          <cell r="B7517" t="str">
            <v>DESCRIPCIÓN</v>
          </cell>
          <cell r="D7517" t="str">
            <v>UNIDAD</v>
          </cell>
          <cell r="E7517" t="str">
            <v>CANTIDAD</v>
          </cell>
          <cell r="F7517" t="str">
            <v>PRECIO UNIT.</v>
          </cell>
          <cell r="G7517" t="str">
            <v>VR. UNITARIO</v>
          </cell>
        </row>
        <row r="7518">
          <cell r="A7518" t="str">
            <v>MO%</v>
          </cell>
          <cell r="B7518" t="str">
            <v>herramienta menor</v>
          </cell>
          <cell r="D7518" t="str">
            <v>%</v>
          </cell>
          <cell r="E7518">
            <v>5</v>
          </cell>
          <cell r="F7518">
            <v>10209.23</v>
          </cell>
          <cell r="G7518">
            <v>510.46</v>
          </cell>
        </row>
        <row r="7519">
          <cell r="F7519" t="str">
            <v>SUBTOTAL</v>
          </cell>
          <cell r="G7519">
            <v>510.46</v>
          </cell>
        </row>
        <row r="7521">
          <cell r="A7521" t="str">
            <v>TOTAL COSTO DIRECTO</v>
          </cell>
          <cell r="G7521">
            <v>62087.27</v>
          </cell>
        </row>
        <row r="7523">
          <cell r="A7523" t="str">
            <v>2. COSTOS INDIRECTOS</v>
          </cell>
        </row>
        <row r="7524">
          <cell r="A7524" t="str">
            <v>DESCRIPCIÓN</v>
          </cell>
          <cell r="F7524" t="str">
            <v>PORCENTAJE</v>
          </cell>
          <cell r="G7524" t="str">
            <v>VALOR TOTAL</v>
          </cell>
        </row>
        <row r="7525">
          <cell r="A7525" t="str">
            <v>ADMINISTRACIÓN</v>
          </cell>
          <cell r="F7525">
            <v>0.1875</v>
          </cell>
          <cell r="G7525">
            <v>11641.363125</v>
          </cell>
        </row>
        <row r="7526">
          <cell r="A7526" t="str">
            <v>IMPREVISTOS</v>
          </cell>
          <cell r="F7526">
            <v>0</v>
          </cell>
          <cell r="G7526">
            <v>0</v>
          </cell>
        </row>
        <row r="7527">
          <cell r="A7527" t="str">
            <v>UTILIDAD</v>
          </cell>
          <cell r="F7527">
            <v>0.05</v>
          </cell>
          <cell r="G7527">
            <v>3104.3634999999999</v>
          </cell>
        </row>
        <row r="7528">
          <cell r="A7528" t="str">
            <v>TOTAL COSTO INDIRECTO</v>
          </cell>
          <cell r="G7528">
            <v>14745.726624999999</v>
          </cell>
        </row>
        <row r="7529">
          <cell r="A7529" t="str">
            <v>PRECIO UNITARIO APROXIMADO AL PESO</v>
          </cell>
          <cell r="G7529">
            <v>76832.996625</v>
          </cell>
        </row>
        <row r="7532">
          <cell r="A7532" t="str">
            <v>DEPARTAMENTO DE ANTIOQUIA</v>
          </cell>
        </row>
        <row r="7533">
          <cell r="A7533" t="str">
            <v>ALCALDIA DE RIONEGRO</v>
          </cell>
        </row>
        <row r="7534">
          <cell r="A7534" t="str">
            <v>PROYECTO:</v>
          </cell>
          <cell r="B7534" t="str">
            <v>PATRIMONIO 07032023</v>
          </cell>
        </row>
        <row r="7535">
          <cell r="A7535" t="str">
            <v>ANÁLISIS DE PRECIOS UNITARIOS</v>
          </cell>
        </row>
        <row r="7537">
          <cell r="A7537" t="str">
            <v>ITEM DE PAGO</v>
          </cell>
          <cell r="B7537" t="str">
            <v>DESCRIPCIÓN</v>
          </cell>
          <cell r="E7537" t="str">
            <v>UNIDAD</v>
          </cell>
          <cell r="F7537" t="str">
            <v>CANTIDAD</v>
          </cell>
          <cell r="G7537" t="str">
            <v>COSTO DIRECTO</v>
          </cell>
        </row>
        <row r="7539">
          <cell r="A7539" t="str">
            <v>1.10.3.3</v>
          </cell>
          <cell r="B7539" t="str">
            <v>SU-03 BASE GRANULAR BG 38 e:40 cm. Suministro, transporte y colocación de base granular de máximo Ø 1½", reacomodado con medios mecánicos y compactado al 100% mínimo del ensayo del proctor modificado, según normas para la construcción de pavimentos del IN</v>
          </cell>
          <cell r="E7539" t="str">
            <v>m3</v>
          </cell>
          <cell r="F7539">
            <v>1661</v>
          </cell>
          <cell r="G7539">
            <v>226838.1</v>
          </cell>
        </row>
        <row r="7540">
          <cell r="A7540" t="str">
            <v>1. COSTOS DIRECTOS</v>
          </cell>
        </row>
        <row r="7541">
          <cell r="A7541" t="str">
            <v>I. EQUIPO</v>
          </cell>
        </row>
        <row r="7542">
          <cell r="A7542" t="str">
            <v>CÓDIGO</v>
          </cell>
          <cell r="B7542" t="str">
            <v>DESCRIPCIÓN</v>
          </cell>
          <cell r="D7542" t="str">
            <v>UNIDAD</v>
          </cell>
          <cell r="E7542" t="str">
            <v>TARIFA</v>
          </cell>
          <cell r="F7542" t="str">
            <v>RENDIMIENTO</v>
          </cell>
          <cell r="G7542" t="str">
            <v>VR. UNITARIO</v>
          </cell>
        </row>
        <row r="7543">
          <cell r="A7543" t="str">
            <v>EQ00022</v>
          </cell>
          <cell r="B7543" t="str">
            <v>Compactador tipo Canguro. Incluye operador, combustible y transporte.</v>
          </cell>
          <cell r="D7543" t="str">
            <v>día</v>
          </cell>
          <cell r="E7543">
            <v>141729</v>
          </cell>
          <cell r="F7543">
            <v>1.307E-2</v>
          </cell>
          <cell r="G7543">
            <v>1852.4</v>
          </cell>
        </row>
        <row r="7544">
          <cell r="A7544" t="str">
            <v>EQ00084</v>
          </cell>
          <cell r="B7544" t="str">
            <v>Motoniveladora</v>
          </cell>
          <cell r="D7544" t="str">
            <v>hr</v>
          </cell>
          <cell r="E7544">
            <v>191145</v>
          </cell>
          <cell r="F7544">
            <v>4.1669999999999999E-2</v>
          </cell>
          <cell r="G7544">
            <v>7965.01</v>
          </cell>
        </row>
        <row r="7545">
          <cell r="A7545" t="str">
            <v>EQ00138</v>
          </cell>
          <cell r="B7545" t="str">
            <v>Compactador SD70</v>
          </cell>
          <cell r="D7545" t="str">
            <v>hr</v>
          </cell>
          <cell r="E7545">
            <v>100960</v>
          </cell>
          <cell r="F7545">
            <v>0.05</v>
          </cell>
          <cell r="G7545">
            <v>5048</v>
          </cell>
        </row>
        <row r="7546">
          <cell r="F7546" t="str">
            <v>SUBTOTAL</v>
          </cell>
          <cell r="G7546">
            <v>14865.41</v>
          </cell>
        </row>
        <row r="7547">
          <cell r="A7547" t="str">
            <v>II. MATERIALES</v>
          </cell>
        </row>
        <row r="7548">
          <cell r="A7548" t="str">
            <v>CÓDIGO</v>
          </cell>
          <cell r="B7548" t="str">
            <v>DESCRIPCIÓN</v>
          </cell>
          <cell r="C7548" t="str">
            <v>UNIDAD</v>
          </cell>
          <cell r="D7548" t="str">
            <v>CANTIDAD</v>
          </cell>
          <cell r="E7548" t="str">
            <v>DESP.</v>
          </cell>
          <cell r="F7548" t="str">
            <v>PRECIO UNIT.</v>
          </cell>
          <cell r="G7548" t="str">
            <v>VR. UNITARIO</v>
          </cell>
        </row>
        <row r="7549">
          <cell r="A7549" t="str">
            <v>MTS1123</v>
          </cell>
          <cell r="B7549" t="str">
            <v>Base granular BG 38 con transporte</v>
          </cell>
          <cell r="C7549" t="str">
            <v>m3</v>
          </cell>
          <cell r="D7549">
            <v>1.3</v>
          </cell>
          <cell r="E7549" t="str">
            <v>0%</v>
          </cell>
          <cell r="F7549">
            <v>162000</v>
          </cell>
          <cell r="G7549">
            <v>210600</v>
          </cell>
        </row>
        <row r="7550">
          <cell r="F7550" t="str">
            <v>SUBTOTAL</v>
          </cell>
          <cell r="G7550">
            <v>210600</v>
          </cell>
        </row>
        <row r="7551">
          <cell r="A7551" t="str">
            <v>III. TRANSPORTES</v>
          </cell>
        </row>
        <row r="7552">
          <cell r="A7552" t="str">
            <v>CÓDIGO</v>
          </cell>
          <cell r="B7552" t="str">
            <v>DESCRIPCIÓN</v>
          </cell>
          <cell r="C7552" t="str">
            <v>TIPO</v>
          </cell>
          <cell r="D7552" t="str">
            <v>VOLUMEN/PESO</v>
          </cell>
          <cell r="E7552" t="str">
            <v>DISTANCIA</v>
          </cell>
          <cell r="F7552" t="str">
            <v>TARIFA</v>
          </cell>
          <cell r="G7552" t="str">
            <v>VR. UNITARIO</v>
          </cell>
        </row>
        <row r="7553">
          <cell r="F7553" t="str">
            <v>SUBTOTAL</v>
          </cell>
          <cell r="G7553">
            <v>0</v>
          </cell>
        </row>
        <row r="7554">
          <cell r="A7554" t="str">
            <v>IV. MANO DE OBRA</v>
          </cell>
        </row>
        <row r="7555">
          <cell r="A7555" t="str">
            <v>CÓDIGO</v>
          </cell>
          <cell r="B7555" t="str">
            <v>DESCRIPCIÓN</v>
          </cell>
          <cell r="D7555" t="str">
            <v>CANTIDAD</v>
          </cell>
          <cell r="E7555" t="str">
            <v>JORNAL TOTAL</v>
          </cell>
          <cell r="F7555" t="str">
            <v>RENDIMIENTO</v>
          </cell>
          <cell r="G7555" t="str">
            <v>VR. UNITARIO</v>
          </cell>
        </row>
        <row r="7556">
          <cell r="A7556" t="str">
            <v>MO00171</v>
          </cell>
          <cell r="B7556" t="str">
            <v>Ayudante raso</v>
          </cell>
          <cell r="D7556">
            <v>1</v>
          </cell>
          <cell r="E7556">
            <v>65203</v>
          </cell>
          <cell r="F7556">
            <v>2.0049999999999998E-2</v>
          </cell>
          <cell r="G7556">
            <v>1307.32</v>
          </cell>
        </row>
        <row r="7557">
          <cell r="F7557" t="str">
            <v>SUBTOTAL</v>
          </cell>
          <cell r="G7557">
            <v>1307.32</v>
          </cell>
        </row>
        <row r="7558">
          <cell r="A7558" t="str">
            <v>V. HERRAMIENTA MENOR</v>
          </cell>
        </row>
        <row r="7559">
          <cell r="A7559" t="str">
            <v>CÓDIGO</v>
          </cell>
          <cell r="B7559" t="str">
            <v>DESCRIPCIÓN</v>
          </cell>
          <cell r="D7559" t="str">
            <v>UNIDAD</v>
          </cell>
          <cell r="E7559" t="str">
            <v>CANTIDAD</v>
          </cell>
          <cell r="F7559" t="str">
            <v>PRECIO UNIT.</v>
          </cell>
          <cell r="G7559" t="str">
            <v>VR. UNITARIO</v>
          </cell>
        </row>
        <row r="7560">
          <cell r="A7560" t="str">
            <v>MO%</v>
          </cell>
          <cell r="B7560" t="str">
            <v>herramienta menor</v>
          </cell>
          <cell r="D7560" t="str">
            <v>%</v>
          </cell>
          <cell r="E7560">
            <v>5</v>
          </cell>
          <cell r="F7560">
            <v>1307.32</v>
          </cell>
          <cell r="G7560">
            <v>65.37</v>
          </cell>
        </row>
        <row r="7561">
          <cell r="F7561" t="str">
            <v>SUBTOTAL</v>
          </cell>
          <cell r="G7561">
            <v>65.37</v>
          </cell>
        </row>
        <row r="7563">
          <cell r="A7563" t="str">
            <v>TOTAL COSTO DIRECTO</v>
          </cell>
          <cell r="G7563">
            <v>226838.1</v>
          </cell>
        </row>
        <row r="7565">
          <cell r="A7565" t="str">
            <v>2. COSTOS INDIRECTOS</v>
          </cell>
        </row>
        <row r="7566">
          <cell r="A7566" t="str">
            <v>DESCRIPCIÓN</v>
          </cell>
          <cell r="F7566" t="str">
            <v>PORCENTAJE</v>
          </cell>
          <cell r="G7566" t="str">
            <v>VALOR TOTAL</v>
          </cell>
        </row>
        <row r="7567">
          <cell r="A7567" t="str">
            <v>ADMINISTRACIÓN</v>
          </cell>
          <cell r="F7567">
            <v>0.1875</v>
          </cell>
          <cell r="G7567">
            <v>42532.143750000003</v>
          </cell>
        </row>
        <row r="7568">
          <cell r="A7568" t="str">
            <v>IMPREVISTOS</v>
          </cell>
          <cell r="F7568">
            <v>0</v>
          </cell>
          <cell r="G7568">
            <v>0</v>
          </cell>
        </row>
        <row r="7569">
          <cell r="A7569" t="str">
            <v>UTILIDAD</v>
          </cell>
          <cell r="F7569">
            <v>0.05</v>
          </cell>
          <cell r="G7569">
            <v>11341.905000000001</v>
          </cell>
        </row>
        <row r="7570">
          <cell r="A7570" t="str">
            <v>TOTAL COSTO INDIRECTO</v>
          </cell>
          <cell r="G7570">
            <v>53874.048750000002</v>
          </cell>
        </row>
        <row r="7571">
          <cell r="A7571" t="str">
            <v>PRECIO UNITARIO APROXIMADO AL PESO</v>
          </cell>
          <cell r="G7571">
            <v>280712.14874999999</v>
          </cell>
        </row>
        <row r="7574">
          <cell r="A7574" t="str">
            <v>DEPARTAMENTO DE ANTIOQUIA</v>
          </cell>
        </row>
        <row r="7575">
          <cell r="A7575" t="str">
            <v>ALCALDIA DE RIONEGRO</v>
          </cell>
        </row>
        <row r="7576">
          <cell r="A7576" t="str">
            <v>PROYECTO:</v>
          </cell>
          <cell r="B7576" t="str">
            <v>PATRIMONIO 07032023</v>
          </cell>
        </row>
        <row r="7577">
          <cell r="A7577" t="str">
            <v>ANÁLISIS DE PRECIOS UNITARIOS</v>
          </cell>
        </row>
        <row r="7579">
          <cell r="A7579" t="str">
            <v>ITEM DE PAGO</v>
          </cell>
          <cell r="B7579" t="str">
            <v>DESCRIPCIÓN</v>
          </cell>
          <cell r="E7579" t="str">
            <v>UNIDAD</v>
          </cell>
          <cell r="F7579" t="str">
            <v>CANTIDAD</v>
          </cell>
          <cell r="G7579" t="str">
            <v>COSTO DIRECTO</v>
          </cell>
        </row>
        <row r="7581">
          <cell r="A7581" t="str">
            <v>1.10.3.4</v>
          </cell>
          <cell r="B7581" t="str">
            <v xml:space="preserve">SU-04 BASE GRANULAR BG 38, e: 25 cm. Suministro, transporte y colocación de base granular de máximo Ø 1½", reacomodado con medios mecánicos y compactado al 100% mínimo del ensayo del proctor modificado, según normas para la construcción de pavimentos del </v>
          </cell>
          <cell r="E7581" t="str">
            <v>m3</v>
          </cell>
          <cell r="F7581">
            <v>235</v>
          </cell>
          <cell r="G7581">
            <v>226838.1</v>
          </cell>
        </row>
        <row r="7582">
          <cell r="A7582" t="str">
            <v>1. COSTOS DIRECTOS</v>
          </cell>
        </row>
        <row r="7583">
          <cell r="A7583" t="str">
            <v>I. EQUIPO</v>
          </cell>
        </row>
        <row r="7584">
          <cell r="A7584" t="str">
            <v>CÓDIGO</v>
          </cell>
          <cell r="B7584" t="str">
            <v>DESCRIPCIÓN</v>
          </cell>
          <cell r="D7584" t="str">
            <v>UNIDAD</v>
          </cell>
          <cell r="E7584" t="str">
            <v>TARIFA</v>
          </cell>
          <cell r="F7584" t="str">
            <v>RENDIMIENTO</v>
          </cell>
          <cell r="G7584" t="str">
            <v>VR. UNITARIO</v>
          </cell>
        </row>
        <row r="7585">
          <cell r="A7585" t="str">
            <v>EQ00022</v>
          </cell>
          <cell r="B7585" t="str">
            <v>Compactador tipo Canguro. Incluye operador, combustible y transporte.</v>
          </cell>
          <cell r="D7585" t="str">
            <v>día</v>
          </cell>
          <cell r="E7585">
            <v>141729</v>
          </cell>
          <cell r="F7585">
            <v>1.307E-2</v>
          </cell>
          <cell r="G7585">
            <v>1852.4</v>
          </cell>
        </row>
        <row r="7586">
          <cell r="A7586" t="str">
            <v>EQ00084</v>
          </cell>
          <cell r="B7586" t="str">
            <v>Motoniveladora</v>
          </cell>
          <cell r="D7586" t="str">
            <v>hr</v>
          </cell>
          <cell r="E7586">
            <v>191145</v>
          </cell>
          <cell r="F7586">
            <v>4.1669999999999999E-2</v>
          </cell>
          <cell r="G7586">
            <v>7965.01</v>
          </cell>
        </row>
        <row r="7587">
          <cell r="A7587" t="str">
            <v>EQ00138</v>
          </cell>
          <cell r="B7587" t="str">
            <v>Compactador SD70</v>
          </cell>
          <cell r="D7587" t="str">
            <v>hr</v>
          </cell>
          <cell r="E7587">
            <v>100960</v>
          </cell>
          <cell r="F7587">
            <v>0.05</v>
          </cell>
          <cell r="G7587">
            <v>5048</v>
          </cell>
        </row>
        <row r="7588">
          <cell r="F7588" t="str">
            <v>SUBTOTAL</v>
          </cell>
          <cell r="G7588">
            <v>14865.41</v>
          </cell>
        </row>
        <row r="7589">
          <cell r="A7589" t="str">
            <v>II. MATERIALES</v>
          </cell>
        </row>
        <row r="7590">
          <cell r="A7590" t="str">
            <v>CÓDIGO</v>
          </cell>
          <cell r="B7590" t="str">
            <v>DESCRIPCIÓN</v>
          </cell>
          <cell r="C7590" t="str">
            <v>UNIDAD</v>
          </cell>
          <cell r="D7590" t="str">
            <v>CANTIDAD</v>
          </cell>
          <cell r="E7590" t="str">
            <v>DESP.</v>
          </cell>
          <cell r="F7590" t="str">
            <v>PRECIO UNIT.</v>
          </cell>
          <cell r="G7590" t="str">
            <v>VR. UNITARIO</v>
          </cell>
        </row>
        <row r="7591">
          <cell r="A7591" t="str">
            <v>MTS1123</v>
          </cell>
          <cell r="B7591" t="str">
            <v>Base granular BG 38 con transporte</v>
          </cell>
          <cell r="C7591" t="str">
            <v>m3</v>
          </cell>
          <cell r="D7591">
            <v>1.3</v>
          </cell>
          <cell r="E7591" t="str">
            <v>0%</v>
          </cell>
          <cell r="F7591">
            <v>162000</v>
          </cell>
          <cell r="G7591">
            <v>210600</v>
          </cell>
        </row>
        <row r="7592">
          <cell r="F7592" t="str">
            <v>SUBTOTAL</v>
          </cell>
          <cell r="G7592">
            <v>210600</v>
          </cell>
        </row>
        <row r="7593">
          <cell r="A7593" t="str">
            <v>III. TRANSPORTES</v>
          </cell>
        </row>
        <row r="7594">
          <cell r="A7594" t="str">
            <v>CÓDIGO</v>
          </cell>
          <cell r="B7594" t="str">
            <v>DESCRIPCIÓN</v>
          </cell>
          <cell r="C7594" t="str">
            <v>TIPO</v>
          </cell>
          <cell r="D7594" t="str">
            <v>VOLUMEN/PESO</v>
          </cell>
          <cell r="E7594" t="str">
            <v>DISTANCIA</v>
          </cell>
          <cell r="F7594" t="str">
            <v>TARIFA</v>
          </cell>
          <cell r="G7594" t="str">
            <v>VR. UNITARIO</v>
          </cell>
        </row>
        <row r="7595">
          <cell r="F7595" t="str">
            <v>SUBTOTAL</v>
          </cell>
          <cell r="G7595">
            <v>0</v>
          </cell>
        </row>
        <row r="7596">
          <cell r="A7596" t="str">
            <v>IV. MANO DE OBRA</v>
          </cell>
        </row>
        <row r="7597">
          <cell r="A7597" t="str">
            <v>CÓDIGO</v>
          </cell>
          <cell r="B7597" t="str">
            <v>DESCRIPCIÓN</v>
          </cell>
          <cell r="D7597" t="str">
            <v>CANTIDAD</v>
          </cell>
          <cell r="E7597" t="str">
            <v>JORNAL TOTAL</v>
          </cell>
          <cell r="F7597" t="str">
            <v>RENDIMIENTO</v>
          </cell>
          <cell r="G7597" t="str">
            <v>VR. UNITARIO</v>
          </cell>
        </row>
        <row r="7598">
          <cell r="A7598" t="str">
            <v>MO00171</v>
          </cell>
          <cell r="B7598" t="str">
            <v>Ayudante raso</v>
          </cell>
          <cell r="D7598">
            <v>1</v>
          </cell>
          <cell r="E7598">
            <v>65203</v>
          </cell>
          <cell r="F7598">
            <v>2.0049999999999998E-2</v>
          </cell>
          <cell r="G7598">
            <v>1307.32</v>
          </cell>
        </row>
        <row r="7599">
          <cell r="F7599" t="str">
            <v>SUBTOTAL</v>
          </cell>
          <cell r="G7599">
            <v>1307.32</v>
          </cell>
        </row>
        <row r="7600">
          <cell r="A7600" t="str">
            <v>V. HERRAMIENTA MENOR</v>
          </cell>
        </row>
        <row r="7601">
          <cell r="A7601" t="str">
            <v>CÓDIGO</v>
          </cell>
          <cell r="B7601" t="str">
            <v>DESCRIPCIÓN</v>
          </cell>
          <cell r="D7601" t="str">
            <v>UNIDAD</v>
          </cell>
          <cell r="E7601" t="str">
            <v>CANTIDAD</v>
          </cell>
          <cell r="F7601" t="str">
            <v>PRECIO UNIT.</v>
          </cell>
          <cell r="G7601" t="str">
            <v>VR. UNITARIO</v>
          </cell>
        </row>
        <row r="7602">
          <cell r="A7602" t="str">
            <v>MO%</v>
          </cell>
          <cell r="B7602" t="str">
            <v>herramienta menor</v>
          </cell>
          <cell r="D7602" t="str">
            <v>%</v>
          </cell>
          <cell r="E7602">
            <v>5</v>
          </cell>
          <cell r="F7602">
            <v>1307.32</v>
          </cell>
          <cell r="G7602">
            <v>65.37</v>
          </cell>
        </row>
        <row r="7603">
          <cell r="F7603" t="str">
            <v>SUBTOTAL</v>
          </cell>
          <cell r="G7603">
            <v>65.37</v>
          </cell>
        </row>
        <row r="7605">
          <cell r="A7605" t="str">
            <v>TOTAL COSTO DIRECTO</v>
          </cell>
          <cell r="G7605">
            <v>226838.1</v>
          </cell>
        </row>
        <row r="7607">
          <cell r="A7607" t="str">
            <v>2. COSTOS INDIRECTOS</v>
          </cell>
        </row>
        <row r="7608">
          <cell r="A7608" t="str">
            <v>DESCRIPCIÓN</v>
          </cell>
          <cell r="F7608" t="str">
            <v>PORCENTAJE</v>
          </cell>
          <cell r="G7608" t="str">
            <v>VALOR TOTAL</v>
          </cell>
        </row>
        <row r="7609">
          <cell r="A7609" t="str">
            <v>ADMINISTRACIÓN</v>
          </cell>
          <cell r="F7609">
            <v>0.1875</v>
          </cell>
          <cell r="G7609">
            <v>42532.143750000003</v>
          </cell>
        </row>
        <row r="7610">
          <cell r="A7610" t="str">
            <v>IMPREVISTOS</v>
          </cell>
          <cell r="F7610">
            <v>0</v>
          </cell>
          <cell r="G7610">
            <v>0</v>
          </cell>
        </row>
        <row r="7611">
          <cell r="A7611" t="str">
            <v>UTILIDAD</v>
          </cell>
          <cell r="F7611">
            <v>0.05</v>
          </cell>
          <cell r="G7611">
            <v>11341.905000000001</v>
          </cell>
        </row>
        <row r="7612">
          <cell r="A7612" t="str">
            <v>TOTAL COSTO INDIRECTO</v>
          </cell>
          <cell r="G7612">
            <v>53874.048750000002</v>
          </cell>
        </row>
        <row r="7613">
          <cell r="A7613" t="str">
            <v>PRECIO UNITARIO APROXIMADO AL PESO</v>
          </cell>
          <cell r="G7613">
            <v>280712.14874999999</v>
          </cell>
        </row>
        <row r="7616">
          <cell r="A7616" t="str">
            <v>DEPARTAMENTO DE ANTIOQUIA</v>
          </cell>
        </row>
        <row r="7617">
          <cell r="A7617" t="str">
            <v>ALCALDIA DE RIONEGRO</v>
          </cell>
        </row>
        <row r="7618">
          <cell r="A7618" t="str">
            <v>PROYECTO:</v>
          </cell>
          <cell r="B7618" t="str">
            <v>PATRIMONIO 07032023</v>
          </cell>
        </row>
        <row r="7619">
          <cell r="A7619" t="str">
            <v>ANÁLISIS DE PRECIOS UNITARIOS</v>
          </cell>
        </row>
        <row r="7621">
          <cell r="A7621" t="str">
            <v>ITEM DE PAGO</v>
          </cell>
          <cell r="B7621" t="str">
            <v>DESCRIPCIÓN</v>
          </cell>
          <cell r="E7621" t="str">
            <v>UNIDAD</v>
          </cell>
          <cell r="F7621" t="str">
            <v>CANTIDAD</v>
          </cell>
          <cell r="G7621" t="str">
            <v>COSTO DIRECTO</v>
          </cell>
        </row>
        <row r="7623">
          <cell r="A7623" t="str">
            <v>1.10.3.5</v>
          </cell>
          <cell r="B7623" t="str">
            <v>SU-05 BASE GRANULAR BG 38 e:10 cm. Suministro, transporte y colocación de base granular de máximo Ø 1½", reacomodado con medios mecánicos y compactado al 100% mínimo del ensayo del proctor modificado, según normas para la construcción de pavimentos del IN</v>
          </cell>
          <cell r="E7623" t="str">
            <v>m3</v>
          </cell>
          <cell r="F7623">
            <v>497</v>
          </cell>
          <cell r="G7623">
            <v>226838.1</v>
          </cell>
        </row>
        <row r="7624">
          <cell r="A7624" t="str">
            <v>1. COSTOS DIRECTOS</v>
          </cell>
        </row>
        <row r="7625">
          <cell r="A7625" t="str">
            <v>I. EQUIPO</v>
          </cell>
        </row>
        <row r="7626">
          <cell r="A7626" t="str">
            <v>CÓDIGO</v>
          </cell>
          <cell r="B7626" t="str">
            <v>DESCRIPCIÓN</v>
          </cell>
          <cell r="D7626" t="str">
            <v>UNIDAD</v>
          </cell>
          <cell r="E7626" t="str">
            <v>TARIFA</v>
          </cell>
          <cell r="F7626" t="str">
            <v>RENDIMIENTO</v>
          </cell>
          <cell r="G7626" t="str">
            <v>VR. UNITARIO</v>
          </cell>
        </row>
        <row r="7627">
          <cell r="A7627" t="str">
            <v>EQ00022</v>
          </cell>
          <cell r="B7627" t="str">
            <v>Compactador tipo Canguro. Incluye operador, combustible y transporte.</v>
          </cell>
          <cell r="D7627" t="str">
            <v>día</v>
          </cell>
          <cell r="E7627">
            <v>141729</v>
          </cell>
          <cell r="F7627">
            <v>1.307E-2</v>
          </cell>
          <cell r="G7627">
            <v>1852.4</v>
          </cell>
        </row>
        <row r="7628">
          <cell r="A7628" t="str">
            <v>EQ00084</v>
          </cell>
          <cell r="B7628" t="str">
            <v>Motoniveladora</v>
          </cell>
          <cell r="D7628" t="str">
            <v>hr</v>
          </cell>
          <cell r="E7628">
            <v>191145</v>
          </cell>
          <cell r="F7628">
            <v>4.1669999999999999E-2</v>
          </cell>
          <cell r="G7628">
            <v>7965.01</v>
          </cell>
        </row>
        <row r="7629">
          <cell r="A7629" t="str">
            <v>EQ00138</v>
          </cell>
          <cell r="B7629" t="str">
            <v>Compactador SD70</v>
          </cell>
          <cell r="D7629" t="str">
            <v>hr</v>
          </cell>
          <cell r="E7629">
            <v>100960</v>
          </cell>
          <cell r="F7629">
            <v>0.05</v>
          </cell>
          <cell r="G7629">
            <v>5048</v>
          </cell>
        </row>
        <row r="7630">
          <cell r="F7630" t="str">
            <v>SUBTOTAL</v>
          </cell>
          <cell r="G7630">
            <v>14865.41</v>
          </cell>
        </row>
        <row r="7631">
          <cell r="A7631" t="str">
            <v>II. MATERIALES</v>
          </cell>
        </row>
        <row r="7632">
          <cell r="A7632" t="str">
            <v>CÓDIGO</v>
          </cell>
          <cell r="B7632" t="str">
            <v>DESCRIPCIÓN</v>
          </cell>
          <cell r="C7632" t="str">
            <v>UNIDAD</v>
          </cell>
          <cell r="D7632" t="str">
            <v>CANTIDAD</v>
          </cell>
          <cell r="E7632" t="str">
            <v>DESP.</v>
          </cell>
          <cell r="F7632" t="str">
            <v>PRECIO UNIT.</v>
          </cell>
          <cell r="G7632" t="str">
            <v>VR. UNITARIO</v>
          </cell>
        </row>
        <row r="7633">
          <cell r="A7633" t="str">
            <v>MTS1123</v>
          </cell>
          <cell r="B7633" t="str">
            <v>Base granular BG 38 con transporte</v>
          </cell>
          <cell r="C7633" t="str">
            <v>m3</v>
          </cell>
          <cell r="D7633">
            <v>1.3</v>
          </cell>
          <cell r="E7633" t="str">
            <v>0%</v>
          </cell>
          <cell r="F7633">
            <v>162000</v>
          </cell>
          <cell r="G7633">
            <v>210600</v>
          </cell>
        </row>
        <row r="7634">
          <cell r="F7634" t="str">
            <v>SUBTOTAL</v>
          </cell>
          <cell r="G7634">
            <v>210600</v>
          </cell>
        </row>
        <row r="7635">
          <cell r="A7635" t="str">
            <v>III. TRANSPORTES</v>
          </cell>
        </row>
        <row r="7636">
          <cell r="A7636" t="str">
            <v>CÓDIGO</v>
          </cell>
          <cell r="B7636" t="str">
            <v>DESCRIPCIÓN</v>
          </cell>
          <cell r="C7636" t="str">
            <v>TIPO</v>
          </cell>
          <cell r="D7636" t="str">
            <v>VOLUMEN/PESO</v>
          </cell>
          <cell r="E7636" t="str">
            <v>DISTANCIA</v>
          </cell>
          <cell r="F7636" t="str">
            <v>TARIFA</v>
          </cell>
          <cell r="G7636" t="str">
            <v>VR. UNITARIO</v>
          </cell>
        </row>
        <row r="7637">
          <cell r="F7637" t="str">
            <v>SUBTOTAL</v>
          </cell>
          <cell r="G7637">
            <v>0</v>
          </cell>
        </row>
        <row r="7638">
          <cell r="A7638" t="str">
            <v>IV. MANO DE OBRA</v>
          </cell>
        </row>
        <row r="7639">
          <cell r="A7639" t="str">
            <v>CÓDIGO</v>
          </cell>
          <cell r="B7639" t="str">
            <v>DESCRIPCIÓN</v>
          </cell>
          <cell r="D7639" t="str">
            <v>CANTIDAD</v>
          </cell>
          <cell r="E7639" t="str">
            <v>JORNAL TOTAL</v>
          </cell>
          <cell r="F7639" t="str">
            <v>RENDIMIENTO</v>
          </cell>
          <cell r="G7639" t="str">
            <v>VR. UNITARIO</v>
          </cell>
        </row>
        <row r="7640">
          <cell r="A7640" t="str">
            <v>MO00171</v>
          </cell>
          <cell r="B7640" t="str">
            <v>Ayudante raso</v>
          </cell>
          <cell r="D7640">
            <v>1</v>
          </cell>
          <cell r="E7640">
            <v>65203</v>
          </cell>
          <cell r="F7640">
            <v>2.0049999999999998E-2</v>
          </cell>
          <cell r="G7640">
            <v>1307.32</v>
          </cell>
        </row>
        <row r="7641">
          <cell r="F7641" t="str">
            <v>SUBTOTAL</v>
          </cell>
          <cell r="G7641">
            <v>1307.32</v>
          </cell>
        </row>
        <row r="7642">
          <cell r="A7642" t="str">
            <v>V. HERRAMIENTA MENOR</v>
          </cell>
        </row>
        <row r="7643">
          <cell r="A7643" t="str">
            <v>CÓDIGO</v>
          </cell>
          <cell r="B7643" t="str">
            <v>DESCRIPCIÓN</v>
          </cell>
          <cell r="D7643" t="str">
            <v>UNIDAD</v>
          </cell>
          <cell r="E7643" t="str">
            <v>CANTIDAD</v>
          </cell>
          <cell r="F7643" t="str">
            <v>PRECIO UNIT.</v>
          </cell>
          <cell r="G7643" t="str">
            <v>VR. UNITARIO</v>
          </cell>
        </row>
        <row r="7644">
          <cell r="A7644" t="str">
            <v>MO%</v>
          </cell>
          <cell r="B7644" t="str">
            <v>herramienta menor</v>
          </cell>
          <cell r="D7644" t="str">
            <v>%</v>
          </cell>
          <cell r="E7644">
            <v>5</v>
          </cell>
          <cell r="F7644">
            <v>1307.32</v>
          </cell>
          <cell r="G7644">
            <v>65.37</v>
          </cell>
        </row>
        <row r="7645">
          <cell r="F7645" t="str">
            <v>SUBTOTAL</v>
          </cell>
          <cell r="G7645">
            <v>65.37</v>
          </cell>
        </row>
        <row r="7647">
          <cell r="A7647" t="str">
            <v>TOTAL COSTO DIRECTO</v>
          </cell>
          <cell r="G7647">
            <v>226838.1</v>
          </cell>
        </row>
        <row r="7649">
          <cell r="A7649" t="str">
            <v>2. COSTOS INDIRECTOS</v>
          </cell>
        </row>
        <row r="7650">
          <cell r="A7650" t="str">
            <v>DESCRIPCIÓN</v>
          </cell>
          <cell r="F7650" t="str">
            <v>PORCENTAJE</v>
          </cell>
          <cell r="G7650" t="str">
            <v>VALOR TOTAL</v>
          </cell>
        </row>
        <row r="7651">
          <cell r="A7651" t="str">
            <v>ADMINISTRACIÓN</v>
          </cell>
          <cell r="F7651">
            <v>0.1875</v>
          </cell>
          <cell r="G7651">
            <v>42532.143750000003</v>
          </cell>
        </row>
        <row r="7652">
          <cell r="A7652" t="str">
            <v>IMPREVISTOS</v>
          </cell>
          <cell r="F7652">
            <v>0</v>
          </cell>
          <cell r="G7652">
            <v>0</v>
          </cell>
        </row>
        <row r="7653">
          <cell r="A7653" t="str">
            <v>UTILIDAD</v>
          </cell>
          <cell r="F7653">
            <v>0.05</v>
          </cell>
          <cell r="G7653">
            <v>11341.905000000001</v>
          </cell>
        </row>
        <row r="7654">
          <cell r="A7654" t="str">
            <v>TOTAL COSTO INDIRECTO</v>
          </cell>
          <cell r="G7654">
            <v>53874.048750000002</v>
          </cell>
        </row>
        <row r="7655">
          <cell r="A7655" t="str">
            <v>PRECIO UNITARIO APROXIMADO AL PESO</v>
          </cell>
          <cell r="G7655">
            <v>280712.14874999999</v>
          </cell>
        </row>
        <row r="7658">
          <cell r="A7658" t="str">
            <v>DEPARTAMENTO DE ANTIOQUIA</v>
          </cell>
        </row>
        <row r="7659">
          <cell r="A7659" t="str">
            <v>ALCALDIA DE RIONEGRO</v>
          </cell>
        </row>
        <row r="7660">
          <cell r="A7660" t="str">
            <v>PROYECTO:</v>
          </cell>
          <cell r="B7660" t="str">
            <v>PATRIMONIO 07032023</v>
          </cell>
        </row>
        <row r="7661">
          <cell r="A7661" t="str">
            <v>ANÁLISIS DE PRECIOS UNITARIOS</v>
          </cell>
        </row>
        <row r="7663">
          <cell r="A7663" t="str">
            <v>ITEM DE PAGO</v>
          </cell>
          <cell r="B7663" t="str">
            <v>DESCRIPCIÓN</v>
          </cell>
          <cell r="E7663" t="str">
            <v>UNIDAD</v>
          </cell>
          <cell r="F7663" t="str">
            <v>CANTIDAD</v>
          </cell>
          <cell r="G7663" t="str">
            <v>COSTO DIRECTO</v>
          </cell>
        </row>
        <row r="7665">
          <cell r="A7665" t="str">
            <v>1.10.4.1</v>
          </cell>
          <cell r="B7665" t="str">
            <v>ALCORQUE CIRCULAR ROYAL VETA. Construcción de bordillo para alcorque circular en concreto de 21mpa de 0.15x0.40m, diámetro variable, enchapado en royal veta en tonos grisaseos y dorados en formato segun diseño con un acabado desbastado no mayor a 2 mm con</v>
          </cell>
          <cell r="E7665" t="str">
            <v>m</v>
          </cell>
          <cell r="F7665">
            <v>98</v>
          </cell>
          <cell r="G7665">
            <v>176268.74</v>
          </cell>
        </row>
        <row r="7666">
          <cell r="A7666" t="str">
            <v>1. COSTOS DIRECTOS</v>
          </cell>
        </row>
        <row r="7667">
          <cell r="A7667" t="str">
            <v>I. EQUIPO</v>
          </cell>
        </row>
        <row r="7668">
          <cell r="A7668" t="str">
            <v>CÓDIGO</v>
          </cell>
          <cell r="B7668" t="str">
            <v>DESCRIPCIÓN</v>
          </cell>
          <cell r="D7668" t="str">
            <v>UNIDAD</v>
          </cell>
          <cell r="E7668" t="str">
            <v>TARIFA</v>
          </cell>
          <cell r="F7668" t="str">
            <v>RENDIMIENTO</v>
          </cell>
          <cell r="G7668" t="str">
            <v>VR. UNITARIO</v>
          </cell>
        </row>
        <row r="7669">
          <cell r="A7669" t="str">
            <v>EQ00039</v>
          </cell>
          <cell r="B7669" t="str">
            <v>Cortadora de disco para piso y/o pavimento (no incluye disco)</v>
          </cell>
          <cell r="D7669" t="str">
            <v>día</v>
          </cell>
          <cell r="E7669">
            <v>61481</v>
          </cell>
          <cell r="F7669">
            <v>2.5000000000000001E-2</v>
          </cell>
          <cell r="G7669">
            <v>1537.03</v>
          </cell>
        </row>
        <row r="7670">
          <cell r="A7670" t="str">
            <v>EQ00044</v>
          </cell>
          <cell r="B7670" t="str">
            <v>Disco punta de diamante para cortadora 14" (alquiler)</v>
          </cell>
          <cell r="D7670" t="str">
            <v>día</v>
          </cell>
          <cell r="E7670">
            <v>30312</v>
          </cell>
          <cell r="F7670">
            <v>0.05</v>
          </cell>
          <cell r="G7670">
            <v>1515.6</v>
          </cell>
        </row>
        <row r="7671">
          <cell r="F7671" t="str">
            <v>SUBTOTAL</v>
          </cell>
          <cell r="G7671">
            <v>3052.63</v>
          </cell>
        </row>
        <row r="7672">
          <cell r="A7672" t="str">
            <v>II. MATERIALES</v>
          </cell>
        </row>
        <row r="7673">
          <cell r="A7673" t="str">
            <v>CÓDIGO</v>
          </cell>
          <cell r="B7673" t="str">
            <v>DESCRIPCIÓN</v>
          </cell>
          <cell r="C7673" t="str">
            <v>UNIDAD</v>
          </cell>
          <cell r="D7673" t="str">
            <v>CANTIDAD</v>
          </cell>
          <cell r="E7673" t="str">
            <v>DESP.</v>
          </cell>
          <cell r="F7673" t="str">
            <v>PRECIO UNIT.</v>
          </cell>
          <cell r="G7673" t="str">
            <v>VR. UNITARIO</v>
          </cell>
        </row>
        <row r="7674">
          <cell r="A7674" t="str">
            <v>MT00082b</v>
          </cell>
          <cell r="B7674" t="str">
            <v>Piedra Marmol Royal Veta 20x60 cm (Incluye transporte a la obra)</v>
          </cell>
          <cell r="C7674" t="str">
            <v>m2</v>
          </cell>
          <cell r="D7674">
            <v>0.21</v>
          </cell>
          <cell r="E7674" t="str">
            <v>0%</v>
          </cell>
          <cell r="F7674">
            <v>234000</v>
          </cell>
          <cell r="G7674">
            <v>49140</v>
          </cell>
        </row>
        <row r="7675">
          <cell r="A7675" t="str">
            <v>MT00696</v>
          </cell>
          <cell r="B7675" t="str">
            <v>Estopa</v>
          </cell>
          <cell r="C7675" t="str">
            <v>kg</v>
          </cell>
          <cell r="D7675">
            <v>0.06</v>
          </cell>
          <cell r="E7675" t="str">
            <v>0%</v>
          </cell>
          <cell r="F7675">
            <v>3959</v>
          </cell>
          <cell r="G7675">
            <v>237.54</v>
          </cell>
        </row>
        <row r="7676">
          <cell r="A7676" t="str">
            <v>MT01399</v>
          </cell>
          <cell r="B7676" t="str">
            <v>Separol o equivalente (Desmoldante para evitar adherencia de concretos a formaletas. Presentación 15Kg. Rendimiento metal :45g/m2 madera:55g/m2 (15 kg)). para metal puro. para madera diluir hasta 5 partes de agua segun porosidad de la madera.</v>
          </cell>
          <cell r="C7676" t="str">
            <v>un</v>
          </cell>
          <cell r="D7676">
            <v>2.2000000000000001E-4</v>
          </cell>
          <cell r="E7676" t="str">
            <v>0%</v>
          </cell>
          <cell r="F7676">
            <v>333908</v>
          </cell>
          <cell r="G7676">
            <v>73.459999999999994</v>
          </cell>
        </row>
        <row r="7677">
          <cell r="A7677" t="str">
            <v>MT01401</v>
          </cell>
          <cell r="B7677" t="str">
            <v>HIDROFUGO. Repelente de agua transparente de gran durabilidad.  Presentacion: 5gl o 16 kg  Rendimieto:0.15 kg/m2/capa. Minimo 2 capas</v>
          </cell>
          <cell r="C7677" t="str">
            <v>kg</v>
          </cell>
          <cell r="D7677">
            <v>6.1800000000000001E-2</v>
          </cell>
          <cell r="E7677" t="str">
            <v>0%</v>
          </cell>
          <cell r="F7677">
            <v>21261</v>
          </cell>
          <cell r="G7677">
            <v>1313.93</v>
          </cell>
        </row>
        <row r="7678">
          <cell r="A7678" t="str">
            <v>MT01469</v>
          </cell>
          <cell r="B7678" t="str">
            <v>Super T de 19 mm. de 1.83 x 2.44 m.</v>
          </cell>
          <cell r="C7678" t="str">
            <v>un</v>
          </cell>
          <cell r="D7678">
            <v>3.3930000000000002E-2</v>
          </cell>
          <cell r="E7678" t="str">
            <v>0%</v>
          </cell>
          <cell r="F7678">
            <v>259900</v>
          </cell>
          <cell r="G7678">
            <v>8818.41</v>
          </cell>
        </row>
        <row r="7679">
          <cell r="A7679" t="str">
            <v>MT16</v>
          </cell>
          <cell r="B7679" t="str">
            <v>Pega nivel gran peso</v>
          </cell>
          <cell r="C7679" t="str">
            <v>kg</v>
          </cell>
          <cell r="D7679">
            <v>1.2</v>
          </cell>
          <cell r="E7679" t="str">
            <v>0%</v>
          </cell>
          <cell r="F7679">
            <v>2692</v>
          </cell>
          <cell r="G7679">
            <v>3230.4</v>
          </cell>
        </row>
        <row r="7680">
          <cell r="A7680" t="str">
            <v>MT17</v>
          </cell>
          <cell r="B7680" t="str">
            <v>Lechada Latex</v>
          </cell>
          <cell r="C7680" t="str">
            <v>kg</v>
          </cell>
          <cell r="D7680">
            <v>0.1</v>
          </cell>
          <cell r="E7680" t="str">
            <v>0%</v>
          </cell>
          <cell r="F7680">
            <v>4038</v>
          </cell>
          <cell r="G7680">
            <v>403.8</v>
          </cell>
        </row>
        <row r="7681">
          <cell r="A7681" t="str">
            <v>MTS0008b</v>
          </cell>
          <cell r="B7681" t="str">
            <v>Concreto de 21 Mpa preparado en obra (3000 PSI), incluye materiales, preparacion, acarreo interno materiales</v>
          </cell>
          <cell r="C7681" t="str">
            <v>m3</v>
          </cell>
          <cell r="D7681">
            <v>6.3E-2</v>
          </cell>
          <cell r="E7681" t="str">
            <v>0%</v>
          </cell>
          <cell r="F7681">
            <v>536180</v>
          </cell>
          <cell r="G7681">
            <v>33779.339999999997</v>
          </cell>
        </row>
        <row r="7682">
          <cell r="F7682" t="str">
            <v>SUBTOTAL</v>
          </cell>
          <cell r="G7682">
            <v>96996.88</v>
          </cell>
        </row>
        <row r="7683">
          <cell r="A7683" t="str">
            <v>III. TRANSPORTES</v>
          </cell>
        </row>
        <row r="7684">
          <cell r="A7684" t="str">
            <v>CÓDIGO</v>
          </cell>
          <cell r="B7684" t="str">
            <v>DESCRIPCIÓN</v>
          </cell>
          <cell r="C7684" t="str">
            <v>TIPO</v>
          </cell>
          <cell r="D7684" t="str">
            <v>VOLUMEN/PESO</v>
          </cell>
          <cell r="E7684" t="str">
            <v>DISTANCIA</v>
          </cell>
          <cell r="F7684" t="str">
            <v>TARIFA</v>
          </cell>
          <cell r="G7684" t="str">
            <v>VR. UNITARIO</v>
          </cell>
        </row>
        <row r="7685">
          <cell r="A7685" t="str">
            <v>TR00001</v>
          </cell>
          <cell r="B7685" t="str">
            <v>Acarreo interno de materiales</v>
          </cell>
          <cell r="C7685" t="str">
            <v>FLETE</v>
          </cell>
          <cell r="D7685" t="str">
            <v>m3</v>
          </cell>
          <cell r="E7685">
            <v>2.1999999999999999E-2</v>
          </cell>
          <cell r="F7685">
            <v>14740</v>
          </cell>
          <cell r="G7685">
            <v>324.27999999999997</v>
          </cell>
        </row>
        <row r="7686">
          <cell r="F7686" t="str">
            <v>SUBTOTAL</v>
          </cell>
          <cell r="G7686">
            <v>324.27999999999997</v>
          </cell>
        </row>
        <row r="7687">
          <cell r="A7687" t="str">
            <v>IV. MANO DE OBRA</v>
          </cell>
        </row>
        <row r="7688">
          <cell r="A7688" t="str">
            <v>CÓDIGO</v>
          </cell>
          <cell r="B7688" t="str">
            <v>DESCRIPCIÓN</v>
          </cell>
          <cell r="D7688" t="str">
            <v>CANTIDAD</v>
          </cell>
          <cell r="E7688" t="str">
            <v>JORNAL TOTAL</v>
          </cell>
          <cell r="F7688" t="str">
            <v>RENDIMIENTO</v>
          </cell>
          <cell r="G7688" t="str">
            <v>VR. UNITARIO</v>
          </cell>
        </row>
        <row r="7689">
          <cell r="A7689" t="str">
            <v>MOS0002</v>
          </cell>
          <cell r="B7689" t="str">
            <v>Cuadrilla 1 Oficial + 1 Ayudante Entendido</v>
          </cell>
          <cell r="D7689">
            <v>1</v>
          </cell>
          <cell r="E7689">
            <v>222294</v>
          </cell>
          <cell r="F7689">
            <v>0.15</v>
          </cell>
          <cell r="G7689">
            <v>33344.1</v>
          </cell>
        </row>
        <row r="7690">
          <cell r="A7690" t="str">
            <v>MOS0004</v>
          </cell>
          <cell r="B7690" t="str">
            <v>Cuadrilla 1Of + 1 Ay Obra Negra</v>
          </cell>
          <cell r="D7690">
            <v>1</v>
          </cell>
          <cell r="E7690">
            <v>194684</v>
          </cell>
          <cell r="F7690">
            <v>0.2</v>
          </cell>
          <cell r="G7690">
            <v>38936.800000000003</v>
          </cell>
        </row>
        <row r="7691">
          <cell r="F7691" t="str">
            <v>SUBTOTAL</v>
          </cell>
          <cell r="G7691">
            <v>72280.899999999994</v>
          </cell>
        </row>
        <row r="7692">
          <cell r="A7692" t="str">
            <v>V. HERRAMIENTA MENOR</v>
          </cell>
        </row>
        <row r="7693">
          <cell r="A7693" t="str">
            <v>CÓDIGO</v>
          </cell>
          <cell r="B7693" t="str">
            <v>DESCRIPCIÓN</v>
          </cell>
          <cell r="D7693" t="str">
            <v>UNIDAD</v>
          </cell>
          <cell r="E7693" t="str">
            <v>CANTIDAD</v>
          </cell>
          <cell r="F7693" t="str">
            <v>PRECIO UNIT.</v>
          </cell>
          <cell r="G7693" t="str">
            <v>VR. UNITARIO</v>
          </cell>
        </row>
        <row r="7694">
          <cell r="A7694" t="str">
            <v>MO%</v>
          </cell>
          <cell r="B7694" t="str">
            <v>herramienta menor</v>
          </cell>
          <cell r="D7694" t="str">
            <v>%</v>
          </cell>
          <cell r="E7694">
            <v>5</v>
          </cell>
          <cell r="F7694">
            <v>72280.899999999994</v>
          </cell>
          <cell r="G7694">
            <v>3614.05</v>
          </cell>
        </row>
        <row r="7695">
          <cell r="F7695" t="str">
            <v>SUBTOTAL</v>
          </cell>
          <cell r="G7695">
            <v>3614.05</v>
          </cell>
        </row>
        <row r="7697">
          <cell r="A7697" t="str">
            <v>TOTAL COSTO DIRECTO</v>
          </cell>
          <cell r="G7697">
            <v>176268.74</v>
          </cell>
        </row>
        <row r="7699">
          <cell r="A7699" t="str">
            <v>2. COSTOS INDIRECTOS</v>
          </cell>
        </row>
        <row r="7700">
          <cell r="A7700" t="str">
            <v>DESCRIPCIÓN</v>
          </cell>
          <cell r="F7700" t="str">
            <v>PORCENTAJE</v>
          </cell>
          <cell r="G7700" t="str">
            <v>VALOR TOTAL</v>
          </cell>
        </row>
        <row r="7701">
          <cell r="A7701" t="str">
            <v>ADMINISTRACIÓN</v>
          </cell>
          <cell r="F7701">
            <v>0.1875</v>
          </cell>
          <cell r="G7701">
            <v>33050.388749999998</v>
          </cell>
        </row>
        <row r="7702">
          <cell r="A7702" t="str">
            <v>IMPREVISTOS</v>
          </cell>
          <cell r="F7702">
            <v>0</v>
          </cell>
          <cell r="G7702">
            <v>0</v>
          </cell>
        </row>
        <row r="7703">
          <cell r="A7703" t="str">
            <v>UTILIDAD</v>
          </cell>
          <cell r="F7703">
            <v>0.05</v>
          </cell>
          <cell r="G7703">
            <v>8813.4369999999999</v>
          </cell>
        </row>
        <row r="7704">
          <cell r="A7704" t="str">
            <v>TOTAL COSTO INDIRECTO</v>
          </cell>
          <cell r="G7704">
            <v>41863.825749999996</v>
          </cell>
        </row>
        <row r="7705">
          <cell r="A7705" t="str">
            <v>PRECIO UNITARIO APROXIMADO AL PESO</v>
          </cell>
          <cell r="G7705">
            <v>218132.56574999998</v>
          </cell>
        </row>
        <row r="7708">
          <cell r="A7708" t="str">
            <v>DEPARTAMENTO DE ANTIOQUIA</v>
          </cell>
        </row>
        <row r="7709">
          <cell r="A7709" t="str">
            <v>ALCALDIA DE RIONEGRO</v>
          </cell>
        </row>
        <row r="7710">
          <cell r="A7710" t="str">
            <v>PROYECTO:</v>
          </cell>
          <cell r="B7710" t="str">
            <v>PATRIMONIO 07032023</v>
          </cell>
        </row>
        <row r="7711">
          <cell r="A7711" t="str">
            <v>ANÁLISIS DE PRECIOS UNITARIOS</v>
          </cell>
        </row>
        <row r="7713">
          <cell r="A7713" t="str">
            <v>ITEM DE PAGO</v>
          </cell>
          <cell r="B7713" t="str">
            <v>DESCRIPCIÓN</v>
          </cell>
          <cell r="E7713" t="str">
            <v>UNIDAD</v>
          </cell>
          <cell r="F7713" t="str">
            <v>CANTIDAD</v>
          </cell>
          <cell r="G7713" t="str">
            <v>COSTO DIRECTO</v>
          </cell>
        </row>
        <row r="7715">
          <cell r="A7715" t="str">
            <v>1.10.4.2</v>
          </cell>
          <cell r="B7715" t="str">
            <v>ALCORQUE CIRCULAR CONCRETO. Construcción de bordillo para alcorque circular en concreto de 21mpa de 0.15x0.40m, diámetro variable, A LA VISTA, Incluye suministro y transporte de los materiales, curado, protección hasta la entrega final y todos los demás e</v>
          </cell>
          <cell r="E7715" t="str">
            <v>m</v>
          </cell>
          <cell r="F7715">
            <v>8.8000000000000007</v>
          </cell>
          <cell r="G7715">
            <v>77659.72</v>
          </cell>
        </row>
        <row r="7716">
          <cell r="A7716" t="str">
            <v>1. COSTOS DIRECTOS</v>
          </cell>
        </row>
        <row r="7717">
          <cell r="A7717" t="str">
            <v>I. EQUIPO</v>
          </cell>
        </row>
        <row r="7718">
          <cell r="A7718" t="str">
            <v>CÓDIGO</v>
          </cell>
          <cell r="B7718" t="str">
            <v>DESCRIPCIÓN</v>
          </cell>
          <cell r="D7718" t="str">
            <v>UNIDAD</v>
          </cell>
          <cell r="E7718" t="str">
            <v>TARIFA</v>
          </cell>
          <cell r="F7718" t="str">
            <v>RENDIMIENTO</v>
          </cell>
          <cell r="G7718" t="str">
            <v>VR. UNITARIO</v>
          </cell>
        </row>
        <row r="7719">
          <cell r="F7719" t="str">
            <v>SUBTOTAL</v>
          </cell>
          <cell r="G7719">
            <v>0</v>
          </cell>
        </row>
        <row r="7720">
          <cell r="A7720" t="str">
            <v>II. MATERIALES</v>
          </cell>
        </row>
        <row r="7721">
          <cell r="A7721" t="str">
            <v>CÓDIGO</v>
          </cell>
          <cell r="B7721" t="str">
            <v>DESCRIPCIÓN</v>
          </cell>
          <cell r="C7721" t="str">
            <v>UNIDAD</v>
          </cell>
          <cell r="D7721" t="str">
            <v>CANTIDAD</v>
          </cell>
          <cell r="E7721" t="str">
            <v>DESP.</v>
          </cell>
          <cell r="F7721" t="str">
            <v>PRECIO UNIT.</v>
          </cell>
          <cell r="G7721" t="str">
            <v>VR. UNITARIO</v>
          </cell>
        </row>
        <row r="7722">
          <cell r="A7722" t="str">
            <v>MT01399</v>
          </cell>
          <cell r="B7722" t="str">
            <v>Separol o equivalente (Desmoldante para evitar adherencia de concretos a formaletas. Presentación 15Kg. Rendimiento metal :45g/m2 madera:55g/m2 (15 kg)). para metal puro. para madera diluir hasta 5 partes de agua segun porosidad de la madera.</v>
          </cell>
          <cell r="C7722" t="str">
            <v>un</v>
          </cell>
          <cell r="D7722">
            <v>2.2000000000000001E-4</v>
          </cell>
          <cell r="E7722" t="str">
            <v>0%</v>
          </cell>
          <cell r="F7722">
            <v>333908</v>
          </cell>
          <cell r="G7722">
            <v>73.459999999999994</v>
          </cell>
        </row>
        <row r="7723">
          <cell r="A7723" t="str">
            <v>MT01469</v>
          </cell>
          <cell r="B7723" t="str">
            <v>Super T de 19 mm. de 1.83 x 2.44 m.</v>
          </cell>
          <cell r="C7723" t="str">
            <v>un</v>
          </cell>
          <cell r="D7723">
            <v>0.01</v>
          </cell>
          <cell r="E7723" t="str">
            <v>0%</v>
          </cell>
          <cell r="F7723">
            <v>259900</v>
          </cell>
          <cell r="G7723">
            <v>2599</v>
          </cell>
        </row>
        <row r="7724">
          <cell r="A7724" t="str">
            <v>MTS0008b</v>
          </cell>
          <cell r="B7724" t="str">
            <v>Concreto de 21 Mpa preparado en obra (3000 PSI), incluye materiales, preparacion, acarreo interno materiales</v>
          </cell>
          <cell r="C7724" t="str">
            <v>m3</v>
          </cell>
          <cell r="D7724">
            <v>6.3E-2</v>
          </cell>
          <cell r="E7724" t="str">
            <v>0%</v>
          </cell>
          <cell r="F7724">
            <v>536180</v>
          </cell>
          <cell r="G7724">
            <v>33779.339999999997</v>
          </cell>
        </row>
        <row r="7725">
          <cell r="F7725" t="str">
            <v>SUBTOTAL</v>
          </cell>
          <cell r="G7725">
            <v>36451.799999999996</v>
          </cell>
        </row>
        <row r="7726">
          <cell r="A7726" t="str">
            <v>III. TRANSPORTES</v>
          </cell>
        </row>
        <row r="7727">
          <cell r="A7727" t="str">
            <v>CÓDIGO</v>
          </cell>
          <cell r="B7727" t="str">
            <v>DESCRIPCIÓN</v>
          </cell>
          <cell r="C7727" t="str">
            <v>TIPO</v>
          </cell>
          <cell r="D7727" t="str">
            <v>VOLUMEN/PESO</v>
          </cell>
          <cell r="E7727" t="str">
            <v>DISTANCIA</v>
          </cell>
          <cell r="F7727" t="str">
            <v>TARIFA</v>
          </cell>
          <cell r="G7727" t="str">
            <v>VR. UNITARIO</v>
          </cell>
        </row>
        <row r="7728">
          <cell r="A7728" t="str">
            <v>TR00001</v>
          </cell>
          <cell r="B7728" t="str">
            <v>Acarreo interno de materiales</v>
          </cell>
          <cell r="C7728" t="str">
            <v>FLETE</v>
          </cell>
          <cell r="D7728" t="str">
            <v>m3</v>
          </cell>
          <cell r="E7728">
            <v>2.1999999999999999E-2</v>
          </cell>
          <cell r="F7728">
            <v>14740</v>
          </cell>
          <cell r="G7728">
            <v>324.27999999999997</v>
          </cell>
        </row>
        <row r="7729">
          <cell r="F7729" t="str">
            <v>SUBTOTAL</v>
          </cell>
          <cell r="G7729">
            <v>324.27999999999997</v>
          </cell>
        </row>
        <row r="7730">
          <cell r="A7730" t="str">
            <v>IV. MANO DE OBRA</v>
          </cell>
        </row>
        <row r="7731">
          <cell r="A7731" t="str">
            <v>CÓDIGO</v>
          </cell>
          <cell r="B7731" t="str">
            <v>DESCRIPCIÓN</v>
          </cell>
          <cell r="D7731" t="str">
            <v>CANTIDAD</v>
          </cell>
          <cell r="E7731" t="str">
            <v>JORNAL TOTAL</v>
          </cell>
          <cell r="F7731" t="str">
            <v>RENDIMIENTO</v>
          </cell>
          <cell r="G7731" t="str">
            <v>VR. UNITARIO</v>
          </cell>
        </row>
        <row r="7732">
          <cell r="A7732" t="str">
            <v>MOS0004</v>
          </cell>
          <cell r="B7732" t="str">
            <v>Cuadrilla 1Of + 1 Ay Obra Negra</v>
          </cell>
          <cell r="D7732">
            <v>1</v>
          </cell>
          <cell r="E7732">
            <v>194684</v>
          </cell>
          <cell r="F7732">
            <v>0.2</v>
          </cell>
          <cell r="G7732">
            <v>38936.800000000003</v>
          </cell>
        </row>
        <row r="7733">
          <cell r="F7733" t="str">
            <v>SUBTOTAL</v>
          </cell>
          <cell r="G7733">
            <v>38936.800000000003</v>
          </cell>
        </row>
        <row r="7734">
          <cell r="A7734" t="str">
            <v>V. HERRAMIENTA MENOR</v>
          </cell>
        </row>
        <row r="7735">
          <cell r="A7735" t="str">
            <v>CÓDIGO</v>
          </cell>
          <cell r="B7735" t="str">
            <v>DESCRIPCIÓN</v>
          </cell>
          <cell r="D7735" t="str">
            <v>UNIDAD</v>
          </cell>
          <cell r="E7735" t="str">
            <v>CANTIDAD</v>
          </cell>
          <cell r="F7735" t="str">
            <v>PRECIO UNIT.</v>
          </cell>
          <cell r="G7735" t="str">
            <v>VR. UNITARIO</v>
          </cell>
        </row>
        <row r="7736">
          <cell r="A7736" t="str">
            <v>MO%</v>
          </cell>
          <cell r="B7736" t="str">
            <v>herramienta menor</v>
          </cell>
          <cell r="D7736" t="str">
            <v>%</v>
          </cell>
          <cell r="E7736">
            <v>5</v>
          </cell>
          <cell r="F7736">
            <v>38936.800000000003</v>
          </cell>
          <cell r="G7736">
            <v>1946.84</v>
          </cell>
        </row>
        <row r="7737">
          <cell r="F7737" t="str">
            <v>SUBTOTAL</v>
          </cell>
          <cell r="G7737">
            <v>1946.84</v>
          </cell>
        </row>
        <row r="7739">
          <cell r="A7739" t="str">
            <v>TOTAL COSTO DIRECTO</v>
          </cell>
          <cell r="G7739">
            <v>77659.72</v>
          </cell>
        </row>
        <row r="7741">
          <cell r="A7741" t="str">
            <v>2. COSTOS INDIRECTOS</v>
          </cell>
        </row>
        <row r="7742">
          <cell r="A7742" t="str">
            <v>DESCRIPCIÓN</v>
          </cell>
          <cell r="F7742" t="str">
            <v>PORCENTAJE</v>
          </cell>
          <cell r="G7742" t="str">
            <v>VALOR TOTAL</v>
          </cell>
        </row>
        <row r="7743">
          <cell r="A7743" t="str">
            <v>ADMINISTRACIÓN</v>
          </cell>
          <cell r="F7743">
            <v>0.1875</v>
          </cell>
          <cell r="G7743">
            <v>14561.1975</v>
          </cell>
        </row>
        <row r="7744">
          <cell r="A7744" t="str">
            <v>IMPREVISTOS</v>
          </cell>
          <cell r="F7744">
            <v>0</v>
          </cell>
          <cell r="G7744">
            <v>0</v>
          </cell>
        </row>
        <row r="7745">
          <cell r="A7745" t="str">
            <v>UTILIDAD</v>
          </cell>
          <cell r="F7745">
            <v>0.05</v>
          </cell>
          <cell r="G7745">
            <v>3882.9860000000003</v>
          </cell>
        </row>
        <row r="7746">
          <cell r="A7746" t="str">
            <v>TOTAL COSTO INDIRECTO</v>
          </cell>
          <cell r="G7746">
            <v>18444.183499999999</v>
          </cell>
        </row>
        <row r="7747">
          <cell r="A7747" t="str">
            <v>PRECIO UNITARIO APROXIMADO AL PESO</v>
          </cell>
          <cell r="G7747">
            <v>96103.9035</v>
          </cell>
        </row>
        <row r="7750">
          <cell r="A7750" t="str">
            <v>DEPARTAMENTO DE ANTIOQUIA</v>
          </cell>
        </row>
        <row r="7751">
          <cell r="A7751" t="str">
            <v>ALCALDIA DE RIONEGRO</v>
          </cell>
        </row>
        <row r="7752">
          <cell r="A7752" t="str">
            <v>PROYECTO:</v>
          </cell>
          <cell r="B7752" t="str">
            <v>PATRIMONIO 07032023</v>
          </cell>
        </row>
        <row r="7753">
          <cell r="A7753" t="str">
            <v>ANÁLISIS DE PRECIOS UNITARIOS</v>
          </cell>
        </row>
        <row r="7755">
          <cell r="A7755" t="str">
            <v>ITEM DE PAGO</v>
          </cell>
          <cell r="B7755" t="str">
            <v>DESCRIPCIÓN</v>
          </cell>
          <cell r="E7755" t="str">
            <v>UNIDAD</v>
          </cell>
          <cell r="F7755" t="str">
            <v>CANTIDAD</v>
          </cell>
          <cell r="G7755" t="str">
            <v>COSTO DIRECTO</v>
          </cell>
        </row>
        <row r="7757">
          <cell r="A7757" t="str">
            <v>1.10.5.1</v>
          </cell>
          <cell r="B7757" t="str">
            <v xml:space="preserve">DE01 ESCALERAS ROYAL VETA. Construcción de ESCALERAS SOBRE TERRENO en concreto de 21 Mpa., con huella de 0.30 m y contra huella de 0.18 m. enchapado en royal veta en tonos grisaseos y dorados en formato segun diseño con un acabado desbastado no mayor a 2 </v>
          </cell>
          <cell r="E7757" t="str">
            <v>m2</v>
          </cell>
          <cell r="F7757">
            <v>28.6</v>
          </cell>
          <cell r="G7757">
            <v>715798</v>
          </cell>
        </row>
        <row r="7758">
          <cell r="A7758" t="str">
            <v>1. COSTOS DIRECTOS</v>
          </cell>
        </row>
        <row r="7759">
          <cell r="A7759" t="str">
            <v>I. EQUIPO</v>
          </cell>
        </row>
        <row r="7760">
          <cell r="A7760" t="str">
            <v>CÓDIGO</v>
          </cell>
          <cell r="B7760" t="str">
            <v>DESCRIPCIÓN</v>
          </cell>
          <cell r="D7760" t="str">
            <v>UNIDAD</v>
          </cell>
          <cell r="E7760" t="str">
            <v>TARIFA</v>
          </cell>
          <cell r="F7760" t="str">
            <v>RENDIMIENTO</v>
          </cell>
          <cell r="G7760" t="str">
            <v>VR. UNITARIO</v>
          </cell>
        </row>
        <row r="7761">
          <cell r="A7761" t="str">
            <v>EQ00039</v>
          </cell>
          <cell r="B7761" t="str">
            <v>Cortadora de disco para piso y/o pavimento (no incluye disco)</v>
          </cell>
          <cell r="D7761" t="str">
            <v>día</v>
          </cell>
          <cell r="E7761">
            <v>61481</v>
          </cell>
          <cell r="F7761">
            <v>2.5000000000000001E-2</v>
          </cell>
          <cell r="G7761">
            <v>1537.03</v>
          </cell>
        </row>
        <row r="7762">
          <cell r="A7762" t="str">
            <v>EQ00044</v>
          </cell>
          <cell r="B7762" t="str">
            <v>Disco punta de diamante para cortadora 14" (alquiler)</v>
          </cell>
          <cell r="D7762" t="str">
            <v>día</v>
          </cell>
          <cell r="E7762">
            <v>30312</v>
          </cell>
          <cell r="F7762">
            <v>0.05</v>
          </cell>
          <cell r="G7762">
            <v>1515.6</v>
          </cell>
        </row>
        <row r="7763">
          <cell r="F7763" t="str">
            <v>SUBTOTAL</v>
          </cell>
          <cell r="G7763">
            <v>3052.63</v>
          </cell>
        </row>
        <row r="7764">
          <cell r="A7764" t="str">
            <v>II. MATERIALES</v>
          </cell>
        </row>
        <row r="7765">
          <cell r="A7765" t="str">
            <v>CÓDIGO</v>
          </cell>
          <cell r="B7765" t="str">
            <v>DESCRIPCIÓN</v>
          </cell>
          <cell r="C7765" t="str">
            <v>UNIDAD</v>
          </cell>
          <cell r="D7765" t="str">
            <v>CANTIDAD</v>
          </cell>
          <cell r="E7765" t="str">
            <v>DESP.</v>
          </cell>
          <cell r="F7765" t="str">
            <v>PRECIO UNIT.</v>
          </cell>
          <cell r="G7765" t="str">
            <v>VR. UNITARIO</v>
          </cell>
        </row>
        <row r="7766">
          <cell r="A7766" t="str">
            <v>MT00082b</v>
          </cell>
          <cell r="B7766" t="str">
            <v>Piedra Marmol Royal Veta 20x60 cm (Incluye transporte a la obra)</v>
          </cell>
          <cell r="C7766" t="str">
            <v>m2</v>
          </cell>
          <cell r="D7766">
            <v>1.54</v>
          </cell>
          <cell r="E7766" t="str">
            <v>0%</v>
          </cell>
          <cell r="F7766">
            <v>234000</v>
          </cell>
          <cell r="G7766">
            <v>360360</v>
          </cell>
        </row>
        <row r="7767">
          <cell r="A7767" t="str">
            <v>MT00696</v>
          </cell>
          <cell r="B7767" t="str">
            <v>Estopa</v>
          </cell>
          <cell r="C7767" t="str">
            <v>kg</v>
          </cell>
          <cell r="D7767">
            <v>0.06</v>
          </cell>
          <cell r="E7767" t="str">
            <v>0%</v>
          </cell>
          <cell r="F7767">
            <v>3959</v>
          </cell>
          <cell r="G7767">
            <v>237.54</v>
          </cell>
        </row>
        <row r="7768">
          <cell r="A7768" t="str">
            <v>MT00957</v>
          </cell>
          <cell r="B7768" t="str">
            <v>Malla electrosoldada D-84</v>
          </cell>
          <cell r="C7768" t="str">
            <v>m2</v>
          </cell>
          <cell r="D7768">
            <v>1.1499999999999999</v>
          </cell>
          <cell r="E7768" t="str">
            <v>0%</v>
          </cell>
          <cell r="F7768">
            <v>7535</v>
          </cell>
          <cell r="G7768">
            <v>8665.25</v>
          </cell>
        </row>
        <row r="7769">
          <cell r="A7769" t="str">
            <v>MT01399</v>
          </cell>
          <cell r="B7769" t="str">
            <v>Separol o equivalente (Desmoldante para evitar adherencia de concretos a formaletas. Presentación 15Kg. Rendimiento metal :45g/m2 madera:55g/m2 (15 kg)). para metal puro. para madera diluir hasta 5 partes de agua segun porosidad de la madera.</v>
          </cell>
          <cell r="C7769" t="str">
            <v>un</v>
          </cell>
          <cell r="D7769">
            <v>7.3999999999999999E-4</v>
          </cell>
          <cell r="E7769" t="str">
            <v>0%</v>
          </cell>
          <cell r="F7769">
            <v>333908</v>
          </cell>
          <cell r="G7769">
            <v>247.09</v>
          </cell>
        </row>
        <row r="7770">
          <cell r="A7770" t="str">
            <v>MT01401</v>
          </cell>
          <cell r="B7770" t="str">
            <v>HIDROFUGO. Repelente de agua transparente de gran durabilidad.  Presentacion: 5gl o 16 kg  Rendimieto:0.15 kg/m2/capa. Minimo 2 capas</v>
          </cell>
          <cell r="C7770" t="str">
            <v>kg</v>
          </cell>
          <cell r="D7770">
            <v>0.3</v>
          </cell>
          <cell r="E7770" t="str">
            <v>0%</v>
          </cell>
          <cell r="F7770">
            <v>21261</v>
          </cell>
          <cell r="G7770">
            <v>6378.3</v>
          </cell>
        </row>
        <row r="7771">
          <cell r="A7771" t="str">
            <v>MT01469</v>
          </cell>
          <cell r="B7771" t="str">
            <v>Super T de 19 mm. de 1.83 x 2.44 m.</v>
          </cell>
          <cell r="C7771" t="str">
            <v>un</v>
          </cell>
          <cell r="D7771">
            <v>3.3930000000000002E-2</v>
          </cell>
          <cell r="E7771" t="str">
            <v>0%</v>
          </cell>
          <cell r="F7771">
            <v>259900</v>
          </cell>
          <cell r="G7771">
            <v>8818.41</v>
          </cell>
        </row>
        <row r="7772">
          <cell r="A7772" t="str">
            <v>MT16</v>
          </cell>
          <cell r="B7772" t="str">
            <v>Pega nivel gran peso</v>
          </cell>
          <cell r="C7772" t="str">
            <v>kg</v>
          </cell>
          <cell r="D7772">
            <v>6</v>
          </cell>
          <cell r="E7772" t="str">
            <v>0%</v>
          </cell>
          <cell r="F7772">
            <v>2692</v>
          </cell>
          <cell r="G7772">
            <v>16152</v>
          </cell>
        </row>
        <row r="7773">
          <cell r="A7773" t="str">
            <v>MT17</v>
          </cell>
          <cell r="B7773" t="str">
            <v>Lechada Latex</v>
          </cell>
          <cell r="C7773" t="str">
            <v>kg</v>
          </cell>
          <cell r="D7773">
            <v>0.2</v>
          </cell>
          <cell r="E7773" t="str">
            <v>0%</v>
          </cell>
          <cell r="F7773">
            <v>4038</v>
          </cell>
          <cell r="G7773">
            <v>807.6</v>
          </cell>
        </row>
        <row r="7774">
          <cell r="A7774" t="str">
            <v>MTS0008b</v>
          </cell>
          <cell r="B7774" t="str">
            <v>Concreto de 21 Mpa preparado en obra (3000 PSI), incluye materiales, preparacion, acarreo interno materiales</v>
          </cell>
          <cell r="C7774" t="str">
            <v>m3</v>
          </cell>
          <cell r="D7774">
            <v>0.17115</v>
          </cell>
          <cell r="E7774" t="str">
            <v>0%</v>
          </cell>
          <cell r="F7774">
            <v>536180</v>
          </cell>
          <cell r="G7774">
            <v>91767.21</v>
          </cell>
        </row>
        <row r="7775">
          <cell r="F7775" t="str">
            <v>SUBTOTAL</v>
          </cell>
          <cell r="G7775">
            <v>493433.39999999997</v>
          </cell>
        </row>
        <row r="7776">
          <cell r="A7776" t="str">
            <v>III. TRANSPORTES</v>
          </cell>
        </row>
        <row r="7777">
          <cell r="A7777" t="str">
            <v>CÓDIGO</v>
          </cell>
          <cell r="B7777" t="str">
            <v>DESCRIPCIÓN</v>
          </cell>
          <cell r="C7777" t="str">
            <v>TIPO</v>
          </cell>
          <cell r="D7777" t="str">
            <v>VOLUMEN/PESO</v>
          </cell>
          <cell r="E7777" t="str">
            <v>DISTANCIA</v>
          </cell>
          <cell r="F7777" t="str">
            <v>TARIFA</v>
          </cell>
          <cell r="G7777" t="str">
            <v>VR. UNITARIO</v>
          </cell>
        </row>
        <row r="7778">
          <cell r="A7778" t="str">
            <v>TR00001</v>
          </cell>
          <cell r="B7778" t="str">
            <v>Acarreo interno de materiales</v>
          </cell>
          <cell r="C7778" t="str">
            <v>FLETE</v>
          </cell>
          <cell r="D7778" t="str">
            <v>m3</v>
          </cell>
          <cell r="E7778">
            <v>2.1999999999999999E-2</v>
          </cell>
          <cell r="F7778">
            <v>14740</v>
          </cell>
          <cell r="G7778">
            <v>324.27999999999997</v>
          </cell>
        </row>
        <row r="7779">
          <cell r="F7779" t="str">
            <v>SUBTOTAL</v>
          </cell>
          <cell r="G7779">
            <v>324.27999999999997</v>
          </cell>
        </row>
        <row r="7780">
          <cell r="A7780" t="str">
            <v>IV. MANO DE OBRA</v>
          </cell>
        </row>
        <row r="7781">
          <cell r="A7781" t="str">
            <v>CÓDIGO</v>
          </cell>
          <cell r="B7781" t="str">
            <v>DESCRIPCIÓN</v>
          </cell>
          <cell r="D7781" t="str">
            <v>CANTIDAD</v>
          </cell>
          <cell r="E7781" t="str">
            <v>JORNAL TOTAL</v>
          </cell>
          <cell r="F7781" t="str">
            <v>RENDIMIENTO</v>
          </cell>
          <cell r="G7781" t="str">
            <v>VR. UNITARIO</v>
          </cell>
        </row>
        <row r="7782">
          <cell r="A7782" t="str">
            <v>MOS0002</v>
          </cell>
          <cell r="B7782" t="str">
            <v>Cuadrilla 1 Oficial + 1 Ayudante Entendido</v>
          </cell>
          <cell r="D7782">
            <v>1</v>
          </cell>
          <cell r="E7782">
            <v>222294</v>
          </cell>
          <cell r="F7782">
            <v>0.15</v>
          </cell>
          <cell r="G7782">
            <v>33344.1</v>
          </cell>
        </row>
        <row r="7783">
          <cell r="A7783" t="str">
            <v>MOS0004</v>
          </cell>
          <cell r="B7783" t="str">
            <v>Cuadrilla 1Of + 1 Ay Obra Negra</v>
          </cell>
          <cell r="D7783">
            <v>1</v>
          </cell>
          <cell r="E7783">
            <v>194684</v>
          </cell>
          <cell r="F7783">
            <v>0.9</v>
          </cell>
          <cell r="G7783">
            <v>175215.6</v>
          </cell>
        </row>
        <row r="7784">
          <cell r="F7784" t="str">
            <v>SUBTOTAL</v>
          </cell>
          <cell r="G7784">
            <v>208559.7</v>
          </cell>
        </row>
        <row r="7785">
          <cell r="A7785" t="str">
            <v>V. HERRAMIENTA MENOR</v>
          </cell>
        </row>
        <row r="7786">
          <cell r="A7786" t="str">
            <v>CÓDIGO</v>
          </cell>
          <cell r="B7786" t="str">
            <v>DESCRIPCIÓN</v>
          </cell>
          <cell r="D7786" t="str">
            <v>UNIDAD</v>
          </cell>
          <cell r="E7786" t="str">
            <v>CANTIDAD</v>
          </cell>
          <cell r="F7786" t="str">
            <v>PRECIO UNIT.</v>
          </cell>
          <cell r="G7786" t="str">
            <v>VR. UNITARIO</v>
          </cell>
        </row>
        <row r="7787">
          <cell r="A7787" t="str">
            <v>MO%</v>
          </cell>
          <cell r="B7787" t="str">
            <v>herramienta menor</v>
          </cell>
          <cell r="D7787" t="str">
            <v>%</v>
          </cell>
          <cell r="E7787">
            <v>5</v>
          </cell>
          <cell r="F7787">
            <v>208559.7</v>
          </cell>
          <cell r="G7787">
            <v>10427.99</v>
          </cell>
        </row>
        <row r="7788">
          <cell r="F7788" t="str">
            <v>SUBTOTAL</v>
          </cell>
          <cell r="G7788">
            <v>10427.99</v>
          </cell>
        </row>
        <row r="7790">
          <cell r="A7790" t="str">
            <v>TOTAL COSTO DIRECTO</v>
          </cell>
          <cell r="G7790">
            <v>715798</v>
          </cell>
        </row>
        <row r="7792">
          <cell r="A7792" t="str">
            <v>2. COSTOS INDIRECTOS</v>
          </cell>
        </row>
        <row r="7793">
          <cell r="A7793" t="str">
            <v>DESCRIPCIÓN</v>
          </cell>
          <cell r="F7793" t="str">
            <v>PORCENTAJE</v>
          </cell>
          <cell r="G7793" t="str">
            <v>VALOR TOTAL</v>
          </cell>
        </row>
        <row r="7794">
          <cell r="A7794" t="str">
            <v>ADMINISTRACIÓN</v>
          </cell>
          <cell r="F7794">
            <v>0.1875</v>
          </cell>
          <cell r="G7794">
            <v>134212.125</v>
          </cell>
        </row>
        <row r="7795">
          <cell r="A7795" t="str">
            <v>IMPREVISTOS</v>
          </cell>
          <cell r="F7795">
            <v>0</v>
          </cell>
          <cell r="G7795">
            <v>0</v>
          </cell>
        </row>
        <row r="7796">
          <cell r="A7796" t="str">
            <v>UTILIDAD</v>
          </cell>
          <cell r="F7796">
            <v>0.05</v>
          </cell>
          <cell r="G7796">
            <v>35789.9</v>
          </cell>
        </row>
        <row r="7797">
          <cell r="A7797" t="str">
            <v>TOTAL COSTO INDIRECTO</v>
          </cell>
          <cell r="G7797">
            <v>170002.02499999999</v>
          </cell>
        </row>
        <row r="7798">
          <cell r="A7798" t="str">
            <v>PRECIO UNITARIO APROXIMADO AL PESO</v>
          </cell>
          <cell r="G7798">
            <v>885800.02500000002</v>
          </cell>
        </row>
        <row r="7801">
          <cell r="A7801" t="str">
            <v>DEPARTAMENTO DE ANTIOQUIA</v>
          </cell>
        </row>
        <row r="7802">
          <cell r="A7802" t="str">
            <v>ALCALDIA DE RIONEGRO</v>
          </cell>
        </row>
        <row r="7803">
          <cell r="A7803" t="str">
            <v>PROYECTO:</v>
          </cell>
          <cell r="B7803" t="str">
            <v>PATRIMONIO 07032023</v>
          </cell>
        </row>
        <row r="7804">
          <cell r="A7804" t="str">
            <v>ANÁLISIS DE PRECIOS UNITARIOS</v>
          </cell>
        </row>
        <row r="7806">
          <cell r="A7806" t="str">
            <v>ITEM DE PAGO</v>
          </cell>
          <cell r="B7806" t="str">
            <v>DESCRIPCIÓN</v>
          </cell>
          <cell r="E7806" t="str">
            <v>UNIDAD</v>
          </cell>
          <cell r="F7806" t="str">
            <v>CANTIDAD</v>
          </cell>
          <cell r="G7806" t="str">
            <v>COSTO DIRECTO</v>
          </cell>
        </row>
        <row r="7808">
          <cell r="A7808" t="str">
            <v>1.10.5.2</v>
          </cell>
          <cell r="B7808" t="str">
            <v>DE02 ESCALERAS LISTONES DE CONCRETRO. Construcción de ESCALERAS en concreto de 21 Mpa. en listones. segun diseño. Incluye suministro, transporte y la colocación del concreto, vibrado, protección, curado, supert para acabado a la vista y todos los demás el</v>
          </cell>
          <cell r="E7808" t="str">
            <v>m</v>
          </cell>
          <cell r="F7808">
            <v>17.399999999999999</v>
          </cell>
          <cell r="G7808">
            <v>177400.4</v>
          </cell>
        </row>
        <row r="7809">
          <cell r="A7809" t="str">
            <v>1. COSTOS DIRECTOS</v>
          </cell>
        </row>
        <row r="7810">
          <cell r="A7810" t="str">
            <v>I. EQUIPO</v>
          </cell>
        </row>
        <row r="7811">
          <cell r="A7811" t="str">
            <v>CÓDIGO</v>
          </cell>
          <cell r="B7811" t="str">
            <v>DESCRIPCIÓN</v>
          </cell>
          <cell r="D7811" t="str">
            <v>UNIDAD</v>
          </cell>
          <cell r="E7811" t="str">
            <v>TARIFA</v>
          </cell>
          <cell r="F7811" t="str">
            <v>RENDIMIENTO</v>
          </cell>
          <cell r="G7811" t="str">
            <v>VR. UNITARIO</v>
          </cell>
        </row>
        <row r="7812">
          <cell r="F7812" t="str">
            <v>SUBTOTAL</v>
          </cell>
          <cell r="G7812">
            <v>0</v>
          </cell>
        </row>
        <row r="7813">
          <cell r="A7813" t="str">
            <v>II. MATERIALES</v>
          </cell>
        </row>
        <row r="7814">
          <cell r="A7814" t="str">
            <v>CÓDIGO</v>
          </cell>
          <cell r="B7814" t="str">
            <v>DESCRIPCIÓN</v>
          </cell>
          <cell r="C7814" t="str">
            <v>UNIDAD</v>
          </cell>
          <cell r="D7814" t="str">
            <v>CANTIDAD</v>
          </cell>
          <cell r="E7814" t="str">
            <v>DESP.</v>
          </cell>
          <cell r="F7814" t="str">
            <v>PRECIO UNIT.</v>
          </cell>
          <cell r="G7814" t="str">
            <v>VR. UNITARIO</v>
          </cell>
        </row>
        <row r="7815">
          <cell r="A7815" t="str">
            <v>MT01399</v>
          </cell>
          <cell r="B7815" t="str">
            <v>Separol o equivalente (Desmoldante para evitar adherencia de concretos a formaletas. Presentación 15Kg. Rendimiento metal :45g/m2 madera:55g/m2 (15 kg)). para metal puro. para madera diluir hasta 5 partes de agua segun porosidad de la madera.</v>
          </cell>
          <cell r="C7815" t="str">
            <v>un</v>
          </cell>
          <cell r="D7815">
            <v>7.0000000000000001E-3</v>
          </cell>
          <cell r="E7815" t="str">
            <v>0%</v>
          </cell>
          <cell r="F7815">
            <v>333908</v>
          </cell>
          <cell r="G7815">
            <v>2337.36</v>
          </cell>
        </row>
        <row r="7816">
          <cell r="A7816" t="str">
            <v>MT01469</v>
          </cell>
          <cell r="B7816" t="str">
            <v>Super T de 19 mm. de 1.83 x 2.44 m.</v>
          </cell>
          <cell r="C7816" t="str">
            <v>un</v>
          </cell>
          <cell r="D7816">
            <v>0.08</v>
          </cell>
          <cell r="E7816" t="str">
            <v>0%</v>
          </cell>
          <cell r="F7816">
            <v>259900</v>
          </cell>
          <cell r="G7816">
            <v>20792</v>
          </cell>
        </row>
        <row r="7817">
          <cell r="A7817" t="str">
            <v>MTS0008b</v>
          </cell>
          <cell r="B7817" t="str">
            <v>Concreto de 21 Mpa preparado en obra (3000 PSI), incluye materiales, preparacion, acarreo interno materiales</v>
          </cell>
          <cell r="C7817" t="str">
            <v>m3</v>
          </cell>
          <cell r="D7817">
            <v>9.4500000000000001E-2</v>
          </cell>
          <cell r="E7817" t="str">
            <v>0%</v>
          </cell>
          <cell r="F7817">
            <v>536180</v>
          </cell>
          <cell r="G7817">
            <v>50669.01</v>
          </cell>
        </row>
        <row r="7818">
          <cell r="F7818" t="str">
            <v>SUBTOTAL</v>
          </cell>
          <cell r="G7818">
            <v>73798.37</v>
          </cell>
        </row>
        <row r="7819">
          <cell r="A7819" t="str">
            <v>III. TRANSPORTES</v>
          </cell>
        </row>
        <row r="7820">
          <cell r="A7820" t="str">
            <v>CÓDIGO</v>
          </cell>
          <cell r="B7820" t="str">
            <v>DESCRIPCIÓN</v>
          </cell>
          <cell r="C7820" t="str">
            <v>TIPO</v>
          </cell>
          <cell r="D7820" t="str">
            <v>VOLUMEN/PESO</v>
          </cell>
          <cell r="E7820" t="str">
            <v>DISTANCIA</v>
          </cell>
          <cell r="F7820" t="str">
            <v>TARIFA</v>
          </cell>
          <cell r="G7820" t="str">
            <v>VR. UNITARIO</v>
          </cell>
        </row>
        <row r="7821">
          <cell r="A7821" t="str">
            <v>TR00001</v>
          </cell>
          <cell r="B7821" t="str">
            <v>Acarreo interno de materiales</v>
          </cell>
          <cell r="C7821" t="str">
            <v>FLETE</v>
          </cell>
          <cell r="D7821" t="str">
            <v>m3</v>
          </cell>
          <cell r="E7821">
            <v>9.4500000000000001E-2</v>
          </cell>
          <cell r="F7821">
            <v>14740</v>
          </cell>
          <cell r="G7821">
            <v>1392.93</v>
          </cell>
        </row>
        <row r="7822">
          <cell r="F7822" t="str">
            <v>SUBTOTAL</v>
          </cell>
          <cell r="G7822">
            <v>1392.93</v>
          </cell>
        </row>
        <row r="7823">
          <cell r="A7823" t="str">
            <v>IV. MANO DE OBRA</v>
          </cell>
        </row>
        <row r="7824">
          <cell r="A7824" t="str">
            <v>CÓDIGO</v>
          </cell>
          <cell r="B7824" t="str">
            <v>DESCRIPCIÓN</v>
          </cell>
          <cell r="D7824" t="str">
            <v>CANTIDAD</v>
          </cell>
          <cell r="E7824" t="str">
            <v>JORNAL TOTAL</v>
          </cell>
          <cell r="F7824" t="str">
            <v>RENDIMIENTO</v>
          </cell>
          <cell r="G7824" t="str">
            <v>VR. UNITARIO</v>
          </cell>
        </row>
        <row r="7825">
          <cell r="A7825" t="str">
            <v>MOS0004</v>
          </cell>
          <cell r="B7825" t="str">
            <v>Cuadrilla 1Of + 1 Ay Obra Negra</v>
          </cell>
          <cell r="D7825">
            <v>1</v>
          </cell>
          <cell r="E7825">
            <v>194684</v>
          </cell>
          <cell r="F7825">
            <v>0.5</v>
          </cell>
          <cell r="G7825">
            <v>97342</v>
          </cell>
        </row>
        <row r="7826">
          <cell r="F7826" t="str">
            <v>SUBTOTAL</v>
          </cell>
          <cell r="G7826">
            <v>97342</v>
          </cell>
        </row>
        <row r="7827">
          <cell r="A7827" t="str">
            <v>V. HERRAMIENTA MENOR</v>
          </cell>
        </row>
        <row r="7828">
          <cell r="A7828" t="str">
            <v>CÓDIGO</v>
          </cell>
          <cell r="B7828" t="str">
            <v>DESCRIPCIÓN</v>
          </cell>
          <cell r="D7828" t="str">
            <v>UNIDAD</v>
          </cell>
          <cell r="E7828" t="str">
            <v>CANTIDAD</v>
          </cell>
          <cell r="F7828" t="str">
            <v>PRECIO UNIT.</v>
          </cell>
          <cell r="G7828" t="str">
            <v>VR. UNITARIO</v>
          </cell>
        </row>
        <row r="7829">
          <cell r="A7829" t="str">
            <v>MO%</v>
          </cell>
          <cell r="B7829" t="str">
            <v>herramienta menor</v>
          </cell>
          <cell r="D7829" t="str">
            <v>%</v>
          </cell>
          <cell r="E7829">
            <v>5</v>
          </cell>
          <cell r="F7829">
            <v>97342</v>
          </cell>
          <cell r="G7829">
            <v>4867.1000000000004</v>
          </cell>
        </row>
        <row r="7830">
          <cell r="F7830" t="str">
            <v>SUBTOTAL</v>
          </cell>
          <cell r="G7830">
            <v>4867.1000000000004</v>
          </cell>
        </row>
        <row r="7832">
          <cell r="A7832" t="str">
            <v>TOTAL COSTO DIRECTO</v>
          </cell>
          <cell r="G7832">
            <v>177400.4</v>
          </cell>
        </row>
        <row r="7834">
          <cell r="A7834" t="str">
            <v>2. COSTOS INDIRECTOS</v>
          </cell>
        </row>
        <row r="7835">
          <cell r="A7835" t="str">
            <v>DESCRIPCIÓN</v>
          </cell>
          <cell r="F7835" t="str">
            <v>PORCENTAJE</v>
          </cell>
          <cell r="G7835" t="str">
            <v>VALOR TOTAL</v>
          </cell>
        </row>
        <row r="7836">
          <cell r="A7836" t="str">
            <v>ADMINISTRACIÓN</v>
          </cell>
          <cell r="F7836">
            <v>0.1875</v>
          </cell>
          <cell r="G7836">
            <v>33262.574999999997</v>
          </cell>
        </row>
        <row r="7837">
          <cell r="A7837" t="str">
            <v>IMPREVISTOS</v>
          </cell>
          <cell r="F7837">
            <v>0</v>
          </cell>
          <cell r="G7837">
            <v>0</v>
          </cell>
        </row>
        <row r="7838">
          <cell r="A7838" t="str">
            <v>UTILIDAD</v>
          </cell>
          <cell r="F7838">
            <v>0.05</v>
          </cell>
          <cell r="G7838">
            <v>8870.02</v>
          </cell>
        </row>
        <row r="7839">
          <cell r="A7839" t="str">
            <v>TOTAL COSTO INDIRECTO</v>
          </cell>
          <cell r="G7839">
            <v>42132.595000000001</v>
          </cell>
        </row>
        <row r="7840">
          <cell r="A7840" t="str">
            <v>PRECIO UNITARIO APROXIMADO AL PESO</v>
          </cell>
          <cell r="G7840">
            <v>219532.995</v>
          </cell>
        </row>
        <row r="7843">
          <cell r="A7843" t="str">
            <v>DEPARTAMENTO DE ANTIOQUIA</v>
          </cell>
        </row>
        <row r="7844">
          <cell r="A7844" t="str">
            <v>ALCALDIA DE RIONEGRO</v>
          </cell>
        </row>
        <row r="7845">
          <cell r="A7845" t="str">
            <v>PROYECTO:</v>
          </cell>
          <cell r="B7845" t="str">
            <v>PATRIMONIO 07032023</v>
          </cell>
        </row>
        <row r="7846">
          <cell r="A7846" t="str">
            <v>ANÁLISIS DE PRECIOS UNITARIOS</v>
          </cell>
        </row>
        <row r="7848">
          <cell r="A7848" t="str">
            <v>ITEM DE PAGO</v>
          </cell>
          <cell r="B7848" t="str">
            <v>DESCRIPCIÓN</v>
          </cell>
          <cell r="E7848" t="str">
            <v>UNIDAD</v>
          </cell>
          <cell r="F7848" t="str">
            <v>CANTIDAD</v>
          </cell>
          <cell r="G7848" t="str">
            <v>COSTO DIRECTO</v>
          </cell>
        </row>
        <row r="7850">
          <cell r="A7850" t="str">
            <v>1.10.6.1</v>
          </cell>
          <cell r="B7850" t="str">
            <v>BARANDA_Suministro, transporte e instalacion de BARANDA en Pletina 2" Cal. 3/8", estructura en pletina 2" Cal. 3/8", divisiones en varilla lisa Ø 1/2" soldada a viga metálica, tipo de soldadura según prooveedor. Acabado en Pintura Esmalte en Polvo epóxica</v>
          </cell>
          <cell r="E7850" t="str">
            <v>m</v>
          </cell>
          <cell r="F7850">
            <v>147.30000000000001</v>
          </cell>
          <cell r="G7850">
            <v>650000</v>
          </cell>
        </row>
        <row r="7851">
          <cell r="A7851" t="str">
            <v>1. COSTOS DIRECTOS</v>
          </cell>
        </row>
        <row r="7852">
          <cell r="A7852" t="str">
            <v>I. EQUIPO</v>
          </cell>
        </row>
        <row r="7853">
          <cell r="A7853" t="str">
            <v>CÓDIGO</v>
          </cell>
          <cell r="B7853" t="str">
            <v>DESCRIPCIÓN</v>
          </cell>
          <cell r="D7853" t="str">
            <v>UNIDAD</v>
          </cell>
          <cell r="E7853" t="str">
            <v>TARIFA</v>
          </cell>
          <cell r="F7853" t="str">
            <v>RENDIMIENTO</v>
          </cell>
          <cell r="G7853" t="str">
            <v>VR. UNITARIO</v>
          </cell>
        </row>
        <row r="7854">
          <cell r="F7854" t="str">
            <v>SUBTOTAL</v>
          </cell>
          <cell r="G7854">
            <v>0</v>
          </cell>
        </row>
        <row r="7855">
          <cell r="A7855" t="str">
            <v>II. MATERIALES</v>
          </cell>
        </row>
        <row r="7856">
          <cell r="A7856" t="str">
            <v>CÓDIGO</v>
          </cell>
          <cell r="B7856" t="str">
            <v>DESCRIPCIÓN</v>
          </cell>
          <cell r="C7856" t="str">
            <v>UNIDAD</v>
          </cell>
          <cell r="D7856" t="str">
            <v>CANTIDAD</v>
          </cell>
          <cell r="E7856" t="str">
            <v>DESP.</v>
          </cell>
          <cell r="F7856" t="str">
            <v>PRECIO UNIT.</v>
          </cell>
          <cell r="G7856" t="str">
            <v>VR. UNITARIO</v>
          </cell>
        </row>
        <row r="7857">
          <cell r="F7857" t="str">
            <v>SUBTOTAL</v>
          </cell>
          <cell r="G7857">
            <v>0</v>
          </cell>
        </row>
        <row r="7858">
          <cell r="A7858" t="str">
            <v>III. TRANSPORTES</v>
          </cell>
        </row>
        <row r="7859">
          <cell r="A7859" t="str">
            <v>CÓDIGO</v>
          </cell>
          <cell r="B7859" t="str">
            <v>DESCRIPCIÓN</v>
          </cell>
          <cell r="C7859" t="str">
            <v>TIPO</v>
          </cell>
          <cell r="D7859" t="str">
            <v>VOLUMEN/PESO</v>
          </cell>
          <cell r="E7859" t="str">
            <v>DISTANCIA</v>
          </cell>
          <cell r="F7859" t="str">
            <v>TARIFA</v>
          </cell>
          <cell r="G7859" t="str">
            <v>VR. UNITARIO</v>
          </cell>
        </row>
        <row r="7860">
          <cell r="A7860" t="str">
            <v>TC00011b</v>
          </cell>
          <cell r="B7860" t="str">
            <v>BARANDA_Suministro, transporte e instalacion de BARANDA en Pletina 2" Cal. 3/8", estructura en pletina 2" Cal. 3/8", divisiones en varilla lisa Ø 1/2" soldada a viga metálica, tipo de soldadura según prooveedor. Acabado en Pintura Esmalte en Polvo epóxica</v>
          </cell>
          <cell r="C7860" t="str">
            <v>FLETE</v>
          </cell>
          <cell r="D7860" t="str">
            <v>m</v>
          </cell>
          <cell r="E7860">
            <v>1</v>
          </cell>
          <cell r="F7860">
            <v>650000</v>
          </cell>
          <cell r="G7860">
            <v>650000</v>
          </cell>
        </row>
        <row r="7861">
          <cell r="F7861" t="str">
            <v>SUBTOTAL</v>
          </cell>
          <cell r="G7861">
            <v>650000</v>
          </cell>
        </row>
        <row r="7862">
          <cell r="A7862" t="str">
            <v>IV. MANO DE OBRA</v>
          </cell>
        </row>
        <row r="7863">
          <cell r="A7863" t="str">
            <v>CÓDIGO</v>
          </cell>
          <cell r="B7863" t="str">
            <v>DESCRIPCIÓN</v>
          </cell>
          <cell r="D7863" t="str">
            <v>CANTIDAD</v>
          </cell>
          <cell r="E7863" t="str">
            <v>JORNAL TOTAL</v>
          </cell>
          <cell r="F7863" t="str">
            <v>RENDIMIENTO</v>
          </cell>
          <cell r="G7863" t="str">
            <v>VR. UNITARIO</v>
          </cell>
        </row>
        <row r="7864">
          <cell r="F7864" t="str">
            <v>SUBTOTAL</v>
          </cell>
          <cell r="G7864">
            <v>0</v>
          </cell>
        </row>
        <row r="7865">
          <cell r="A7865" t="str">
            <v>V. HERRAMIENTA MENOR</v>
          </cell>
        </row>
        <row r="7866">
          <cell r="A7866" t="str">
            <v>CÓDIGO</v>
          </cell>
          <cell r="B7866" t="str">
            <v>DESCRIPCIÓN</v>
          </cell>
          <cell r="D7866" t="str">
            <v>UNIDAD</v>
          </cell>
          <cell r="E7866" t="str">
            <v>CANTIDAD</v>
          </cell>
          <cell r="F7866" t="str">
            <v>PRECIO UNIT.</v>
          </cell>
          <cell r="G7866" t="str">
            <v>VR. UNITARIO</v>
          </cell>
        </row>
        <row r="7867">
          <cell r="F7867">
            <v>0</v>
          </cell>
          <cell r="G7867">
            <v>0</v>
          </cell>
        </row>
        <row r="7868">
          <cell r="G7868">
            <v>0</v>
          </cell>
        </row>
        <row r="7869">
          <cell r="A7869" t="str">
            <v>TOTAL COSTO DIRECTO</v>
          </cell>
          <cell r="G7869">
            <v>650000</v>
          </cell>
        </row>
        <row r="7871">
          <cell r="A7871" t="str">
            <v>2. COSTOS INDIRECTOS</v>
          </cell>
        </row>
        <row r="7872">
          <cell r="A7872" t="str">
            <v>DESCRIPCIÓN</v>
          </cell>
          <cell r="F7872" t="str">
            <v>PORCENTAJE</v>
          </cell>
          <cell r="G7872" t="str">
            <v>VALOR TOTAL</v>
          </cell>
        </row>
        <row r="7873">
          <cell r="A7873" t="str">
            <v>ADMINISTRACIÓN</v>
          </cell>
          <cell r="F7873">
            <v>0.1875</v>
          </cell>
          <cell r="G7873">
            <v>121875</v>
          </cell>
        </row>
        <row r="7874">
          <cell r="A7874" t="str">
            <v>IMPREVISTOS</v>
          </cell>
          <cell r="F7874">
            <v>0</v>
          </cell>
          <cell r="G7874">
            <v>0</v>
          </cell>
        </row>
        <row r="7875">
          <cell r="A7875" t="str">
            <v>UTILIDAD</v>
          </cell>
          <cell r="F7875">
            <v>0.05</v>
          </cell>
          <cell r="G7875">
            <v>32500</v>
          </cell>
        </row>
        <row r="7876">
          <cell r="A7876" t="str">
            <v>TOTAL COSTO INDIRECTO</v>
          </cell>
          <cell r="G7876">
            <v>154375</v>
          </cell>
        </row>
        <row r="7877">
          <cell r="A7877" t="str">
            <v>PRECIO UNITARIO APROXIMADO AL PESO</v>
          </cell>
          <cell r="G7877">
            <v>804375</v>
          </cell>
        </row>
        <row r="7880">
          <cell r="A7880" t="str">
            <v>DEPARTAMENTO DE ANTIOQUIA</v>
          </cell>
        </row>
        <row r="7881">
          <cell r="A7881" t="str">
            <v>ALCALDIA DE RIONEGRO</v>
          </cell>
        </row>
        <row r="7882">
          <cell r="A7882" t="str">
            <v>PROYECTO:</v>
          </cell>
          <cell r="B7882" t="str">
            <v>PATRIMONIO 07032023</v>
          </cell>
        </row>
        <row r="7883">
          <cell r="A7883" t="str">
            <v>ANÁLISIS DE PRECIOS UNITARIOS</v>
          </cell>
        </row>
        <row r="7885">
          <cell r="A7885" t="str">
            <v>ITEM DE PAGO</v>
          </cell>
          <cell r="B7885" t="str">
            <v>DESCRIPCIÓN</v>
          </cell>
          <cell r="E7885" t="str">
            <v>UNIDAD</v>
          </cell>
          <cell r="F7885" t="str">
            <v>CANTIDAD</v>
          </cell>
          <cell r="G7885" t="str">
            <v>COSTO DIRECTO</v>
          </cell>
        </row>
        <row r="7887">
          <cell r="A7887" t="str">
            <v>1.11.1.1.1</v>
          </cell>
          <cell r="B7887" t="str">
            <v>Retiro poste de 12 y 8 metros. Incluye retiro y reintegro al operador de red</v>
          </cell>
          <cell r="E7887" t="str">
            <v>un</v>
          </cell>
          <cell r="F7887">
            <v>2</v>
          </cell>
          <cell r="G7887">
            <v>563358.04</v>
          </cell>
        </row>
        <row r="7888">
          <cell r="A7888" t="str">
            <v>1. COSTOS DIRECTOS</v>
          </cell>
        </row>
        <row r="7889">
          <cell r="A7889" t="str">
            <v>I. EQUIPO</v>
          </cell>
        </row>
        <row r="7890">
          <cell r="A7890" t="str">
            <v>CÓDIGO</v>
          </cell>
          <cell r="B7890" t="str">
            <v>DESCRIPCIÓN</v>
          </cell>
          <cell r="D7890" t="str">
            <v>UNIDAD</v>
          </cell>
          <cell r="E7890" t="str">
            <v>TARIFA</v>
          </cell>
          <cell r="F7890" t="str">
            <v>RENDIMIENTO</v>
          </cell>
          <cell r="G7890" t="str">
            <v>VR. UNITARIO</v>
          </cell>
        </row>
        <row r="7891">
          <cell r="A7891" t="str">
            <v>EQ00103b</v>
          </cell>
          <cell r="B7891" t="str">
            <v>Planchon grua con extensión</v>
          </cell>
          <cell r="D7891" t="str">
            <v>día</v>
          </cell>
          <cell r="E7891">
            <v>1295000</v>
          </cell>
          <cell r="F7891">
            <v>0.33250000000000002</v>
          </cell>
          <cell r="G7891">
            <v>430587.5</v>
          </cell>
        </row>
        <row r="7892">
          <cell r="F7892" t="str">
            <v>SUBTOTAL</v>
          </cell>
          <cell r="G7892">
            <v>430587.5</v>
          </cell>
        </row>
        <row r="7893">
          <cell r="A7893" t="str">
            <v>II. MATERIALES</v>
          </cell>
        </row>
        <row r="7894">
          <cell r="A7894" t="str">
            <v>CÓDIGO</v>
          </cell>
          <cell r="B7894" t="str">
            <v>DESCRIPCIÓN</v>
          </cell>
          <cell r="C7894" t="str">
            <v>UNIDAD</v>
          </cell>
          <cell r="D7894" t="str">
            <v>CANTIDAD</v>
          </cell>
          <cell r="E7894" t="str">
            <v>DESP.</v>
          </cell>
          <cell r="F7894" t="str">
            <v>PRECIO UNIT.</v>
          </cell>
          <cell r="G7894" t="str">
            <v>VR. UNITARIO</v>
          </cell>
        </row>
        <row r="7895">
          <cell r="F7895" t="str">
            <v>SUBTOTAL</v>
          </cell>
          <cell r="G7895">
            <v>0</v>
          </cell>
        </row>
        <row r="7896">
          <cell r="A7896" t="str">
            <v>III. TRANSPORTES</v>
          </cell>
        </row>
        <row r="7897">
          <cell r="A7897" t="str">
            <v>CÓDIGO</v>
          </cell>
          <cell r="B7897" t="str">
            <v>DESCRIPCIÓN</v>
          </cell>
          <cell r="C7897" t="str">
            <v>TIPO</v>
          </cell>
          <cell r="D7897" t="str">
            <v>VOLUMEN/PESO</v>
          </cell>
          <cell r="E7897" t="str">
            <v>DISTANCIA</v>
          </cell>
          <cell r="F7897" t="str">
            <v>TARIFA</v>
          </cell>
          <cell r="G7897" t="str">
            <v>VR. UNITARIO</v>
          </cell>
        </row>
        <row r="7898">
          <cell r="F7898" t="str">
            <v>SUBTOTAL</v>
          </cell>
          <cell r="G7898">
            <v>0</v>
          </cell>
        </row>
        <row r="7899">
          <cell r="A7899" t="str">
            <v>IV. MANO DE OBRA</v>
          </cell>
        </row>
        <row r="7900">
          <cell r="A7900" t="str">
            <v>CÓDIGO</v>
          </cell>
          <cell r="B7900" t="str">
            <v>DESCRIPCIÓN</v>
          </cell>
          <cell r="D7900" t="str">
            <v>CANTIDAD</v>
          </cell>
          <cell r="E7900" t="str">
            <v>JORNAL TOTAL</v>
          </cell>
          <cell r="F7900" t="str">
            <v>RENDIMIENTO</v>
          </cell>
          <cell r="G7900" t="str">
            <v>VR. UNITARIO</v>
          </cell>
        </row>
        <row r="7901">
          <cell r="A7901" t="str">
            <v>MOS0015</v>
          </cell>
          <cell r="B7901" t="str">
            <v>Cuadrilla Eléctrica 1: 1OfElec + 2Ayraso</v>
          </cell>
          <cell r="D7901">
            <v>1</v>
          </cell>
          <cell r="E7901">
            <v>337195</v>
          </cell>
          <cell r="F7901">
            <v>0.375</v>
          </cell>
          <cell r="G7901">
            <v>126448.13</v>
          </cell>
        </row>
        <row r="7902">
          <cell r="F7902" t="str">
            <v>SUBTOTAL</v>
          </cell>
          <cell r="G7902">
            <v>126448.13</v>
          </cell>
        </row>
        <row r="7903">
          <cell r="A7903" t="str">
            <v>V. HERRAMIENTA MENOR</v>
          </cell>
        </row>
        <row r="7904">
          <cell r="A7904" t="str">
            <v>CÓDIGO</v>
          </cell>
          <cell r="B7904" t="str">
            <v>DESCRIPCIÓN</v>
          </cell>
          <cell r="D7904" t="str">
            <v>UNIDAD</v>
          </cell>
          <cell r="E7904" t="str">
            <v>CANTIDAD</v>
          </cell>
          <cell r="F7904" t="str">
            <v>PRECIO UNIT.</v>
          </cell>
          <cell r="G7904" t="str">
            <v>VR. UNITARIO</v>
          </cell>
        </row>
        <row r="7905">
          <cell r="A7905" t="str">
            <v>MO%</v>
          </cell>
          <cell r="B7905" t="str">
            <v>herramienta menor</v>
          </cell>
          <cell r="D7905" t="str">
            <v>%</v>
          </cell>
          <cell r="E7905">
            <v>5</v>
          </cell>
          <cell r="F7905">
            <v>126448.13</v>
          </cell>
          <cell r="G7905">
            <v>6322.41</v>
          </cell>
        </row>
        <row r="7906">
          <cell r="F7906" t="str">
            <v>SUBTOTAL</v>
          </cell>
          <cell r="G7906">
            <v>6322.41</v>
          </cell>
        </row>
        <row r="7908">
          <cell r="A7908" t="str">
            <v>TOTAL COSTO DIRECTO</v>
          </cell>
          <cell r="G7908">
            <v>563358.04</v>
          </cell>
        </row>
        <row r="7910">
          <cell r="A7910" t="str">
            <v>2. COSTOS INDIRECTOS</v>
          </cell>
        </row>
        <row r="7911">
          <cell r="A7911" t="str">
            <v>DESCRIPCIÓN</v>
          </cell>
          <cell r="F7911" t="str">
            <v>PORCENTAJE</v>
          </cell>
          <cell r="G7911" t="str">
            <v>VALOR TOTAL</v>
          </cell>
        </row>
        <row r="7912">
          <cell r="A7912" t="str">
            <v>ADMINISTRACIÓN</v>
          </cell>
          <cell r="F7912">
            <v>0.1875</v>
          </cell>
          <cell r="G7912">
            <v>105629.63250000001</v>
          </cell>
        </row>
        <row r="7913">
          <cell r="A7913" t="str">
            <v>IMPREVISTOS</v>
          </cell>
          <cell r="F7913">
            <v>0</v>
          </cell>
          <cell r="G7913">
            <v>0</v>
          </cell>
        </row>
        <row r="7914">
          <cell r="A7914" t="str">
            <v>UTILIDAD</v>
          </cell>
          <cell r="F7914">
            <v>0.05</v>
          </cell>
          <cell r="G7914">
            <v>28167.902000000002</v>
          </cell>
        </row>
        <row r="7915">
          <cell r="A7915" t="str">
            <v>TOTAL COSTO INDIRECTO</v>
          </cell>
          <cell r="G7915">
            <v>133797.53450000001</v>
          </cell>
        </row>
        <row r="7916">
          <cell r="A7916" t="str">
            <v>PRECIO UNITARIO APROXIMADO AL PESO</v>
          </cell>
          <cell r="G7916">
            <v>697155.5745000001</v>
          </cell>
        </row>
        <row r="7919">
          <cell r="A7919" t="str">
            <v>DEPARTAMENTO DE ANTIOQUIA</v>
          </cell>
        </row>
        <row r="7920">
          <cell r="A7920" t="str">
            <v>ALCALDIA DE RIONEGRO</v>
          </cell>
        </row>
        <row r="7921">
          <cell r="A7921" t="str">
            <v>PROYECTO:</v>
          </cell>
          <cell r="B7921" t="str">
            <v>PATRIMONIO 07032023</v>
          </cell>
        </row>
        <row r="7922">
          <cell r="A7922" t="str">
            <v>ANÁLISIS DE PRECIOS UNITARIOS</v>
          </cell>
        </row>
        <row r="7924">
          <cell r="A7924" t="str">
            <v>ITEM DE PAGO</v>
          </cell>
          <cell r="B7924" t="str">
            <v>DESCRIPCIÓN</v>
          </cell>
          <cell r="E7924" t="str">
            <v>UNIDAD</v>
          </cell>
          <cell r="F7924" t="str">
            <v>CANTIDAD</v>
          </cell>
          <cell r="G7924" t="str">
            <v>COSTO DIRECTO</v>
          </cell>
        </row>
        <row r="7926">
          <cell r="A7926" t="str">
            <v>1.11.1.1.2</v>
          </cell>
          <cell r="B7926" t="str">
            <v>Retiro y reintegro de vestida trifasica 44 kV (Cualquier tipo). Incluye: Traslado a lugar dispuesto por interventoria en el area de influencia de la obra.</v>
          </cell>
          <cell r="E7926" t="str">
            <v>un</v>
          </cell>
          <cell r="F7926">
            <v>2</v>
          </cell>
          <cell r="G7926">
            <v>108406.43</v>
          </cell>
        </row>
        <row r="7927">
          <cell r="A7927" t="str">
            <v>1. COSTOS DIRECTOS</v>
          </cell>
        </row>
        <row r="7928">
          <cell r="A7928" t="str">
            <v>I. EQUIPO</v>
          </cell>
        </row>
        <row r="7929">
          <cell r="A7929" t="str">
            <v>CÓDIGO</v>
          </cell>
          <cell r="B7929" t="str">
            <v>DESCRIPCIÓN</v>
          </cell>
          <cell r="D7929" t="str">
            <v>UNIDAD</v>
          </cell>
          <cell r="E7929" t="str">
            <v>TARIFA</v>
          </cell>
          <cell r="F7929" t="str">
            <v>RENDIMIENTO</v>
          </cell>
          <cell r="G7929" t="str">
            <v>VR. UNITARIO</v>
          </cell>
        </row>
        <row r="7930">
          <cell r="F7930" t="str">
            <v>SUBTOTAL</v>
          </cell>
          <cell r="G7930">
            <v>0</v>
          </cell>
        </row>
        <row r="7931">
          <cell r="A7931" t="str">
            <v>II. MATERIALES</v>
          </cell>
        </row>
        <row r="7932">
          <cell r="A7932" t="str">
            <v>CÓDIGO</v>
          </cell>
          <cell r="B7932" t="str">
            <v>DESCRIPCIÓN</v>
          </cell>
          <cell r="C7932" t="str">
            <v>UNIDAD</v>
          </cell>
          <cell r="D7932" t="str">
            <v>CANTIDAD</v>
          </cell>
          <cell r="E7932" t="str">
            <v>DESP.</v>
          </cell>
          <cell r="F7932" t="str">
            <v>PRECIO UNIT.</v>
          </cell>
          <cell r="G7932" t="str">
            <v>VR. UNITARIO</v>
          </cell>
        </row>
        <row r="7933">
          <cell r="F7933" t="str">
            <v>SUBTOTAL</v>
          </cell>
          <cell r="G7933">
            <v>0</v>
          </cell>
        </row>
        <row r="7934">
          <cell r="A7934" t="str">
            <v>III. TRANSPORTES</v>
          </cell>
        </row>
        <row r="7935">
          <cell r="A7935" t="str">
            <v>CÓDIGO</v>
          </cell>
          <cell r="B7935" t="str">
            <v>DESCRIPCIÓN</v>
          </cell>
          <cell r="C7935" t="str">
            <v>TIPO</v>
          </cell>
          <cell r="D7935" t="str">
            <v>VOLUMEN/PESO</v>
          </cell>
          <cell r="E7935" t="str">
            <v>DISTANCIA</v>
          </cell>
          <cell r="F7935" t="str">
            <v>TARIFA</v>
          </cell>
          <cell r="G7935" t="str">
            <v>VR. UNITARIO</v>
          </cell>
        </row>
        <row r="7936">
          <cell r="A7936" t="str">
            <v>TR00012</v>
          </cell>
          <cell r="B7936" t="str">
            <v>Transporte interno de material eléctrico</v>
          </cell>
          <cell r="C7936" t="str">
            <v>FLETE</v>
          </cell>
          <cell r="D7936" t="str">
            <v>un</v>
          </cell>
          <cell r="E7936">
            <v>0.05</v>
          </cell>
          <cell r="F7936">
            <v>43800</v>
          </cell>
          <cell r="G7936">
            <v>2190</v>
          </cell>
        </row>
        <row r="7937">
          <cell r="F7937" t="str">
            <v>SUBTOTAL</v>
          </cell>
          <cell r="G7937">
            <v>2190</v>
          </cell>
        </row>
        <row r="7938">
          <cell r="A7938" t="str">
            <v>IV. MANO DE OBRA</v>
          </cell>
        </row>
        <row r="7939">
          <cell r="A7939" t="str">
            <v>CÓDIGO</v>
          </cell>
          <cell r="B7939" t="str">
            <v>DESCRIPCIÓN</v>
          </cell>
          <cell r="D7939" t="str">
            <v>CANTIDAD</v>
          </cell>
          <cell r="E7939" t="str">
            <v>JORNAL TOTAL</v>
          </cell>
          <cell r="F7939" t="str">
            <v>RENDIMIENTO</v>
          </cell>
          <cell r="G7939" t="str">
            <v>VR. UNITARIO</v>
          </cell>
        </row>
        <row r="7940">
          <cell r="A7940" t="str">
            <v>MOS0015</v>
          </cell>
          <cell r="B7940" t="str">
            <v>Cuadrilla Eléctrica 1: 1OfElec + 2Ayraso</v>
          </cell>
          <cell r="D7940">
            <v>1</v>
          </cell>
          <cell r="E7940">
            <v>337195</v>
          </cell>
          <cell r="F7940">
            <v>0.3</v>
          </cell>
          <cell r="G7940">
            <v>101158.5</v>
          </cell>
        </row>
        <row r="7941">
          <cell r="F7941" t="str">
            <v>SUBTOTAL</v>
          </cell>
          <cell r="G7941">
            <v>101158.5</v>
          </cell>
        </row>
        <row r="7942">
          <cell r="A7942" t="str">
            <v>V. HERRAMIENTA MENOR</v>
          </cell>
        </row>
        <row r="7943">
          <cell r="A7943" t="str">
            <v>CÓDIGO</v>
          </cell>
          <cell r="B7943" t="str">
            <v>DESCRIPCIÓN</v>
          </cell>
          <cell r="D7943" t="str">
            <v>UNIDAD</v>
          </cell>
          <cell r="E7943" t="str">
            <v>CANTIDAD</v>
          </cell>
          <cell r="F7943" t="str">
            <v>PRECIO UNIT.</v>
          </cell>
          <cell r="G7943" t="str">
            <v>VR. UNITARIO</v>
          </cell>
        </row>
        <row r="7944">
          <cell r="A7944" t="str">
            <v>MO%</v>
          </cell>
          <cell r="B7944" t="str">
            <v>herramienta menor</v>
          </cell>
          <cell r="D7944" t="str">
            <v>%</v>
          </cell>
          <cell r="E7944">
            <v>5</v>
          </cell>
          <cell r="F7944">
            <v>101158.5</v>
          </cell>
          <cell r="G7944">
            <v>5057.93</v>
          </cell>
        </row>
        <row r="7945">
          <cell r="F7945" t="str">
            <v>SUBTOTAL</v>
          </cell>
          <cell r="G7945">
            <v>5057.93</v>
          </cell>
        </row>
        <row r="7947">
          <cell r="A7947" t="str">
            <v>TOTAL COSTO DIRECTO</v>
          </cell>
          <cell r="G7947">
            <v>108406.43</v>
          </cell>
        </row>
        <row r="7949">
          <cell r="A7949" t="str">
            <v>2. COSTOS INDIRECTOS</v>
          </cell>
        </row>
        <row r="7950">
          <cell r="A7950" t="str">
            <v>DESCRIPCIÓN</v>
          </cell>
          <cell r="F7950" t="str">
            <v>PORCENTAJE</v>
          </cell>
          <cell r="G7950" t="str">
            <v>VALOR TOTAL</v>
          </cell>
        </row>
        <row r="7951">
          <cell r="A7951" t="str">
            <v>ADMINISTRACIÓN</v>
          </cell>
          <cell r="F7951">
            <v>0.1875</v>
          </cell>
          <cell r="G7951">
            <v>20326.205624999999</v>
          </cell>
        </row>
        <row r="7952">
          <cell r="A7952" t="str">
            <v>IMPREVISTOS</v>
          </cell>
          <cell r="F7952">
            <v>0</v>
          </cell>
          <cell r="G7952">
            <v>0</v>
          </cell>
        </row>
        <row r="7953">
          <cell r="A7953" t="str">
            <v>UTILIDAD</v>
          </cell>
          <cell r="F7953">
            <v>0.05</v>
          </cell>
          <cell r="G7953">
            <v>5420.3215</v>
          </cell>
        </row>
        <row r="7954">
          <cell r="A7954" t="str">
            <v>TOTAL COSTO INDIRECTO</v>
          </cell>
          <cell r="G7954">
            <v>25746.527125000001</v>
          </cell>
        </row>
        <row r="7955">
          <cell r="A7955" t="str">
            <v>PRECIO UNITARIO APROXIMADO AL PESO</v>
          </cell>
          <cell r="G7955">
            <v>134152.95712499999</v>
          </cell>
        </row>
        <row r="7958">
          <cell r="A7958" t="str">
            <v>DEPARTAMENTO DE ANTIOQUIA</v>
          </cell>
        </row>
        <row r="7959">
          <cell r="A7959" t="str">
            <v>ALCALDIA DE RIONEGRO</v>
          </cell>
        </row>
        <row r="7960">
          <cell r="A7960" t="str">
            <v>PROYECTO:</v>
          </cell>
          <cell r="B7960" t="str">
            <v>PATRIMONIO 07032023</v>
          </cell>
        </row>
        <row r="7961">
          <cell r="A7961" t="str">
            <v>ANÁLISIS DE PRECIOS UNITARIOS</v>
          </cell>
        </row>
        <row r="7963">
          <cell r="A7963" t="str">
            <v>ITEM DE PAGO</v>
          </cell>
          <cell r="B7963" t="str">
            <v>DESCRIPCIÓN</v>
          </cell>
          <cell r="E7963" t="str">
            <v>UNIDAD</v>
          </cell>
          <cell r="F7963" t="str">
            <v>CANTIDAD</v>
          </cell>
          <cell r="G7963" t="str">
            <v>COSTO DIRECTO</v>
          </cell>
        </row>
        <row r="7965">
          <cell r="A7965" t="str">
            <v>1.11.1.1.3</v>
          </cell>
          <cell r="B7965" t="str">
            <v>Retiro de linea trifasica 44 kV en cable 266.8 ACSR desnudo y cable de guarda. Incluye: Traslado a lugar dispuesto por interventoria en el area de influencia de la obra.</v>
          </cell>
          <cell r="E7965" t="str">
            <v>m</v>
          </cell>
          <cell r="F7965">
            <v>80</v>
          </cell>
          <cell r="G7965">
            <v>14057.630000000001</v>
          </cell>
        </row>
        <row r="7966">
          <cell r="A7966" t="str">
            <v>1. COSTOS DIRECTOS</v>
          </cell>
        </row>
        <row r="7967">
          <cell r="A7967" t="str">
            <v>I. EQUIPO</v>
          </cell>
        </row>
        <row r="7968">
          <cell r="A7968" t="str">
            <v>CÓDIGO</v>
          </cell>
          <cell r="B7968" t="str">
            <v>DESCRIPCIÓN</v>
          </cell>
          <cell r="D7968" t="str">
            <v>UNIDAD</v>
          </cell>
          <cell r="E7968" t="str">
            <v>TARIFA</v>
          </cell>
          <cell r="F7968" t="str">
            <v>RENDIMIENTO</v>
          </cell>
          <cell r="G7968" t="str">
            <v>VR. UNITARIO</v>
          </cell>
        </row>
        <row r="7969">
          <cell r="A7969" t="str">
            <v>ESC001</v>
          </cell>
          <cell r="B7969" t="str">
            <v>Escalera Cimbrados o su equivalente</v>
          </cell>
          <cell r="D7969" t="str">
            <v>día</v>
          </cell>
          <cell r="E7969">
            <v>85333</v>
          </cell>
          <cell r="F7969">
            <v>0.03</v>
          </cell>
          <cell r="G7969">
            <v>2559.9899999999998</v>
          </cell>
        </row>
        <row r="7970">
          <cell r="F7970" t="str">
            <v>SUBTOTAL</v>
          </cell>
          <cell r="G7970">
            <v>2559.9899999999998</v>
          </cell>
        </row>
        <row r="7971">
          <cell r="A7971" t="str">
            <v>II. MATERIALES</v>
          </cell>
        </row>
        <row r="7972">
          <cell r="A7972" t="str">
            <v>CÓDIGO</v>
          </cell>
          <cell r="B7972" t="str">
            <v>DESCRIPCIÓN</v>
          </cell>
          <cell r="C7972" t="str">
            <v>UNIDAD</v>
          </cell>
          <cell r="D7972" t="str">
            <v>CANTIDAD</v>
          </cell>
          <cell r="E7972" t="str">
            <v>DESP.</v>
          </cell>
          <cell r="F7972" t="str">
            <v>PRECIO UNIT.</v>
          </cell>
          <cell r="G7972" t="str">
            <v>VR. UNITARIO</v>
          </cell>
        </row>
        <row r="7973">
          <cell r="F7973" t="str">
            <v>SUBTOTAL</v>
          </cell>
          <cell r="G7973">
            <v>0</v>
          </cell>
        </row>
        <row r="7974">
          <cell r="A7974" t="str">
            <v>III. TRANSPORTES</v>
          </cell>
        </row>
        <row r="7975">
          <cell r="A7975" t="str">
            <v>CÓDIGO</v>
          </cell>
          <cell r="B7975" t="str">
            <v>DESCRIPCIÓN</v>
          </cell>
          <cell r="C7975" t="str">
            <v>TIPO</v>
          </cell>
          <cell r="D7975" t="str">
            <v>VOLUMEN/PESO</v>
          </cell>
          <cell r="E7975" t="str">
            <v>DISTANCIA</v>
          </cell>
          <cell r="F7975" t="str">
            <v>TARIFA</v>
          </cell>
          <cell r="G7975" t="str">
            <v>VR. UNITARIO</v>
          </cell>
        </row>
        <row r="7976">
          <cell r="A7976" t="str">
            <v>TR00012</v>
          </cell>
          <cell r="B7976" t="str">
            <v>Transporte interno de material eléctrico</v>
          </cell>
          <cell r="C7976" t="str">
            <v>FLETE</v>
          </cell>
          <cell r="D7976" t="str">
            <v>un</v>
          </cell>
          <cell r="E7976">
            <v>0.02</v>
          </cell>
          <cell r="F7976">
            <v>43800</v>
          </cell>
          <cell r="G7976">
            <v>876</v>
          </cell>
        </row>
        <row r="7977">
          <cell r="F7977" t="str">
            <v>SUBTOTAL</v>
          </cell>
          <cell r="G7977">
            <v>876</v>
          </cell>
        </row>
        <row r="7978">
          <cell r="A7978" t="str">
            <v>IV. MANO DE OBRA</v>
          </cell>
        </row>
        <row r="7979">
          <cell r="A7979" t="str">
            <v>CÓDIGO</v>
          </cell>
          <cell r="B7979" t="str">
            <v>DESCRIPCIÓN</v>
          </cell>
          <cell r="D7979" t="str">
            <v>CANTIDAD</v>
          </cell>
          <cell r="E7979" t="str">
            <v>JORNAL TOTAL</v>
          </cell>
          <cell r="F7979" t="str">
            <v>RENDIMIENTO</v>
          </cell>
          <cell r="G7979" t="str">
            <v>VR. UNITARIO</v>
          </cell>
        </row>
        <row r="7980">
          <cell r="A7980" t="str">
            <v>MOS0015</v>
          </cell>
          <cell r="B7980" t="str">
            <v>Cuadrilla Eléctrica 1: 1OfElec + 2Ayraso</v>
          </cell>
          <cell r="D7980">
            <v>1</v>
          </cell>
          <cell r="E7980">
            <v>337195</v>
          </cell>
          <cell r="F7980">
            <v>0.03</v>
          </cell>
          <cell r="G7980">
            <v>10115.85</v>
          </cell>
        </row>
        <row r="7981">
          <cell r="F7981" t="str">
            <v>SUBTOTAL</v>
          </cell>
          <cell r="G7981">
            <v>10115.85</v>
          </cell>
        </row>
        <row r="7982">
          <cell r="A7982" t="str">
            <v>V. HERRAMIENTA MENOR</v>
          </cell>
        </row>
        <row r="7983">
          <cell r="A7983" t="str">
            <v>CÓDIGO</v>
          </cell>
          <cell r="B7983" t="str">
            <v>DESCRIPCIÓN</v>
          </cell>
          <cell r="D7983" t="str">
            <v>UNIDAD</v>
          </cell>
          <cell r="E7983" t="str">
            <v>CANTIDAD</v>
          </cell>
          <cell r="F7983" t="str">
            <v>PRECIO UNIT.</v>
          </cell>
          <cell r="G7983" t="str">
            <v>VR. UNITARIO</v>
          </cell>
        </row>
        <row r="7984">
          <cell r="A7984" t="str">
            <v>MO%</v>
          </cell>
          <cell r="B7984" t="str">
            <v>herramienta menor</v>
          </cell>
          <cell r="D7984" t="str">
            <v>%</v>
          </cell>
          <cell r="E7984">
            <v>5</v>
          </cell>
          <cell r="F7984">
            <v>10115.85</v>
          </cell>
          <cell r="G7984">
            <v>505.79</v>
          </cell>
        </row>
        <row r="7985">
          <cell r="F7985" t="str">
            <v>SUBTOTAL</v>
          </cell>
          <cell r="G7985">
            <v>505.79</v>
          </cell>
        </row>
        <row r="7987">
          <cell r="A7987" t="str">
            <v>TOTAL COSTO DIRECTO</v>
          </cell>
          <cell r="G7987">
            <v>14057.630000000001</v>
          </cell>
        </row>
        <row r="7989">
          <cell r="A7989" t="str">
            <v>2. COSTOS INDIRECTOS</v>
          </cell>
        </row>
        <row r="7990">
          <cell r="A7990" t="str">
            <v>DESCRIPCIÓN</v>
          </cell>
          <cell r="F7990" t="str">
            <v>PORCENTAJE</v>
          </cell>
          <cell r="G7990" t="str">
            <v>VALOR TOTAL</v>
          </cell>
        </row>
        <row r="7991">
          <cell r="A7991" t="str">
            <v>ADMINISTRACIÓN</v>
          </cell>
          <cell r="F7991">
            <v>0.1875</v>
          </cell>
          <cell r="G7991">
            <v>2635.805625</v>
          </cell>
        </row>
        <row r="7992">
          <cell r="A7992" t="str">
            <v>IMPREVISTOS</v>
          </cell>
          <cell r="F7992">
            <v>0</v>
          </cell>
          <cell r="G7992">
            <v>0</v>
          </cell>
        </row>
        <row r="7993">
          <cell r="A7993" t="str">
            <v>UTILIDAD</v>
          </cell>
          <cell r="F7993">
            <v>0.05</v>
          </cell>
          <cell r="G7993">
            <v>702.88150000000007</v>
          </cell>
        </row>
        <row r="7994">
          <cell r="A7994" t="str">
            <v>TOTAL COSTO INDIRECTO</v>
          </cell>
          <cell r="G7994">
            <v>3338.6871249999999</v>
          </cell>
        </row>
        <row r="7995">
          <cell r="A7995" t="str">
            <v>PRECIO UNITARIO APROXIMADO AL PESO</v>
          </cell>
          <cell r="G7995">
            <v>17396.317125000001</v>
          </cell>
        </row>
        <row r="7998">
          <cell r="A7998" t="str">
            <v>DEPARTAMENTO DE ANTIOQUIA</v>
          </cell>
        </row>
        <row r="7999">
          <cell r="A7999" t="str">
            <v>ALCALDIA DE RIONEGRO</v>
          </cell>
        </row>
        <row r="8000">
          <cell r="A8000" t="str">
            <v>PROYECTO:</v>
          </cell>
          <cell r="B8000" t="str">
            <v>PATRIMONIO 07032023</v>
          </cell>
        </row>
        <row r="8001">
          <cell r="A8001" t="str">
            <v>ANÁLISIS DE PRECIOS UNITARIOS</v>
          </cell>
        </row>
        <row r="8003">
          <cell r="A8003" t="str">
            <v>ITEM DE PAGO</v>
          </cell>
          <cell r="B8003" t="str">
            <v>DESCRIPCIÓN</v>
          </cell>
          <cell r="E8003" t="str">
            <v>UNIDAD</v>
          </cell>
          <cell r="F8003" t="str">
            <v>CANTIDAD</v>
          </cell>
          <cell r="G8003" t="str">
            <v>COSTO DIRECTO</v>
          </cell>
        </row>
        <row r="8005">
          <cell r="A8005" t="str">
            <v>1.11.1.1.4</v>
          </cell>
          <cell r="B8005" t="str">
            <v>Instalación de linea existente trifasica 44 kV en cable 266.8 ACSR desnudo y cable de guarda. Incluye cable adicional para tramo nuevo</v>
          </cell>
          <cell r="E8005" t="str">
            <v>m</v>
          </cell>
          <cell r="F8005">
            <v>250</v>
          </cell>
          <cell r="G8005">
            <v>65960</v>
          </cell>
        </row>
        <row r="8006">
          <cell r="A8006" t="str">
            <v>1. COSTOS DIRECTOS</v>
          </cell>
        </row>
        <row r="8007">
          <cell r="A8007" t="str">
            <v>I. EQUIPO</v>
          </cell>
        </row>
        <row r="8008">
          <cell r="A8008" t="str">
            <v>CÓDIGO</v>
          </cell>
          <cell r="B8008" t="str">
            <v>DESCRIPCIÓN</v>
          </cell>
          <cell r="D8008" t="str">
            <v>UNIDAD</v>
          </cell>
          <cell r="E8008" t="str">
            <v>TARIFA</v>
          </cell>
          <cell r="F8008" t="str">
            <v>RENDIMIENTO</v>
          </cell>
          <cell r="G8008" t="str">
            <v>VR. UNITARIO</v>
          </cell>
        </row>
        <row r="8009">
          <cell r="A8009" t="str">
            <v>ESC001</v>
          </cell>
          <cell r="B8009" t="str">
            <v>Escalera Cimbrados o su equivalente</v>
          </cell>
          <cell r="D8009" t="str">
            <v>día</v>
          </cell>
          <cell r="E8009">
            <v>85333</v>
          </cell>
          <cell r="F8009">
            <v>0.03</v>
          </cell>
          <cell r="G8009">
            <v>2559.9899999999998</v>
          </cell>
        </row>
        <row r="8010">
          <cell r="F8010" t="str">
            <v>SUBTOTAL</v>
          </cell>
          <cell r="G8010">
            <v>2559.9899999999998</v>
          </cell>
        </row>
        <row r="8011">
          <cell r="A8011" t="str">
            <v>II. MATERIALES</v>
          </cell>
        </row>
        <row r="8012">
          <cell r="A8012" t="str">
            <v>CÓDIGO</v>
          </cell>
          <cell r="B8012" t="str">
            <v>DESCRIPCIÓN</v>
          </cell>
          <cell r="C8012" t="str">
            <v>UNIDAD</v>
          </cell>
          <cell r="D8012" t="str">
            <v>CANTIDAD</v>
          </cell>
          <cell r="E8012" t="str">
            <v>DESP.</v>
          </cell>
          <cell r="F8012" t="str">
            <v>PRECIO UNIT.</v>
          </cell>
          <cell r="G8012" t="str">
            <v>VR. UNITARIO</v>
          </cell>
        </row>
        <row r="8013">
          <cell r="A8013" t="str">
            <v>MAT001</v>
          </cell>
          <cell r="B8013" t="str">
            <v>Cable 266.8 ACSR desnudo</v>
          </cell>
          <cell r="C8013" t="str">
            <v>m</v>
          </cell>
          <cell r="D8013">
            <v>1.02</v>
          </cell>
          <cell r="E8013" t="str">
            <v>0%</v>
          </cell>
          <cell r="F8013">
            <v>36959</v>
          </cell>
          <cell r="G8013">
            <v>37698.18</v>
          </cell>
        </row>
        <row r="8014">
          <cell r="A8014" t="str">
            <v>MAT001b</v>
          </cell>
          <cell r="B8014" t="str">
            <v>Cable de guarda de 1/4"</v>
          </cell>
          <cell r="C8014" t="str">
            <v>m</v>
          </cell>
          <cell r="D8014">
            <v>0.34</v>
          </cell>
          <cell r="E8014" t="str">
            <v>0%</v>
          </cell>
          <cell r="F8014">
            <v>2700</v>
          </cell>
          <cell r="G8014">
            <v>918</v>
          </cell>
        </row>
        <row r="8015">
          <cell r="F8015" t="str">
            <v>SUBTOTAL</v>
          </cell>
          <cell r="G8015">
            <v>38616.18</v>
          </cell>
        </row>
        <row r="8016">
          <cell r="A8016" t="str">
            <v>III. TRANSPORTES</v>
          </cell>
        </row>
        <row r="8017">
          <cell r="A8017" t="str">
            <v>CÓDIGO</v>
          </cell>
          <cell r="B8017" t="str">
            <v>DESCRIPCIÓN</v>
          </cell>
          <cell r="C8017" t="str">
            <v>TIPO</v>
          </cell>
          <cell r="D8017" t="str">
            <v>VOLUMEN/PESO</v>
          </cell>
          <cell r="E8017" t="str">
            <v>DISTANCIA</v>
          </cell>
          <cell r="F8017" t="str">
            <v>TARIFA</v>
          </cell>
          <cell r="G8017" t="str">
            <v>VR. UNITARIO</v>
          </cell>
        </row>
        <row r="8018">
          <cell r="F8018" t="str">
            <v>SUBTOTAL</v>
          </cell>
          <cell r="G8018">
            <v>0</v>
          </cell>
        </row>
        <row r="8019">
          <cell r="A8019" t="str">
            <v>IV. MANO DE OBRA</v>
          </cell>
        </row>
        <row r="8020">
          <cell r="A8020" t="str">
            <v>CÓDIGO</v>
          </cell>
          <cell r="B8020" t="str">
            <v>DESCRIPCIÓN</v>
          </cell>
          <cell r="D8020" t="str">
            <v>CANTIDAD</v>
          </cell>
          <cell r="E8020" t="str">
            <v>JORNAL TOTAL</v>
          </cell>
          <cell r="F8020" t="str">
            <v>RENDIMIENTO</v>
          </cell>
          <cell r="G8020" t="str">
            <v>VR. UNITARIO</v>
          </cell>
        </row>
        <row r="8021">
          <cell r="A8021" t="str">
            <v>MOS0015</v>
          </cell>
          <cell r="B8021" t="str">
            <v>Cuadrilla Eléctrica 1: 1OfElec + 2Ayraso</v>
          </cell>
          <cell r="D8021">
            <v>1</v>
          </cell>
          <cell r="E8021">
            <v>337195</v>
          </cell>
          <cell r="F8021">
            <v>7.0000000000000007E-2</v>
          </cell>
          <cell r="G8021">
            <v>23603.65</v>
          </cell>
        </row>
        <row r="8022">
          <cell r="F8022" t="str">
            <v>SUBTOTAL</v>
          </cell>
          <cell r="G8022">
            <v>23603.65</v>
          </cell>
        </row>
        <row r="8023">
          <cell r="A8023" t="str">
            <v>V. HERRAMIENTA MENOR</v>
          </cell>
        </row>
        <row r="8024">
          <cell r="A8024" t="str">
            <v>CÓDIGO</v>
          </cell>
          <cell r="B8024" t="str">
            <v>DESCRIPCIÓN</v>
          </cell>
          <cell r="D8024" t="str">
            <v>UNIDAD</v>
          </cell>
          <cell r="E8024" t="str">
            <v>CANTIDAD</v>
          </cell>
          <cell r="F8024" t="str">
            <v>PRECIO UNIT.</v>
          </cell>
          <cell r="G8024" t="str">
            <v>VR. UNITARIO</v>
          </cell>
        </row>
        <row r="8025">
          <cell r="A8025" t="str">
            <v>MO%</v>
          </cell>
          <cell r="B8025" t="str">
            <v>herramienta menor</v>
          </cell>
          <cell r="D8025" t="str">
            <v>%</v>
          </cell>
          <cell r="E8025">
            <v>5</v>
          </cell>
          <cell r="F8025">
            <v>23603.65</v>
          </cell>
          <cell r="G8025">
            <v>1180.18</v>
          </cell>
        </row>
        <row r="8026">
          <cell r="F8026" t="str">
            <v>SUBTOTAL</v>
          </cell>
          <cell r="G8026">
            <v>1180.18</v>
          </cell>
        </row>
        <row r="8028">
          <cell r="A8028" t="str">
            <v>TOTAL COSTO DIRECTO</v>
          </cell>
          <cell r="G8028">
            <v>65960</v>
          </cell>
        </row>
        <row r="8030">
          <cell r="A8030" t="str">
            <v>2. COSTOS INDIRECTOS</v>
          </cell>
        </row>
        <row r="8031">
          <cell r="A8031" t="str">
            <v>DESCRIPCIÓN</v>
          </cell>
          <cell r="F8031" t="str">
            <v>PORCENTAJE</v>
          </cell>
          <cell r="G8031" t="str">
            <v>VALOR TOTAL</v>
          </cell>
        </row>
        <row r="8032">
          <cell r="A8032" t="str">
            <v>ADMINISTRACIÓN</v>
          </cell>
          <cell r="F8032">
            <v>0.1875</v>
          </cell>
          <cell r="G8032">
            <v>12367.5</v>
          </cell>
        </row>
        <row r="8033">
          <cell r="A8033" t="str">
            <v>IMPREVISTOS</v>
          </cell>
          <cell r="F8033">
            <v>0</v>
          </cell>
          <cell r="G8033">
            <v>0</v>
          </cell>
        </row>
        <row r="8034">
          <cell r="A8034" t="str">
            <v>UTILIDAD</v>
          </cell>
          <cell r="F8034">
            <v>0.05</v>
          </cell>
          <cell r="G8034">
            <v>3298</v>
          </cell>
        </row>
        <row r="8035">
          <cell r="A8035" t="str">
            <v>TOTAL COSTO INDIRECTO</v>
          </cell>
          <cell r="G8035">
            <v>15665.5</v>
          </cell>
        </row>
        <row r="8036">
          <cell r="A8036" t="str">
            <v>PRECIO UNITARIO APROXIMADO AL PESO</v>
          </cell>
          <cell r="G8036">
            <v>81625.5</v>
          </cell>
        </row>
        <row r="8039">
          <cell r="A8039" t="str">
            <v>DEPARTAMENTO DE ANTIOQUIA</v>
          </cell>
        </row>
        <row r="8040">
          <cell r="A8040" t="str">
            <v>ALCALDIA DE RIONEGRO</v>
          </cell>
        </row>
        <row r="8041">
          <cell r="A8041" t="str">
            <v>PROYECTO:</v>
          </cell>
          <cell r="B8041" t="str">
            <v>PATRIMONIO 07032023</v>
          </cell>
        </row>
        <row r="8042">
          <cell r="A8042" t="str">
            <v>ANÁLISIS DE PRECIOS UNITARIOS</v>
          </cell>
        </row>
        <row r="8044">
          <cell r="A8044" t="str">
            <v>ITEM DE PAGO</v>
          </cell>
          <cell r="B8044" t="str">
            <v>DESCRIPCIÓN</v>
          </cell>
          <cell r="E8044" t="str">
            <v>UNIDAD</v>
          </cell>
          <cell r="F8044" t="str">
            <v>CANTIDAD</v>
          </cell>
          <cell r="G8044" t="str">
            <v>COSTO DIRECTO</v>
          </cell>
        </row>
        <row r="8046">
          <cell r="A8046" t="str">
            <v>1.11.1.1.5</v>
          </cell>
          <cell r="B8046" t="str">
            <v>Retiro y reintegro al operador de red de viento convencional.</v>
          </cell>
          <cell r="E8046" t="str">
            <v>un</v>
          </cell>
          <cell r="F8046">
            <v>4</v>
          </cell>
          <cell r="G8046">
            <v>64960.93</v>
          </cell>
        </row>
        <row r="8047">
          <cell r="A8047" t="str">
            <v>1. COSTOS DIRECTOS</v>
          </cell>
        </row>
        <row r="8048">
          <cell r="A8048" t="str">
            <v>I. EQUIPO</v>
          </cell>
        </row>
        <row r="8049">
          <cell r="A8049" t="str">
            <v>CÓDIGO</v>
          </cell>
          <cell r="B8049" t="str">
            <v>DESCRIPCIÓN</v>
          </cell>
          <cell r="D8049" t="str">
            <v>UNIDAD</v>
          </cell>
          <cell r="E8049" t="str">
            <v>TARIFA</v>
          </cell>
          <cell r="F8049" t="str">
            <v>RENDIMIENTO</v>
          </cell>
          <cell r="G8049" t="str">
            <v>VR. UNITARIO</v>
          </cell>
        </row>
        <row r="8050">
          <cell r="A8050" t="str">
            <v>ESC001</v>
          </cell>
          <cell r="B8050" t="str">
            <v>Escalera Cimbrados o su equivalente</v>
          </cell>
          <cell r="D8050" t="str">
            <v>día</v>
          </cell>
          <cell r="E8050">
            <v>85333</v>
          </cell>
          <cell r="F8050">
            <v>0.14285999999999999</v>
          </cell>
          <cell r="G8050">
            <v>12190.67</v>
          </cell>
        </row>
        <row r="8051">
          <cell r="F8051" t="str">
            <v>SUBTOTAL</v>
          </cell>
          <cell r="G8051">
            <v>12190.67</v>
          </cell>
        </row>
        <row r="8052">
          <cell r="A8052" t="str">
            <v>II. MATERIALES</v>
          </cell>
        </row>
        <row r="8053">
          <cell r="A8053" t="str">
            <v>CÓDIGO</v>
          </cell>
          <cell r="B8053" t="str">
            <v>DESCRIPCIÓN</v>
          </cell>
          <cell r="C8053" t="str">
            <v>UNIDAD</v>
          </cell>
          <cell r="D8053" t="str">
            <v>CANTIDAD</v>
          </cell>
          <cell r="E8053" t="str">
            <v>DESP.</v>
          </cell>
          <cell r="F8053" t="str">
            <v>PRECIO UNIT.</v>
          </cell>
          <cell r="G8053" t="str">
            <v>VR. UNITARIO</v>
          </cell>
        </row>
        <row r="8054">
          <cell r="F8054" t="str">
            <v>SUBTOTAL</v>
          </cell>
          <cell r="G8054">
            <v>0</v>
          </cell>
        </row>
        <row r="8055">
          <cell r="A8055" t="str">
            <v>III. TRANSPORTES</v>
          </cell>
        </row>
        <row r="8056">
          <cell r="A8056" t="str">
            <v>CÓDIGO</v>
          </cell>
          <cell r="B8056" t="str">
            <v>DESCRIPCIÓN</v>
          </cell>
          <cell r="C8056" t="str">
            <v>TIPO</v>
          </cell>
          <cell r="D8056" t="str">
            <v>VOLUMEN/PESO</v>
          </cell>
          <cell r="E8056" t="str">
            <v>DISTANCIA</v>
          </cell>
          <cell r="F8056" t="str">
            <v>TARIFA</v>
          </cell>
          <cell r="G8056" t="str">
            <v>VR. UNITARIO</v>
          </cell>
        </row>
        <row r="8057">
          <cell r="A8057" t="str">
            <v>TR00012</v>
          </cell>
          <cell r="B8057" t="str">
            <v>Transporte interno de material eléctrico</v>
          </cell>
          <cell r="C8057" t="str">
            <v>FLETE</v>
          </cell>
          <cell r="D8057" t="str">
            <v>un</v>
          </cell>
          <cell r="E8057">
            <v>0.05</v>
          </cell>
          <cell r="F8057">
            <v>43800</v>
          </cell>
          <cell r="G8057">
            <v>2190</v>
          </cell>
        </row>
        <row r="8058">
          <cell r="F8058" t="str">
            <v>SUBTOTAL</v>
          </cell>
          <cell r="G8058">
            <v>2190</v>
          </cell>
        </row>
        <row r="8059">
          <cell r="A8059" t="str">
            <v>IV. MANO DE OBRA</v>
          </cell>
        </row>
        <row r="8060">
          <cell r="A8060" t="str">
            <v>CÓDIGO</v>
          </cell>
          <cell r="B8060" t="str">
            <v>DESCRIPCIÓN</v>
          </cell>
          <cell r="D8060" t="str">
            <v>CANTIDAD</v>
          </cell>
          <cell r="E8060" t="str">
            <v>JORNAL TOTAL</v>
          </cell>
          <cell r="F8060" t="str">
            <v>RENDIMIENTO</v>
          </cell>
          <cell r="G8060" t="str">
            <v>VR. UNITARIO</v>
          </cell>
        </row>
        <row r="8061">
          <cell r="A8061" t="str">
            <v>MOS0015</v>
          </cell>
          <cell r="B8061" t="str">
            <v>Cuadrilla Eléctrica 1: 1OfElec + 2Ayraso</v>
          </cell>
          <cell r="D8061">
            <v>1</v>
          </cell>
          <cell r="E8061">
            <v>337195</v>
          </cell>
          <cell r="F8061">
            <v>0.14285999999999999</v>
          </cell>
          <cell r="G8061">
            <v>48171.68</v>
          </cell>
        </row>
        <row r="8062">
          <cell r="F8062" t="str">
            <v>SUBTOTAL</v>
          </cell>
          <cell r="G8062">
            <v>48171.68</v>
          </cell>
        </row>
        <row r="8063">
          <cell r="A8063" t="str">
            <v>V. HERRAMIENTA MENOR</v>
          </cell>
        </row>
        <row r="8064">
          <cell r="A8064" t="str">
            <v>CÓDIGO</v>
          </cell>
          <cell r="B8064" t="str">
            <v>DESCRIPCIÓN</v>
          </cell>
          <cell r="D8064" t="str">
            <v>UNIDAD</v>
          </cell>
          <cell r="E8064" t="str">
            <v>CANTIDAD</v>
          </cell>
          <cell r="F8064" t="str">
            <v>PRECIO UNIT.</v>
          </cell>
          <cell r="G8064" t="str">
            <v>VR. UNITARIO</v>
          </cell>
        </row>
        <row r="8065">
          <cell r="A8065" t="str">
            <v>MO%</v>
          </cell>
          <cell r="B8065" t="str">
            <v>herramienta menor</v>
          </cell>
          <cell r="D8065" t="str">
            <v>%</v>
          </cell>
          <cell r="E8065">
            <v>5</v>
          </cell>
          <cell r="F8065">
            <v>48171.68</v>
          </cell>
          <cell r="G8065">
            <v>2408.58</v>
          </cell>
        </row>
        <row r="8066">
          <cell r="F8066" t="str">
            <v>SUBTOTAL</v>
          </cell>
          <cell r="G8066">
            <v>2408.58</v>
          </cell>
        </row>
        <row r="8068">
          <cell r="A8068" t="str">
            <v>TOTAL COSTO DIRECTO</v>
          </cell>
          <cell r="G8068">
            <v>64960.93</v>
          </cell>
        </row>
        <row r="8070">
          <cell r="A8070" t="str">
            <v>2. COSTOS INDIRECTOS</v>
          </cell>
        </row>
        <row r="8071">
          <cell r="A8071" t="str">
            <v>DESCRIPCIÓN</v>
          </cell>
          <cell r="F8071" t="str">
            <v>PORCENTAJE</v>
          </cell>
          <cell r="G8071" t="str">
            <v>VALOR TOTAL</v>
          </cell>
        </row>
        <row r="8072">
          <cell r="A8072" t="str">
            <v>ADMINISTRACIÓN</v>
          </cell>
          <cell r="F8072">
            <v>0.1875</v>
          </cell>
          <cell r="G8072">
            <v>12180.174375000001</v>
          </cell>
        </row>
        <row r="8073">
          <cell r="A8073" t="str">
            <v>IMPREVISTOS</v>
          </cell>
          <cell r="F8073">
            <v>0</v>
          </cell>
          <cell r="G8073">
            <v>0</v>
          </cell>
        </row>
        <row r="8074">
          <cell r="A8074" t="str">
            <v>UTILIDAD</v>
          </cell>
          <cell r="F8074">
            <v>0.05</v>
          </cell>
          <cell r="G8074">
            <v>3248.0465000000004</v>
          </cell>
        </row>
        <row r="8075">
          <cell r="A8075" t="str">
            <v>TOTAL COSTO INDIRECTO</v>
          </cell>
          <cell r="G8075">
            <v>15428.220875000001</v>
          </cell>
        </row>
        <row r="8076">
          <cell r="A8076" t="str">
            <v>PRECIO UNITARIO APROXIMADO AL PESO</v>
          </cell>
          <cell r="G8076">
            <v>80389.150875000007</v>
          </cell>
        </row>
        <row r="8079">
          <cell r="A8079" t="str">
            <v>DEPARTAMENTO DE ANTIOQUIA</v>
          </cell>
        </row>
        <row r="8080">
          <cell r="A8080" t="str">
            <v>ALCALDIA DE RIONEGRO</v>
          </cell>
        </row>
        <row r="8081">
          <cell r="A8081" t="str">
            <v>PROYECTO:</v>
          </cell>
          <cell r="B8081" t="str">
            <v>PATRIMONIO 07032023</v>
          </cell>
        </row>
        <row r="8082">
          <cell r="A8082" t="str">
            <v>ANÁLISIS DE PRECIOS UNITARIOS</v>
          </cell>
        </row>
        <row r="8084">
          <cell r="A8084" t="str">
            <v>ITEM DE PAGO</v>
          </cell>
          <cell r="B8084" t="str">
            <v>DESCRIPCIÓN</v>
          </cell>
          <cell r="E8084" t="str">
            <v>UNIDAD</v>
          </cell>
          <cell r="F8084" t="str">
            <v>CANTIDAD</v>
          </cell>
          <cell r="G8084" t="str">
            <v>COSTO DIRECTO</v>
          </cell>
        </row>
        <row r="8086">
          <cell r="A8086" t="str">
            <v>1.11.1.2.1</v>
          </cell>
          <cell r="B8086" t="str">
            <v>Suministro, transporte e instalación de VESTIDA monofásica en poste según norma EPM RA3-026. Incluye: herrajes, protecciones, fusibles, conectores, barraje primario y demás elementos requeridos para su correcta operación. No incluye puesta a tierra, ni ba</v>
          </cell>
          <cell r="E8086" t="str">
            <v>un</v>
          </cell>
          <cell r="F8086">
            <v>1</v>
          </cell>
          <cell r="G8086">
            <v>369357.12</v>
          </cell>
        </row>
        <row r="8087">
          <cell r="A8087" t="str">
            <v>1. COSTOS DIRECTOS</v>
          </cell>
        </row>
        <row r="8088">
          <cell r="A8088" t="str">
            <v>I. EQUIPO</v>
          </cell>
        </row>
        <row r="8089">
          <cell r="A8089" t="str">
            <v>CÓDIGO</v>
          </cell>
          <cell r="B8089" t="str">
            <v>DESCRIPCIÓN</v>
          </cell>
          <cell r="D8089" t="str">
            <v>UNIDAD</v>
          </cell>
          <cell r="E8089" t="str">
            <v>TARIFA</v>
          </cell>
          <cell r="F8089" t="str">
            <v>RENDIMIENTO</v>
          </cell>
          <cell r="G8089" t="str">
            <v>VR. UNITARIO</v>
          </cell>
        </row>
        <row r="8090">
          <cell r="F8090" t="str">
            <v>SUBTOTAL</v>
          </cell>
          <cell r="G8090">
            <v>0</v>
          </cell>
        </row>
        <row r="8091">
          <cell r="A8091" t="str">
            <v>II. MATERIALES</v>
          </cell>
        </row>
        <row r="8092">
          <cell r="A8092" t="str">
            <v>CÓDIGO</v>
          </cell>
          <cell r="B8092" t="str">
            <v>DESCRIPCIÓN</v>
          </cell>
          <cell r="C8092" t="str">
            <v>UNIDAD</v>
          </cell>
          <cell r="D8092" t="str">
            <v>CANTIDAD</v>
          </cell>
          <cell r="E8092" t="str">
            <v>DESP.</v>
          </cell>
          <cell r="F8092" t="str">
            <v>PRECIO UNIT.</v>
          </cell>
          <cell r="G8092" t="str">
            <v>VR. UNITARIO</v>
          </cell>
        </row>
        <row r="8093">
          <cell r="A8093" t="str">
            <v>MT00144c</v>
          </cell>
          <cell r="B8093" t="str">
            <v>Conector de compresión de cobre tipo derivación.(cal 4) RA7-030</v>
          </cell>
          <cell r="C8093" t="str">
            <v>un</v>
          </cell>
          <cell r="D8093">
            <v>1</v>
          </cell>
          <cell r="E8093" t="str">
            <v>0%</v>
          </cell>
          <cell r="F8093">
            <v>6000</v>
          </cell>
          <cell r="G8093">
            <v>6000</v>
          </cell>
        </row>
        <row r="8094">
          <cell r="A8094" t="str">
            <v>MT00590</v>
          </cell>
          <cell r="B8094" t="str">
            <v>Conector transversal universal 1/0</v>
          </cell>
          <cell r="C8094" t="str">
            <v>un</v>
          </cell>
          <cell r="D8094">
            <v>1</v>
          </cell>
          <cell r="E8094" t="str">
            <v>0%</v>
          </cell>
          <cell r="F8094">
            <v>31674</v>
          </cell>
          <cell r="G8094">
            <v>31674</v>
          </cell>
        </row>
        <row r="8095">
          <cell r="A8095" t="str">
            <v>MT00590b</v>
          </cell>
          <cell r="B8095" t="str">
            <v>Percha acanalada de 1 puesto  RA7-019</v>
          </cell>
          <cell r="C8095" t="str">
            <v>un</v>
          </cell>
          <cell r="D8095">
            <v>1</v>
          </cell>
          <cell r="E8095" t="str">
            <v>0%</v>
          </cell>
          <cell r="F8095">
            <v>9400</v>
          </cell>
          <cell r="G8095">
            <v>9400</v>
          </cell>
        </row>
        <row r="8096">
          <cell r="A8096" t="str">
            <v>MT00590c</v>
          </cell>
          <cell r="B8096" t="str">
            <v>Soporte en L  cortacircuitos y pararrayos. RA7-053</v>
          </cell>
          <cell r="C8096" t="str">
            <v>un</v>
          </cell>
          <cell r="D8096">
            <v>1</v>
          </cell>
          <cell r="E8096" t="str">
            <v>0%</v>
          </cell>
          <cell r="F8096">
            <v>9423</v>
          </cell>
          <cell r="G8096">
            <v>9423</v>
          </cell>
        </row>
        <row r="8097">
          <cell r="A8097" t="str">
            <v>MT00698</v>
          </cell>
          <cell r="B8097" t="str">
            <v>Estribo según norma RA6-009</v>
          </cell>
          <cell r="C8097" t="str">
            <v>un</v>
          </cell>
          <cell r="D8097">
            <v>1</v>
          </cell>
          <cell r="E8097" t="str">
            <v>0%</v>
          </cell>
          <cell r="F8097">
            <v>42800</v>
          </cell>
          <cell r="G8097">
            <v>42800</v>
          </cell>
        </row>
        <row r="8098">
          <cell r="A8098" t="str">
            <v>MT01661</v>
          </cell>
          <cell r="B8098" t="str">
            <v>Tornillo 1/2 pulg. x 1 pulg.</v>
          </cell>
          <cell r="C8098" t="str">
            <v>un</v>
          </cell>
          <cell r="D8098">
            <v>1</v>
          </cell>
          <cell r="E8098" t="str">
            <v>0%</v>
          </cell>
          <cell r="F8098">
            <v>1753</v>
          </cell>
          <cell r="G8098">
            <v>1753</v>
          </cell>
        </row>
        <row r="8099">
          <cell r="A8099" t="str">
            <v>MT01667</v>
          </cell>
          <cell r="B8099" t="str">
            <v>Tornillo espaciador de 5/8 pulg.x250 mm</v>
          </cell>
          <cell r="C8099" t="str">
            <v>un</v>
          </cell>
          <cell r="D8099">
            <v>1</v>
          </cell>
          <cell r="E8099" t="str">
            <v>0%</v>
          </cell>
          <cell r="F8099">
            <v>6250</v>
          </cell>
          <cell r="G8099">
            <v>6250</v>
          </cell>
        </row>
        <row r="8100">
          <cell r="A8100" t="str">
            <v>MT01667b</v>
          </cell>
          <cell r="B8100" t="str">
            <v>Tornillo carruaje para cajas primarias. RA7-001</v>
          </cell>
          <cell r="C8100" t="str">
            <v>un</v>
          </cell>
          <cell r="D8100">
            <v>1</v>
          </cell>
          <cell r="E8100" t="str">
            <v>0%</v>
          </cell>
          <cell r="F8100">
            <v>4638</v>
          </cell>
          <cell r="G8100">
            <v>4638</v>
          </cell>
        </row>
        <row r="8101">
          <cell r="A8101" t="str">
            <v>MT01981</v>
          </cell>
          <cell r="B8101" t="str">
            <v>Varilla Copperweld fina de 250 micras 5/8 pulg.x2.4m</v>
          </cell>
          <cell r="C8101" t="str">
            <v>un</v>
          </cell>
          <cell r="D8101">
            <v>1</v>
          </cell>
          <cell r="E8101" t="str">
            <v>0%</v>
          </cell>
          <cell r="F8101">
            <v>53000</v>
          </cell>
          <cell r="G8101">
            <v>53000</v>
          </cell>
        </row>
        <row r="8102">
          <cell r="A8102" t="str">
            <v>MT01981b</v>
          </cell>
          <cell r="B8102" t="str">
            <v>Grapa Varilla copperweld de 5/8"</v>
          </cell>
          <cell r="C8102" t="str">
            <v>un</v>
          </cell>
          <cell r="D8102">
            <v>1</v>
          </cell>
          <cell r="E8102" t="str">
            <v>0%</v>
          </cell>
          <cell r="F8102">
            <v>7499</v>
          </cell>
          <cell r="G8102">
            <v>7499</v>
          </cell>
        </row>
        <row r="8103">
          <cell r="F8103" t="str">
            <v>SUBTOTAL</v>
          </cell>
          <cell r="G8103">
            <v>172437</v>
          </cell>
        </row>
        <row r="8104">
          <cell r="A8104" t="str">
            <v>III. TRANSPORTES</v>
          </cell>
        </row>
        <row r="8105">
          <cell r="A8105" t="str">
            <v>CÓDIGO</v>
          </cell>
          <cell r="B8105" t="str">
            <v>DESCRIPCIÓN</v>
          </cell>
          <cell r="C8105" t="str">
            <v>TIPO</v>
          </cell>
          <cell r="D8105" t="str">
            <v>VOLUMEN/PESO</v>
          </cell>
          <cell r="E8105" t="str">
            <v>DISTANCIA</v>
          </cell>
          <cell r="F8105" t="str">
            <v>TARIFA</v>
          </cell>
          <cell r="G8105" t="str">
            <v>VR. UNITARIO</v>
          </cell>
        </row>
        <row r="8106">
          <cell r="A8106" t="str">
            <v>TR00012</v>
          </cell>
          <cell r="B8106" t="str">
            <v>Transporte interno de material eléctrico</v>
          </cell>
          <cell r="C8106" t="str">
            <v>FLETE</v>
          </cell>
          <cell r="D8106" t="str">
            <v>un</v>
          </cell>
          <cell r="E8106">
            <v>0.05</v>
          </cell>
          <cell r="F8106">
            <v>43800</v>
          </cell>
          <cell r="G8106">
            <v>2190</v>
          </cell>
        </row>
        <row r="8107">
          <cell r="F8107" t="str">
            <v>SUBTOTAL</v>
          </cell>
          <cell r="G8107">
            <v>2190</v>
          </cell>
        </row>
        <row r="8108">
          <cell r="A8108" t="str">
            <v>IV. MANO DE OBRA</v>
          </cell>
        </row>
        <row r="8109">
          <cell r="A8109" t="str">
            <v>CÓDIGO</v>
          </cell>
          <cell r="B8109" t="str">
            <v>DESCRIPCIÓN</v>
          </cell>
          <cell r="D8109" t="str">
            <v>CANTIDAD</v>
          </cell>
          <cell r="E8109" t="str">
            <v>JORNAL TOTAL</v>
          </cell>
          <cell r="F8109" t="str">
            <v>RENDIMIENTO</v>
          </cell>
          <cell r="G8109" t="str">
            <v>VR. UNITARIO</v>
          </cell>
        </row>
        <row r="8110">
          <cell r="A8110" t="str">
            <v>MOS0015</v>
          </cell>
          <cell r="B8110" t="str">
            <v>Cuadrilla Eléctrica 1: 1OfElec + 2Ayraso</v>
          </cell>
          <cell r="D8110">
            <v>1</v>
          </cell>
          <cell r="E8110">
            <v>337195</v>
          </cell>
          <cell r="F8110">
            <v>0.5</v>
          </cell>
          <cell r="G8110">
            <v>168597.5</v>
          </cell>
        </row>
        <row r="8111">
          <cell r="F8111" t="str">
            <v>SUBTOTAL</v>
          </cell>
          <cell r="G8111">
            <v>168597.5</v>
          </cell>
        </row>
        <row r="8112">
          <cell r="A8112" t="str">
            <v>V. HERRAMIENTA MENOR</v>
          </cell>
        </row>
        <row r="8113">
          <cell r="A8113" t="str">
            <v>CÓDIGO</v>
          </cell>
          <cell r="B8113" t="str">
            <v>DESCRIPCIÓN</v>
          </cell>
          <cell r="D8113" t="str">
            <v>UNIDAD</v>
          </cell>
          <cell r="E8113" t="str">
            <v>CANTIDAD</v>
          </cell>
          <cell r="F8113" t="str">
            <v>PRECIO UNIT.</v>
          </cell>
          <cell r="G8113" t="str">
            <v>VR. UNITARIO</v>
          </cell>
        </row>
        <row r="8114">
          <cell r="A8114" t="str">
            <v>MO%</v>
          </cell>
          <cell r="B8114" t="str">
            <v>herramienta menor</v>
          </cell>
          <cell r="D8114" t="str">
            <v>%</v>
          </cell>
          <cell r="E8114">
            <v>5</v>
          </cell>
          <cell r="F8114">
            <v>168597.5</v>
          </cell>
          <cell r="G8114">
            <v>8429.8799999999992</v>
          </cell>
        </row>
        <row r="8115">
          <cell r="A8115" t="str">
            <v>MO%b</v>
          </cell>
          <cell r="B8115" t="str">
            <v>Herramienta baja tensión</v>
          </cell>
          <cell r="D8115" t="str">
            <v>%</v>
          </cell>
          <cell r="E8115">
            <v>10</v>
          </cell>
          <cell r="F8115">
            <v>177027.38</v>
          </cell>
          <cell r="G8115">
            <v>17702.740000000002</v>
          </cell>
        </row>
        <row r="8116">
          <cell r="F8116" t="str">
            <v>SUBTOTAL</v>
          </cell>
          <cell r="G8116">
            <v>26132.620000000003</v>
          </cell>
        </row>
        <row r="8118">
          <cell r="A8118" t="str">
            <v>TOTAL COSTO DIRECTO</v>
          </cell>
          <cell r="G8118">
            <v>369357.12</v>
          </cell>
        </row>
        <row r="8120">
          <cell r="A8120" t="str">
            <v>2. COSTOS INDIRECTOS</v>
          </cell>
        </row>
        <row r="8121">
          <cell r="A8121" t="str">
            <v>DESCRIPCIÓN</v>
          </cell>
          <cell r="F8121" t="str">
            <v>PORCENTAJE</v>
          </cell>
          <cell r="G8121" t="str">
            <v>VALOR TOTAL</v>
          </cell>
        </row>
        <row r="8122">
          <cell r="A8122" t="str">
            <v>ADMINISTRACIÓN</v>
          </cell>
          <cell r="F8122">
            <v>0.1875</v>
          </cell>
          <cell r="G8122">
            <v>69254.459999999992</v>
          </cell>
        </row>
        <row r="8123">
          <cell r="A8123" t="str">
            <v>IMPREVISTOS</v>
          </cell>
          <cell r="F8123">
            <v>0</v>
          </cell>
          <cell r="G8123">
            <v>0</v>
          </cell>
        </row>
        <row r="8124">
          <cell r="A8124" t="str">
            <v>UTILIDAD</v>
          </cell>
          <cell r="F8124">
            <v>0.05</v>
          </cell>
          <cell r="G8124">
            <v>18467.856</v>
          </cell>
        </row>
        <row r="8125">
          <cell r="A8125" t="str">
            <v>TOTAL COSTO INDIRECTO</v>
          </cell>
          <cell r="G8125">
            <v>87722.315999999992</v>
          </cell>
        </row>
        <row r="8126">
          <cell r="A8126" t="str">
            <v>PRECIO UNITARIO APROXIMADO AL PESO</v>
          </cell>
          <cell r="G8126">
            <v>457079.43599999999</v>
          </cell>
        </row>
        <row r="8129">
          <cell r="A8129" t="str">
            <v>DEPARTAMENTO DE ANTIOQUIA</v>
          </cell>
        </row>
        <row r="8130">
          <cell r="A8130" t="str">
            <v>ALCALDIA DE RIONEGRO</v>
          </cell>
        </row>
        <row r="8131">
          <cell r="A8131" t="str">
            <v>PROYECTO:</v>
          </cell>
          <cell r="B8131" t="str">
            <v>PATRIMONIO 07032023</v>
          </cell>
        </row>
        <row r="8132">
          <cell r="A8132" t="str">
            <v>ANÁLISIS DE PRECIOS UNITARIOS</v>
          </cell>
        </row>
        <row r="8134">
          <cell r="A8134" t="str">
            <v>ITEM DE PAGO</v>
          </cell>
          <cell r="B8134" t="str">
            <v>DESCRIPCIÓN</v>
          </cell>
          <cell r="E8134" t="str">
            <v>UNIDAD</v>
          </cell>
          <cell r="F8134" t="str">
            <v>CANTIDAD</v>
          </cell>
          <cell r="G8134" t="str">
            <v>COSTO DIRECTO</v>
          </cell>
        </row>
        <row r="8136">
          <cell r="A8136" t="str">
            <v>1.11.1.2.2</v>
          </cell>
          <cell r="B8136" t="str">
            <v>Suministro, transporte y montaje de TRANSFORMADOR monofásico de 15 KVA 7.65KV/480/240V tipo convencional para montar en poste según norma RA3-026: Incluye calibración en EPM y todos los elementos y accesorios de la norma y el cable para la puesta a tierra</v>
          </cell>
          <cell r="E8136" t="str">
            <v>un</v>
          </cell>
          <cell r="F8136">
            <v>1</v>
          </cell>
          <cell r="G8136">
            <v>8829503.0299999993</v>
          </cell>
        </row>
        <row r="8137">
          <cell r="A8137" t="str">
            <v>1. COSTOS DIRECTOS</v>
          </cell>
        </row>
        <row r="8138">
          <cell r="A8138" t="str">
            <v>I. EQUIPO</v>
          </cell>
        </row>
        <row r="8139">
          <cell r="A8139" t="str">
            <v>CÓDIGO</v>
          </cell>
          <cell r="B8139" t="str">
            <v>DESCRIPCIÓN</v>
          </cell>
          <cell r="D8139" t="str">
            <v>UNIDAD</v>
          </cell>
          <cell r="E8139" t="str">
            <v>TARIFA</v>
          </cell>
          <cell r="F8139" t="str">
            <v>RENDIMIENTO</v>
          </cell>
          <cell r="G8139" t="str">
            <v>VR. UNITARIO</v>
          </cell>
        </row>
        <row r="8140">
          <cell r="A8140" t="str">
            <v>EQ00049</v>
          </cell>
          <cell r="B8140" t="str">
            <v>Equipo para linieros</v>
          </cell>
          <cell r="D8140" t="str">
            <v>global</v>
          </cell>
          <cell r="E8140">
            <v>22624</v>
          </cell>
          <cell r="F8140">
            <v>2</v>
          </cell>
          <cell r="G8140">
            <v>45248</v>
          </cell>
        </row>
        <row r="8141">
          <cell r="F8141" t="str">
            <v>SUBTOTAL</v>
          </cell>
          <cell r="G8141">
            <v>45248</v>
          </cell>
        </row>
        <row r="8142">
          <cell r="A8142" t="str">
            <v>II. MATERIALES</v>
          </cell>
        </row>
        <row r="8143">
          <cell r="A8143" t="str">
            <v>CÓDIGO</v>
          </cell>
          <cell r="B8143" t="str">
            <v>DESCRIPCIÓN</v>
          </cell>
          <cell r="C8143" t="str">
            <v>UNIDAD</v>
          </cell>
          <cell r="D8143" t="str">
            <v>CANTIDAD</v>
          </cell>
          <cell r="E8143" t="str">
            <v>DESP.</v>
          </cell>
          <cell r="F8143" t="str">
            <v>PRECIO UNIT.</v>
          </cell>
          <cell r="G8143" t="str">
            <v>VR. UNITARIO</v>
          </cell>
        </row>
        <row r="8144">
          <cell r="A8144" t="str">
            <v>MT00112b</v>
          </cell>
          <cell r="B8144" t="str">
            <v>Cable de cobre desnudo N°4</v>
          </cell>
          <cell r="C8144" t="str">
            <v>m</v>
          </cell>
          <cell r="D8144">
            <v>28</v>
          </cell>
          <cell r="E8144" t="str">
            <v>0%</v>
          </cell>
          <cell r="F8144">
            <v>13450</v>
          </cell>
          <cell r="G8144">
            <v>376600</v>
          </cell>
        </row>
        <row r="8145">
          <cell r="A8145" t="str">
            <v>MT00271</v>
          </cell>
          <cell r="B8145" t="str">
            <v>Buje protector de vida silvestre</v>
          </cell>
          <cell r="C8145" t="str">
            <v>un</v>
          </cell>
          <cell r="D8145">
            <v>2</v>
          </cell>
          <cell r="E8145" t="str">
            <v>0%</v>
          </cell>
          <cell r="F8145">
            <v>7217</v>
          </cell>
          <cell r="G8145">
            <v>14434</v>
          </cell>
        </row>
        <row r="8146">
          <cell r="A8146" t="str">
            <v>MT00590</v>
          </cell>
          <cell r="B8146" t="str">
            <v>Conector transversal universal 1/0</v>
          </cell>
          <cell r="C8146" t="str">
            <v>un</v>
          </cell>
          <cell r="D8146">
            <v>1</v>
          </cell>
          <cell r="E8146" t="str">
            <v>0%</v>
          </cell>
          <cell r="F8146">
            <v>31674</v>
          </cell>
          <cell r="G8146">
            <v>31674</v>
          </cell>
        </row>
        <row r="8147">
          <cell r="A8147" t="str">
            <v>MT00607</v>
          </cell>
          <cell r="B8147" t="str">
            <v>Corta circuito primario 100A o 200A 15kV. 20kA</v>
          </cell>
          <cell r="C8147" t="str">
            <v>un</v>
          </cell>
          <cell r="D8147">
            <v>1</v>
          </cell>
          <cell r="E8147" t="str">
            <v>0%</v>
          </cell>
          <cell r="F8147">
            <v>272300</v>
          </cell>
          <cell r="G8147">
            <v>272300</v>
          </cell>
        </row>
        <row r="8148">
          <cell r="A8148" t="str">
            <v>MT00662</v>
          </cell>
          <cell r="B8148" t="str">
            <v>DPS óxido metal 12kV. MCOV 10.2kV. 10kA. Incluye soporte certificado</v>
          </cell>
          <cell r="C8148" t="str">
            <v>un</v>
          </cell>
          <cell r="D8148">
            <v>1</v>
          </cell>
          <cell r="E8148" t="str">
            <v>0%</v>
          </cell>
          <cell r="F8148">
            <v>124000</v>
          </cell>
          <cell r="G8148">
            <v>124000</v>
          </cell>
        </row>
        <row r="8149">
          <cell r="A8149" t="str">
            <v>MT00698</v>
          </cell>
          <cell r="B8149" t="str">
            <v>Estribo según norma RA6-009</v>
          </cell>
          <cell r="C8149" t="str">
            <v>un</v>
          </cell>
          <cell r="D8149">
            <v>1</v>
          </cell>
          <cell r="E8149" t="str">
            <v>0%</v>
          </cell>
          <cell r="F8149">
            <v>42800</v>
          </cell>
          <cell r="G8149">
            <v>42800</v>
          </cell>
        </row>
        <row r="8150">
          <cell r="A8150" t="str">
            <v>MT00731</v>
          </cell>
          <cell r="B8150" t="str">
            <v>Fusible tipo K 3A</v>
          </cell>
          <cell r="C8150" t="str">
            <v>un</v>
          </cell>
          <cell r="D8150">
            <v>1</v>
          </cell>
          <cell r="E8150" t="str">
            <v>0%</v>
          </cell>
          <cell r="F8150">
            <v>13212</v>
          </cell>
          <cell r="G8150">
            <v>13212</v>
          </cell>
        </row>
        <row r="8151">
          <cell r="A8151" t="str">
            <v>MT00969</v>
          </cell>
          <cell r="B8151" t="str">
            <v>Manguera amarilla de 1/2 pulg. para gas</v>
          </cell>
          <cell r="C8151" t="str">
            <v>m</v>
          </cell>
          <cell r="D8151">
            <v>8</v>
          </cell>
          <cell r="E8151" t="str">
            <v>0%</v>
          </cell>
          <cell r="F8151">
            <v>5090</v>
          </cell>
          <cell r="G8151">
            <v>40720</v>
          </cell>
        </row>
        <row r="8152">
          <cell r="A8152" t="str">
            <v>MT01109</v>
          </cell>
          <cell r="B8152" t="str">
            <v>Percha</v>
          </cell>
          <cell r="C8152" t="str">
            <v>un</v>
          </cell>
          <cell r="D8152">
            <v>1</v>
          </cell>
          <cell r="E8152" t="str">
            <v>0%</v>
          </cell>
          <cell r="F8152">
            <v>8676</v>
          </cell>
          <cell r="G8152">
            <v>8676</v>
          </cell>
        </row>
        <row r="8153">
          <cell r="A8153" t="str">
            <v>MT01664</v>
          </cell>
          <cell r="B8153" t="str">
            <v>Tornillo fijación para DPS 12.7mmx38mm</v>
          </cell>
          <cell r="C8153" t="str">
            <v>un</v>
          </cell>
          <cell r="D8153">
            <v>1</v>
          </cell>
          <cell r="E8153" t="str">
            <v>0%</v>
          </cell>
          <cell r="F8153">
            <v>6167</v>
          </cell>
          <cell r="G8153">
            <v>6167</v>
          </cell>
        </row>
        <row r="8154">
          <cell r="A8154" t="str">
            <v>MT01665</v>
          </cell>
          <cell r="B8154" t="str">
            <v>Tornillo espaciador 15.9mmx300mm</v>
          </cell>
          <cell r="C8154" t="str">
            <v>un</v>
          </cell>
          <cell r="D8154">
            <v>3</v>
          </cell>
          <cell r="E8154" t="str">
            <v>0%</v>
          </cell>
          <cell r="F8154">
            <v>6900</v>
          </cell>
          <cell r="G8154">
            <v>20700</v>
          </cell>
        </row>
        <row r="8155">
          <cell r="A8155" t="str">
            <v>MT01695</v>
          </cell>
          <cell r="B8155" t="str">
            <v>Transformador monofásico de 15KVA convencional</v>
          </cell>
          <cell r="C8155" t="str">
            <v>un</v>
          </cell>
          <cell r="D8155">
            <v>1</v>
          </cell>
          <cell r="E8155" t="str">
            <v>0%</v>
          </cell>
          <cell r="F8155">
            <v>6696950</v>
          </cell>
          <cell r="G8155">
            <v>6696950</v>
          </cell>
        </row>
        <row r="8156">
          <cell r="A8156" t="str">
            <v>MT01981</v>
          </cell>
          <cell r="B8156" t="str">
            <v>Varilla Copperweld fina de 250 micras 5/8 pulg.x2.4m</v>
          </cell>
          <cell r="C8156" t="str">
            <v>un</v>
          </cell>
          <cell r="D8156">
            <v>1</v>
          </cell>
          <cell r="E8156" t="str">
            <v>0%</v>
          </cell>
          <cell r="F8156">
            <v>53000</v>
          </cell>
          <cell r="G8156">
            <v>53000</v>
          </cell>
        </row>
        <row r="8157">
          <cell r="A8157" t="str">
            <v>MT01981bb</v>
          </cell>
          <cell r="B8157" t="str">
            <v>Conector en C de cobre 4/0</v>
          </cell>
          <cell r="C8157" t="str">
            <v>un</v>
          </cell>
          <cell r="D8157">
            <v>1</v>
          </cell>
          <cell r="E8157" t="str">
            <v>0%</v>
          </cell>
          <cell r="F8157">
            <v>25990</v>
          </cell>
          <cell r="G8157">
            <v>25990</v>
          </cell>
        </row>
        <row r="8158">
          <cell r="F8158" t="str">
            <v>SUBTOTAL</v>
          </cell>
          <cell r="G8158">
            <v>7727223</v>
          </cell>
        </row>
        <row r="8159">
          <cell r="A8159" t="str">
            <v>III. TRANSPORTES</v>
          </cell>
        </row>
        <row r="8160">
          <cell r="A8160" t="str">
            <v>CÓDIGO</v>
          </cell>
          <cell r="B8160" t="str">
            <v>DESCRIPCIÓN</v>
          </cell>
          <cell r="C8160" t="str">
            <v>TIPO</v>
          </cell>
          <cell r="D8160" t="str">
            <v>VOLUMEN/PESO</v>
          </cell>
          <cell r="E8160" t="str">
            <v>DISTANCIA</v>
          </cell>
          <cell r="F8160" t="str">
            <v>TARIFA</v>
          </cell>
          <cell r="G8160" t="str">
            <v>VR. UNITARIO</v>
          </cell>
        </row>
        <row r="8161">
          <cell r="A8161" t="str">
            <v>TR00012</v>
          </cell>
          <cell r="B8161" t="str">
            <v>Transporte interno de material eléctrico</v>
          </cell>
          <cell r="C8161" t="str">
            <v>FLETE</v>
          </cell>
          <cell r="D8161" t="str">
            <v>un</v>
          </cell>
          <cell r="E8161">
            <v>2.2857099999999999</v>
          </cell>
          <cell r="F8161">
            <v>43800</v>
          </cell>
          <cell r="G8161">
            <v>100114.1</v>
          </cell>
        </row>
        <row r="8162">
          <cell r="F8162" t="str">
            <v>SUBTOTAL</v>
          </cell>
          <cell r="G8162">
            <v>100114.1</v>
          </cell>
        </row>
        <row r="8163">
          <cell r="A8163" t="str">
            <v>IV. MANO DE OBRA</v>
          </cell>
        </row>
        <row r="8164">
          <cell r="A8164" t="str">
            <v>CÓDIGO</v>
          </cell>
          <cell r="B8164" t="str">
            <v>DESCRIPCIÓN</v>
          </cell>
          <cell r="D8164" t="str">
            <v>CANTIDAD</v>
          </cell>
          <cell r="E8164" t="str">
            <v>JORNAL TOTAL</v>
          </cell>
          <cell r="F8164" t="str">
            <v>RENDIMIENTO</v>
          </cell>
          <cell r="G8164" t="str">
            <v>VR. UNITARIO</v>
          </cell>
        </row>
        <row r="8165">
          <cell r="A8165" t="str">
            <v>MOS0015</v>
          </cell>
          <cell r="B8165" t="str">
            <v>Cuadrilla Eléctrica 1: 1OfElec + 2Ayraso</v>
          </cell>
          <cell r="D8165">
            <v>1</v>
          </cell>
          <cell r="E8165">
            <v>337195</v>
          </cell>
          <cell r="F8165">
            <v>2.7027399999999999</v>
          </cell>
          <cell r="G8165">
            <v>911350.41</v>
          </cell>
        </row>
        <row r="8166">
          <cell r="F8166" t="str">
            <v>SUBTOTAL</v>
          </cell>
          <cell r="G8166">
            <v>911350.41</v>
          </cell>
        </row>
        <row r="8167">
          <cell r="A8167" t="str">
            <v>V. HERRAMIENTA MENOR</v>
          </cell>
        </row>
        <row r="8168">
          <cell r="A8168" t="str">
            <v>CÓDIGO</v>
          </cell>
          <cell r="B8168" t="str">
            <v>DESCRIPCIÓN</v>
          </cell>
          <cell r="D8168" t="str">
            <v>UNIDAD</v>
          </cell>
          <cell r="E8168" t="str">
            <v>CANTIDAD</v>
          </cell>
          <cell r="F8168" t="str">
            <v>PRECIO UNIT.</v>
          </cell>
          <cell r="G8168" t="str">
            <v>VR. UNITARIO</v>
          </cell>
        </row>
        <row r="8169">
          <cell r="A8169" t="str">
            <v>MO%</v>
          </cell>
          <cell r="B8169" t="str">
            <v>herramienta menor</v>
          </cell>
          <cell r="D8169" t="str">
            <v>%</v>
          </cell>
          <cell r="E8169">
            <v>5</v>
          </cell>
          <cell r="F8169">
            <v>911350.41</v>
          </cell>
          <cell r="G8169">
            <v>45567.519999999997</v>
          </cell>
        </row>
        <row r="8170">
          <cell r="F8170" t="str">
            <v>SUBTOTAL</v>
          </cell>
          <cell r="G8170">
            <v>45567.519999999997</v>
          </cell>
        </row>
        <row r="8172">
          <cell r="A8172" t="str">
            <v>TOTAL COSTO DIRECTO</v>
          </cell>
          <cell r="G8172">
            <v>8829503.0299999993</v>
          </cell>
        </row>
        <row r="8174">
          <cell r="A8174" t="str">
            <v>2. COSTOS INDIRECTOS</v>
          </cell>
        </row>
        <row r="8175">
          <cell r="A8175" t="str">
            <v>DESCRIPCIÓN</v>
          </cell>
          <cell r="F8175" t="str">
            <v>PORCENTAJE</v>
          </cell>
          <cell r="G8175" t="str">
            <v>VALOR TOTAL</v>
          </cell>
        </row>
        <row r="8176">
          <cell r="A8176" t="str">
            <v>ADMINISTRACIÓN</v>
          </cell>
          <cell r="F8176">
            <v>0.1875</v>
          </cell>
          <cell r="G8176">
            <v>1655531.8181249998</v>
          </cell>
        </row>
        <row r="8177">
          <cell r="A8177" t="str">
            <v>IMPREVISTOS</v>
          </cell>
          <cell r="F8177">
            <v>0</v>
          </cell>
          <cell r="G8177">
            <v>0</v>
          </cell>
        </row>
        <row r="8178">
          <cell r="A8178" t="str">
            <v>UTILIDAD</v>
          </cell>
          <cell r="F8178">
            <v>0.05</v>
          </cell>
          <cell r="G8178">
            <v>441475.15149999998</v>
          </cell>
        </row>
        <row r="8179">
          <cell r="A8179" t="str">
            <v>TOTAL COSTO INDIRECTO</v>
          </cell>
          <cell r="G8179">
            <v>2097006.9696249997</v>
          </cell>
        </row>
        <row r="8180">
          <cell r="A8180" t="str">
            <v>PRECIO UNITARIO APROXIMADO AL PESO</v>
          </cell>
          <cell r="G8180">
            <v>10926509.999624999</v>
          </cell>
        </row>
        <row r="8183">
          <cell r="A8183" t="str">
            <v>DEPARTAMENTO DE ANTIOQUIA</v>
          </cell>
        </row>
        <row r="8184">
          <cell r="A8184" t="str">
            <v>ALCALDIA DE RIONEGRO</v>
          </cell>
        </row>
        <row r="8185">
          <cell r="A8185" t="str">
            <v>PROYECTO:</v>
          </cell>
          <cell r="B8185" t="str">
            <v>PATRIMONIO 07032023</v>
          </cell>
        </row>
        <row r="8186">
          <cell r="A8186" t="str">
            <v>ANÁLISIS DE PRECIOS UNITARIOS</v>
          </cell>
        </row>
        <row r="8188">
          <cell r="A8188" t="str">
            <v>ITEM DE PAGO</v>
          </cell>
          <cell r="B8188" t="str">
            <v>DESCRIPCIÓN</v>
          </cell>
          <cell r="E8188" t="str">
            <v>UNIDAD</v>
          </cell>
          <cell r="F8188" t="str">
            <v>CANTIDAD</v>
          </cell>
          <cell r="G8188" t="str">
            <v>COSTO DIRECTO</v>
          </cell>
        </row>
        <row r="8190">
          <cell r="A8190" t="str">
            <v>1.11.1.2.3</v>
          </cell>
          <cell r="B8190" t="str">
            <v>Suministro, transporte e instalación de BAJANTE en TMG 1x2"x6m. Incluye: unión, marcación (washprimer + aerosol naranja), elementos de fijación y boquilla con grapa de puesta a tierra.</v>
          </cell>
          <cell r="E8190" t="str">
            <v>un</v>
          </cell>
          <cell r="F8190">
            <v>1</v>
          </cell>
          <cell r="G8190">
            <v>497739.67000000004</v>
          </cell>
        </row>
        <row r="8191">
          <cell r="A8191" t="str">
            <v>1. COSTOS DIRECTOS</v>
          </cell>
        </row>
        <row r="8192">
          <cell r="A8192" t="str">
            <v>I. EQUIPO</v>
          </cell>
        </row>
        <row r="8193">
          <cell r="A8193" t="str">
            <v>CÓDIGO</v>
          </cell>
          <cell r="B8193" t="str">
            <v>DESCRIPCIÓN</v>
          </cell>
          <cell r="D8193" t="str">
            <v>UNIDAD</v>
          </cell>
          <cell r="E8193" t="str">
            <v>TARIFA</v>
          </cell>
          <cell r="F8193" t="str">
            <v>RENDIMIENTO</v>
          </cell>
          <cell r="G8193" t="str">
            <v>VR. UNITARIO</v>
          </cell>
        </row>
        <row r="8194">
          <cell r="F8194" t="str">
            <v>SUBTOTAL</v>
          </cell>
          <cell r="G8194">
            <v>0</v>
          </cell>
        </row>
        <row r="8195">
          <cell r="A8195" t="str">
            <v>II. MATERIALES</v>
          </cell>
        </row>
        <row r="8196">
          <cell r="A8196" t="str">
            <v>CÓDIGO</v>
          </cell>
          <cell r="B8196" t="str">
            <v>DESCRIPCIÓN</v>
          </cell>
          <cell r="C8196" t="str">
            <v>UNIDAD</v>
          </cell>
          <cell r="D8196" t="str">
            <v>CANTIDAD</v>
          </cell>
          <cell r="E8196" t="str">
            <v>DESP.</v>
          </cell>
          <cell r="F8196" t="str">
            <v>PRECIO UNIT.</v>
          </cell>
          <cell r="G8196" t="str">
            <v>VR. UNITARIO</v>
          </cell>
        </row>
        <row r="8197">
          <cell r="A8197" t="str">
            <v>MT00240b</v>
          </cell>
          <cell r="B8197" t="str">
            <v>Capacete IMC de 2 pulg.</v>
          </cell>
          <cell r="C8197" t="str">
            <v>un</v>
          </cell>
          <cell r="D8197">
            <v>1</v>
          </cell>
          <cell r="E8197" t="str">
            <v>0%</v>
          </cell>
          <cell r="F8197">
            <v>17100</v>
          </cell>
          <cell r="G8197">
            <v>17100</v>
          </cell>
        </row>
        <row r="8198">
          <cell r="A8198" t="str">
            <v>MT00438</v>
          </cell>
          <cell r="B8198" t="str">
            <v>Cinta bandit para bajante.</v>
          </cell>
          <cell r="C8198" t="str">
            <v>m</v>
          </cell>
          <cell r="D8198">
            <v>5</v>
          </cell>
          <cell r="E8198" t="str">
            <v>0%</v>
          </cell>
          <cell r="F8198">
            <v>3900</v>
          </cell>
          <cell r="G8198">
            <v>19500</v>
          </cell>
        </row>
        <row r="8199">
          <cell r="A8199" t="str">
            <v>MT00438b</v>
          </cell>
          <cell r="B8199" t="str">
            <v>Hebillas en acero inoxidable 5/8"</v>
          </cell>
          <cell r="C8199" t="str">
            <v>un</v>
          </cell>
          <cell r="D8199">
            <v>3</v>
          </cell>
          <cell r="E8199" t="str">
            <v>0%</v>
          </cell>
          <cell r="F8199">
            <v>750</v>
          </cell>
          <cell r="G8199">
            <v>2250</v>
          </cell>
        </row>
        <row r="8200">
          <cell r="A8200" t="str">
            <v>MT00642</v>
          </cell>
          <cell r="B8200" t="str">
            <v>Curva pvc  2 pulg. tipo DB. (eléctrico)</v>
          </cell>
          <cell r="C8200" t="str">
            <v>un</v>
          </cell>
          <cell r="D8200">
            <v>1</v>
          </cell>
          <cell r="E8200" t="str">
            <v>0%</v>
          </cell>
          <cell r="F8200">
            <v>5000</v>
          </cell>
          <cell r="G8200">
            <v>5000</v>
          </cell>
        </row>
        <row r="8201">
          <cell r="A8201" t="str">
            <v>MT01784</v>
          </cell>
          <cell r="B8201" t="str">
            <v>Tubería conduit galvanizado pesado IMC de 2 pulg. Incluye unión</v>
          </cell>
          <cell r="C8201" t="str">
            <v>m</v>
          </cell>
          <cell r="D8201">
            <v>6</v>
          </cell>
          <cell r="E8201" t="str">
            <v>0%</v>
          </cell>
          <cell r="F8201">
            <v>59217</v>
          </cell>
          <cell r="G8201">
            <v>355302</v>
          </cell>
        </row>
        <row r="8202">
          <cell r="F8202" t="str">
            <v>SUBTOTAL</v>
          </cell>
          <cell r="G8202">
            <v>399152</v>
          </cell>
        </row>
        <row r="8203">
          <cell r="A8203" t="str">
            <v>III. TRANSPORTES</v>
          </cell>
        </row>
        <row r="8204">
          <cell r="A8204" t="str">
            <v>CÓDIGO</v>
          </cell>
          <cell r="B8204" t="str">
            <v>DESCRIPCIÓN</v>
          </cell>
          <cell r="C8204" t="str">
            <v>TIPO</v>
          </cell>
          <cell r="D8204" t="str">
            <v>VOLUMEN/PESO</v>
          </cell>
          <cell r="E8204" t="str">
            <v>DISTANCIA</v>
          </cell>
          <cell r="F8204" t="str">
            <v>TARIFA</v>
          </cell>
          <cell r="G8204" t="str">
            <v>VR. UNITARIO</v>
          </cell>
        </row>
        <row r="8205">
          <cell r="A8205" t="str">
            <v>TR00012</v>
          </cell>
          <cell r="B8205" t="str">
            <v>Transporte interno de material eléctrico</v>
          </cell>
          <cell r="C8205" t="str">
            <v>FLETE</v>
          </cell>
          <cell r="D8205" t="str">
            <v>un</v>
          </cell>
          <cell r="E8205">
            <v>0.14285999999999999</v>
          </cell>
          <cell r="F8205">
            <v>43800</v>
          </cell>
          <cell r="G8205">
            <v>6257.27</v>
          </cell>
        </row>
        <row r="8206">
          <cell r="F8206" t="str">
            <v>SUBTOTAL</v>
          </cell>
          <cell r="G8206">
            <v>6257.27</v>
          </cell>
        </row>
        <row r="8207">
          <cell r="A8207" t="str">
            <v>IV. MANO DE OBRA</v>
          </cell>
        </row>
        <row r="8208">
          <cell r="A8208" t="str">
            <v>CÓDIGO</v>
          </cell>
          <cell r="B8208" t="str">
            <v>DESCRIPCIÓN</v>
          </cell>
          <cell r="D8208" t="str">
            <v>CANTIDAD</v>
          </cell>
          <cell r="E8208" t="str">
            <v>JORNAL TOTAL</v>
          </cell>
          <cell r="F8208" t="str">
            <v>RENDIMIENTO</v>
          </cell>
          <cell r="G8208" t="str">
            <v>VR. UNITARIO</v>
          </cell>
        </row>
        <row r="8209">
          <cell r="A8209" t="str">
            <v>MOS0015</v>
          </cell>
          <cell r="B8209" t="str">
            <v>Cuadrilla Eléctrica 1: 1OfElec + 2Ayraso</v>
          </cell>
          <cell r="D8209">
            <v>1</v>
          </cell>
          <cell r="E8209">
            <v>337195</v>
          </cell>
          <cell r="F8209">
            <v>0.26078000000000001</v>
          </cell>
          <cell r="G8209">
            <v>87933.71</v>
          </cell>
        </row>
        <row r="8210">
          <cell r="F8210" t="str">
            <v>SUBTOTAL</v>
          </cell>
          <cell r="G8210">
            <v>87933.71</v>
          </cell>
        </row>
        <row r="8211">
          <cell r="A8211" t="str">
            <v>V. HERRAMIENTA MENOR</v>
          </cell>
        </row>
        <row r="8212">
          <cell r="A8212" t="str">
            <v>CÓDIGO</v>
          </cell>
          <cell r="B8212" t="str">
            <v>DESCRIPCIÓN</v>
          </cell>
          <cell r="D8212" t="str">
            <v>UNIDAD</v>
          </cell>
          <cell r="E8212" t="str">
            <v>CANTIDAD</v>
          </cell>
          <cell r="F8212" t="str">
            <v>PRECIO UNIT.</v>
          </cell>
          <cell r="G8212" t="str">
            <v>VR. UNITARIO</v>
          </cell>
        </row>
        <row r="8213">
          <cell r="A8213" t="str">
            <v>MO%</v>
          </cell>
          <cell r="B8213" t="str">
            <v>herramienta menor</v>
          </cell>
          <cell r="D8213" t="str">
            <v>%</v>
          </cell>
          <cell r="E8213">
            <v>5</v>
          </cell>
          <cell r="F8213">
            <v>87933.71</v>
          </cell>
          <cell r="G8213">
            <v>4396.6899999999996</v>
          </cell>
        </row>
        <row r="8214">
          <cell r="F8214" t="str">
            <v>SUBTOTAL</v>
          </cell>
          <cell r="G8214">
            <v>4396.6899999999996</v>
          </cell>
        </row>
        <row r="8216">
          <cell r="A8216" t="str">
            <v>TOTAL COSTO DIRECTO</v>
          </cell>
          <cell r="G8216">
            <v>497739.67000000004</v>
          </cell>
        </row>
        <row r="8218">
          <cell r="A8218" t="str">
            <v>2. COSTOS INDIRECTOS</v>
          </cell>
        </row>
        <row r="8219">
          <cell r="A8219" t="str">
            <v>DESCRIPCIÓN</v>
          </cell>
          <cell r="F8219" t="str">
            <v>PORCENTAJE</v>
          </cell>
          <cell r="G8219" t="str">
            <v>VALOR TOTAL</v>
          </cell>
        </row>
        <row r="8220">
          <cell r="A8220" t="str">
            <v>ADMINISTRACIÓN</v>
          </cell>
          <cell r="F8220">
            <v>0.1875</v>
          </cell>
          <cell r="G8220">
            <v>93326.188125000015</v>
          </cell>
        </row>
        <row r="8221">
          <cell r="A8221" t="str">
            <v>IMPREVISTOS</v>
          </cell>
          <cell r="F8221">
            <v>0</v>
          </cell>
          <cell r="G8221">
            <v>0</v>
          </cell>
        </row>
        <row r="8222">
          <cell r="A8222" t="str">
            <v>UTILIDAD</v>
          </cell>
          <cell r="F8222">
            <v>0.05</v>
          </cell>
          <cell r="G8222">
            <v>24886.983500000002</v>
          </cell>
        </row>
        <row r="8223">
          <cell r="A8223" t="str">
            <v>TOTAL COSTO INDIRECTO</v>
          </cell>
          <cell r="G8223">
            <v>118213.17162500002</v>
          </cell>
        </row>
        <row r="8224">
          <cell r="A8224" t="str">
            <v>PRECIO UNITARIO APROXIMADO AL PESO</v>
          </cell>
          <cell r="G8224">
            <v>615952.84162500012</v>
          </cell>
        </row>
        <row r="8227">
          <cell r="A8227" t="str">
            <v>DEPARTAMENTO DE ANTIOQUIA</v>
          </cell>
        </row>
        <row r="8228">
          <cell r="A8228" t="str">
            <v>ALCALDIA DE RIONEGRO</v>
          </cell>
        </row>
        <row r="8229">
          <cell r="A8229" t="str">
            <v>PROYECTO:</v>
          </cell>
          <cell r="B8229" t="str">
            <v>PATRIMONIO 07032023</v>
          </cell>
        </row>
        <row r="8230">
          <cell r="A8230" t="str">
            <v>ANÁLISIS DE PRECIOS UNITARIOS</v>
          </cell>
        </row>
        <row r="8232">
          <cell r="A8232" t="str">
            <v>ITEM DE PAGO</v>
          </cell>
          <cell r="B8232" t="str">
            <v>DESCRIPCIÓN</v>
          </cell>
          <cell r="E8232" t="str">
            <v>UNIDAD</v>
          </cell>
          <cell r="F8232" t="str">
            <v>CANTIDAD</v>
          </cell>
          <cell r="G8232" t="str">
            <v>COSTO DIRECTO</v>
          </cell>
        </row>
        <row r="8234">
          <cell r="A8234" t="str">
            <v>1.11.1.2.4</v>
          </cell>
          <cell r="B8234" t="str">
            <v>Suministro, transporte e instalación de PUESTA A TIERRA según norma EPM RA6-010. Incluye: Varilla de puesta a tierra, soldadura exotemica o conector en C Cu 4/0, el alambre de cobre desnudo #4AWG se paga en el ítem del transformador.</v>
          </cell>
          <cell r="E8234" t="str">
            <v>un</v>
          </cell>
          <cell r="F8234">
            <v>1</v>
          </cell>
          <cell r="G8234">
            <v>257268.75</v>
          </cell>
        </row>
        <row r="8235">
          <cell r="A8235" t="str">
            <v>1. COSTOS DIRECTOS</v>
          </cell>
        </row>
        <row r="8236">
          <cell r="A8236" t="str">
            <v>I. EQUIPO</v>
          </cell>
        </row>
        <row r="8237">
          <cell r="A8237" t="str">
            <v>CÓDIGO</v>
          </cell>
          <cell r="B8237" t="str">
            <v>DESCRIPCIÓN</v>
          </cell>
          <cell r="D8237" t="str">
            <v>UNIDAD</v>
          </cell>
          <cell r="E8237" t="str">
            <v>TARIFA</v>
          </cell>
          <cell r="F8237" t="str">
            <v>RENDIMIENTO</v>
          </cell>
          <cell r="G8237" t="str">
            <v>VR. UNITARIO</v>
          </cell>
        </row>
        <row r="8238">
          <cell r="F8238" t="str">
            <v>SUBTOTAL</v>
          </cell>
          <cell r="G8238">
            <v>0</v>
          </cell>
        </row>
        <row r="8239">
          <cell r="A8239" t="str">
            <v>II. MATERIALES</v>
          </cell>
        </row>
        <row r="8240">
          <cell r="A8240" t="str">
            <v>CÓDIGO</v>
          </cell>
          <cell r="B8240" t="str">
            <v>DESCRIPCIÓN</v>
          </cell>
          <cell r="C8240" t="str">
            <v>UNIDAD</v>
          </cell>
          <cell r="D8240" t="str">
            <v>CANTIDAD</v>
          </cell>
          <cell r="E8240" t="str">
            <v>DESP.</v>
          </cell>
          <cell r="F8240" t="str">
            <v>PRECIO UNIT.</v>
          </cell>
          <cell r="G8240" t="str">
            <v>VR. UNITARIO</v>
          </cell>
        </row>
        <row r="8241">
          <cell r="A8241" t="str">
            <v>MT01981</v>
          </cell>
          <cell r="B8241" t="str">
            <v>Varilla Copperweld fina de 250 micras 5/8 pulg.x2.4m</v>
          </cell>
          <cell r="C8241" t="str">
            <v>un</v>
          </cell>
          <cell r="D8241">
            <v>1</v>
          </cell>
          <cell r="E8241" t="str">
            <v>0%</v>
          </cell>
          <cell r="F8241">
            <v>53000</v>
          </cell>
          <cell r="G8241">
            <v>53000</v>
          </cell>
        </row>
        <row r="8242">
          <cell r="A8242" t="str">
            <v>MT01981bb</v>
          </cell>
          <cell r="B8242" t="str">
            <v>Conector en C de cobre 4/0</v>
          </cell>
          <cell r="C8242" t="str">
            <v>un</v>
          </cell>
          <cell r="D8242">
            <v>1</v>
          </cell>
          <cell r="E8242" t="str">
            <v>0%</v>
          </cell>
          <cell r="F8242">
            <v>25990</v>
          </cell>
          <cell r="G8242">
            <v>25990</v>
          </cell>
        </row>
        <row r="8243">
          <cell r="F8243" t="str">
            <v>SUBTOTAL</v>
          </cell>
          <cell r="G8243">
            <v>78990</v>
          </cell>
        </row>
        <row r="8244">
          <cell r="A8244" t="str">
            <v>III. TRANSPORTES</v>
          </cell>
        </row>
        <row r="8245">
          <cell r="A8245" t="str">
            <v>CÓDIGO</v>
          </cell>
          <cell r="B8245" t="str">
            <v>DESCRIPCIÓN</v>
          </cell>
          <cell r="C8245" t="str">
            <v>TIPO</v>
          </cell>
          <cell r="D8245" t="str">
            <v>VOLUMEN/PESO</v>
          </cell>
          <cell r="E8245" t="str">
            <v>DISTANCIA</v>
          </cell>
          <cell r="F8245" t="str">
            <v>TARIFA</v>
          </cell>
          <cell r="G8245" t="str">
            <v>VR. UNITARIO</v>
          </cell>
        </row>
        <row r="8246">
          <cell r="A8246" t="str">
            <v>TR00012</v>
          </cell>
          <cell r="B8246" t="str">
            <v>Transporte interno de material eléctrico</v>
          </cell>
          <cell r="C8246" t="str">
            <v>FLETE</v>
          </cell>
          <cell r="D8246" t="str">
            <v>un</v>
          </cell>
          <cell r="E8246">
            <v>2.8570000000000002E-2</v>
          </cell>
          <cell r="F8246">
            <v>43800</v>
          </cell>
          <cell r="G8246">
            <v>1251.3699999999999</v>
          </cell>
        </row>
        <row r="8247">
          <cell r="F8247" t="str">
            <v>SUBTOTAL</v>
          </cell>
          <cell r="G8247">
            <v>1251.3699999999999</v>
          </cell>
        </row>
        <row r="8248">
          <cell r="A8248" t="str">
            <v>IV. MANO DE OBRA</v>
          </cell>
        </row>
        <row r="8249">
          <cell r="A8249" t="str">
            <v>CÓDIGO</v>
          </cell>
          <cell r="B8249" t="str">
            <v>DESCRIPCIÓN</v>
          </cell>
          <cell r="D8249" t="str">
            <v>CANTIDAD</v>
          </cell>
          <cell r="E8249" t="str">
            <v>JORNAL TOTAL</v>
          </cell>
          <cell r="F8249" t="str">
            <v>RENDIMIENTO</v>
          </cell>
          <cell r="G8249" t="str">
            <v>VR. UNITARIO</v>
          </cell>
        </row>
        <row r="8250">
          <cell r="A8250" t="str">
            <v>MOS0015</v>
          </cell>
          <cell r="B8250" t="str">
            <v>Cuadrilla Eléctrica 1: 1OfElec + 2Ayraso</v>
          </cell>
          <cell r="D8250">
            <v>1</v>
          </cell>
          <cell r="E8250">
            <v>337195</v>
          </cell>
          <cell r="F8250">
            <v>0.5</v>
          </cell>
          <cell r="G8250">
            <v>168597.5</v>
          </cell>
        </row>
        <row r="8251">
          <cell r="F8251" t="str">
            <v>SUBTOTAL</v>
          </cell>
          <cell r="G8251">
            <v>168597.5</v>
          </cell>
        </row>
        <row r="8252">
          <cell r="A8252" t="str">
            <v>V. HERRAMIENTA MENOR</v>
          </cell>
        </row>
        <row r="8253">
          <cell r="A8253" t="str">
            <v>CÓDIGO</v>
          </cell>
          <cell r="B8253" t="str">
            <v>DESCRIPCIÓN</v>
          </cell>
          <cell r="D8253" t="str">
            <v>UNIDAD</v>
          </cell>
          <cell r="E8253" t="str">
            <v>CANTIDAD</v>
          </cell>
          <cell r="F8253" t="str">
            <v>PRECIO UNIT.</v>
          </cell>
          <cell r="G8253" t="str">
            <v>VR. UNITARIO</v>
          </cell>
        </row>
        <row r="8254">
          <cell r="A8254" t="str">
            <v>MO%</v>
          </cell>
          <cell r="B8254" t="str">
            <v>herramienta menor</v>
          </cell>
          <cell r="D8254" t="str">
            <v>%</v>
          </cell>
          <cell r="E8254">
            <v>5</v>
          </cell>
          <cell r="F8254">
            <v>168597.5</v>
          </cell>
          <cell r="G8254">
            <v>8429.8799999999992</v>
          </cell>
        </row>
        <row r="8255">
          <cell r="F8255" t="str">
            <v>SUBTOTAL</v>
          </cell>
          <cell r="G8255">
            <v>8429.8799999999992</v>
          </cell>
        </row>
        <row r="8257">
          <cell r="A8257" t="str">
            <v>TOTAL COSTO DIRECTO</v>
          </cell>
          <cell r="G8257">
            <v>257268.75</v>
          </cell>
        </row>
        <row r="8259">
          <cell r="A8259" t="str">
            <v>2. COSTOS INDIRECTOS</v>
          </cell>
        </row>
        <row r="8260">
          <cell r="A8260" t="str">
            <v>DESCRIPCIÓN</v>
          </cell>
          <cell r="F8260" t="str">
            <v>PORCENTAJE</v>
          </cell>
          <cell r="G8260" t="str">
            <v>VALOR TOTAL</v>
          </cell>
        </row>
        <row r="8261">
          <cell r="A8261" t="str">
            <v>ADMINISTRACIÓN</v>
          </cell>
          <cell r="F8261">
            <v>0.1875</v>
          </cell>
          <cell r="G8261">
            <v>48237.890625</v>
          </cell>
        </row>
        <row r="8262">
          <cell r="A8262" t="str">
            <v>IMPREVISTOS</v>
          </cell>
          <cell r="F8262">
            <v>0</v>
          </cell>
          <cell r="G8262">
            <v>0</v>
          </cell>
        </row>
        <row r="8263">
          <cell r="A8263" t="str">
            <v>UTILIDAD</v>
          </cell>
          <cell r="F8263">
            <v>0.05</v>
          </cell>
          <cell r="G8263">
            <v>12863.4375</v>
          </cell>
        </row>
        <row r="8264">
          <cell r="A8264" t="str">
            <v>TOTAL COSTO INDIRECTO</v>
          </cell>
          <cell r="G8264">
            <v>61101.328125</v>
          </cell>
        </row>
        <row r="8265">
          <cell r="A8265" t="str">
            <v>PRECIO UNITARIO APROXIMADO AL PESO</v>
          </cell>
          <cell r="G8265">
            <v>318370.078125</v>
          </cell>
        </row>
        <row r="8268">
          <cell r="A8268" t="str">
            <v>DEPARTAMENTO DE ANTIOQUIA</v>
          </cell>
        </row>
        <row r="8269">
          <cell r="A8269" t="str">
            <v>ALCALDIA DE RIONEGRO</v>
          </cell>
        </row>
        <row r="8270">
          <cell r="A8270" t="str">
            <v>PROYECTO:</v>
          </cell>
          <cell r="B8270" t="str">
            <v>PATRIMONIO 07032023</v>
          </cell>
        </row>
        <row r="8271">
          <cell r="A8271" t="str">
            <v>ANÁLISIS DE PRECIOS UNITARIOS</v>
          </cell>
        </row>
        <row r="8273">
          <cell r="A8273" t="str">
            <v>ITEM DE PAGO</v>
          </cell>
          <cell r="B8273" t="str">
            <v>DESCRIPCIÓN</v>
          </cell>
          <cell r="E8273" t="str">
            <v>UNIDAD</v>
          </cell>
          <cell r="F8273" t="str">
            <v>CANTIDAD</v>
          </cell>
          <cell r="G8273" t="str">
            <v>COSTO DIRECTO</v>
          </cell>
        </row>
        <row r="8275">
          <cell r="A8275" t="str">
            <v>1.11.1.2.5</v>
          </cell>
          <cell r="B8275" t="str">
            <v>Suministro, transporte e instalación de PUESTA A TIERRA según norma EPM RA5-010. Incluye: Varilla de puesta a tierra, soldadura exotemica o conector en C Cu 4/0.</v>
          </cell>
          <cell r="E8275" t="str">
            <v>un</v>
          </cell>
          <cell r="F8275">
            <v>6</v>
          </cell>
          <cell r="G8275">
            <v>257268.75</v>
          </cell>
        </row>
        <row r="8276">
          <cell r="A8276" t="str">
            <v>1. COSTOS DIRECTOS</v>
          </cell>
        </row>
        <row r="8277">
          <cell r="A8277" t="str">
            <v>I. EQUIPO</v>
          </cell>
        </row>
        <row r="8278">
          <cell r="A8278" t="str">
            <v>CÓDIGO</v>
          </cell>
          <cell r="B8278" t="str">
            <v>DESCRIPCIÓN</v>
          </cell>
          <cell r="D8278" t="str">
            <v>UNIDAD</v>
          </cell>
          <cell r="E8278" t="str">
            <v>TARIFA</v>
          </cell>
          <cell r="F8278" t="str">
            <v>RENDIMIENTO</v>
          </cell>
          <cell r="G8278" t="str">
            <v>VR. UNITARIO</v>
          </cell>
        </row>
        <row r="8279">
          <cell r="F8279" t="str">
            <v>SUBTOTAL</v>
          </cell>
          <cell r="G8279">
            <v>0</v>
          </cell>
        </row>
        <row r="8280">
          <cell r="A8280" t="str">
            <v>II. MATERIALES</v>
          </cell>
        </row>
        <row r="8281">
          <cell r="A8281" t="str">
            <v>CÓDIGO</v>
          </cell>
          <cell r="B8281" t="str">
            <v>DESCRIPCIÓN</v>
          </cell>
          <cell r="C8281" t="str">
            <v>UNIDAD</v>
          </cell>
          <cell r="D8281" t="str">
            <v>CANTIDAD</v>
          </cell>
          <cell r="E8281" t="str">
            <v>DESP.</v>
          </cell>
          <cell r="F8281" t="str">
            <v>PRECIO UNIT.</v>
          </cell>
          <cell r="G8281" t="str">
            <v>VR. UNITARIO</v>
          </cell>
        </row>
        <row r="8282">
          <cell r="A8282" t="str">
            <v>MT01981</v>
          </cell>
          <cell r="B8282" t="str">
            <v>Varilla Copperweld fina de 250 micras 5/8 pulg.x2.4m</v>
          </cell>
          <cell r="C8282" t="str">
            <v>un</v>
          </cell>
          <cell r="D8282">
            <v>1</v>
          </cell>
          <cell r="E8282" t="str">
            <v>0%</v>
          </cell>
          <cell r="F8282">
            <v>53000</v>
          </cell>
          <cell r="G8282">
            <v>53000</v>
          </cell>
        </row>
        <row r="8283">
          <cell r="A8283" t="str">
            <v>MT01981bb</v>
          </cell>
          <cell r="B8283" t="str">
            <v>Conector en C de cobre 4/0</v>
          </cell>
          <cell r="C8283" t="str">
            <v>un</v>
          </cell>
          <cell r="D8283">
            <v>1</v>
          </cell>
          <cell r="E8283" t="str">
            <v>0%</v>
          </cell>
          <cell r="F8283">
            <v>25990</v>
          </cell>
          <cell r="G8283">
            <v>25990</v>
          </cell>
        </row>
        <row r="8284">
          <cell r="F8284" t="str">
            <v>SUBTOTAL</v>
          </cell>
          <cell r="G8284">
            <v>78990</v>
          </cell>
        </row>
        <row r="8285">
          <cell r="A8285" t="str">
            <v>III. TRANSPORTES</v>
          </cell>
        </row>
        <row r="8286">
          <cell r="A8286" t="str">
            <v>CÓDIGO</v>
          </cell>
          <cell r="B8286" t="str">
            <v>DESCRIPCIÓN</v>
          </cell>
          <cell r="C8286" t="str">
            <v>TIPO</v>
          </cell>
          <cell r="D8286" t="str">
            <v>VOLUMEN/PESO</v>
          </cell>
          <cell r="E8286" t="str">
            <v>DISTANCIA</v>
          </cell>
          <cell r="F8286" t="str">
            <v>TARIFA</v>
          </cell>
          <cell r="G8286" t="str">
            <v>VR. UNITARIO</v>
          </cell>
        </row>
        <row r="8287">
          <cell r="A8287" t="str">
            <v>TR00012</v>
          </cell>
          <cell r="B8287" t="str">
            <v>Transporte interno de material eléctrico</v>
          </cell>
          <cell r="C8287" t="str">
            <v>FLETE</v>
          </cell>
          <cell r="D8287" t="str">
            <v>un</v>
          </cell>
          <cell r="E8287">
            <v>2.8570000000000002E-2</v>
          </cell>
          <cell r="F8287">
            <v>43800</v>
          </cell>
          <cell r="G8287">
            <v>1251.3699999999999</v>
          </cell>
        </row>
        <row r="8288">
          <cell r="F8288" t="str">
            <v>SUBTOTAL</v>
          </cell>
          <cell r="G8288">
            <v>1251.3699999999999</v>
          </cell>
        </row>
        <row r="8289">
          <cell r="A8289" t="str">
            <v>IV. MANO DE OBRA</v>
          </cell>
        </row>
        <row r="8290">
          <cell r="A8290" t="str">
            <v>CÓDIGO</v>
          </cell>
          <cell r="B8290" t="str">
            <v>DESCRIPCIÓN</v>
          </cell>
          <cell r="D8290" t="str">
            <v>CANTIDAD</v>
          </cell>
          <cell r="E8290" t="str">
            <v>JORNAL TOTAL</v>
          </cell>
          <cell r="F8290" t="str">
            <v>RENDIMIENTO</v>
          </cell>
          <cell r="G8290" t="str">
            <v>VR. UNITARIO</v>
          </cell>
        </row>
        <row r="8291">
          <cell r="A8291" t="str">
            <v>MOS0015</v>
          </cell>
          <cell r="B8291" t="str">
            <v>Cuadrilla Eléctrica 1: 1OfElec + 2Ayraso</v>
          </cell>
          <cell r="D8291">
            <v>1</v>
          </cell>
          <cell r="E8291">
            <v>337195</v>
          </cell>
          <cell r="F8291">
            <v>0.5</v>
          </cell>
          <cell r="G8291">
            <v>168597.5</v>
          </cell>
        </row>
        <row r="8292">
          <cell r="F8292" t="str">
            <v>SUBTOTAL</v>
          </cell>
          <cell r="G8292">
            <v>168597.5</v>
          </cell>
        </row>
        <row r="8293">
          <cell r="A8293" t="str">
            <v>V. HERRAMIENTA MENOR</v>
          </cell>
        </row>
        <row r="8294">
          <cell r="A8294" t="str">
            <v>CÓDIGO</v>
          </cell>
          <cell r="B8294" t="str">
            <v>DESCRIPCIÓN</v>
          </cell>
          <cell r="D8294" t="str">
            <v>UNIDAD</v>
          </cell>
          <cell r="E8294" t="str">
            <v>CANTIDAD</v>
          </cell>
          <cell r="F8294" t="str">
            <v>PRECIO UNIT.</v>
          </cell>
          <cell r="G8294" t="str">
            <v>VR. UNITARIO</v>
          </cell>
        </row>
        <row r="8295">
          <cell r="A8295" t="str">
            <v>MO%</v>
          </cell>
          <cell r="B8295" t="str">
            <v>herramienta menor</v>
          </cell>
          <cell r="D8295" t="str">
            <v>%</v>
          </cell>
          <cell r="E8295">
            <v>5</v>
          </cell>
          <cell r="F8295">
            <v>168597.5</v>
          </cell>
          <cell r="G8295">
            <v>8429.8799999999992</v>
          </cell>
        </row>
        <row r="8296">
          <cell r="F8296" t="str">
            <v>SUBTOTAL</v>
          </cell>
          <cell r="G8296">
            <v>8429.8799999999992</v>
          </cell>
        </row>
        <row r="8298">
          <cell r="A8298" t="str">
            <v>TOTAL COSTO DIRECTO</v>
          </cell>
          <cell r="G8298">
            <v>257268.75</v>
          </cell>
        </row>
        <row r="8300">
          <cell r="A8300" t="str">
            <v>2. COSTOS INDIRECTOS</v>
          </cell>
        </row>
        <row r="8301">
          <cell r="A8301" t="str">
            <v>DESCRIPCIÓN</v>
          </cell>
          <cell r="F8301" t="str">
            <v>PORCENTAJE</v>
          </cell>
          <cell r="G8301" t="str">
            <v>VALOR TOTAL</v>
          </cell>
        </row>
        <row r="8302">
          <cell r="A8302" t="str">
            <v>ADMINISTRACIÓN</v>
          </cell>
          <cell r="F8302">
            <v>0.1875</v>
          </cell>
          <cell r="G8302">
            <v>48237.890625</v>
          </cell>
        </row>
        <row r="8303">
          <cell r="A8303" t="str">
            <v>IMPREVISTOS</v>
          </cell>
          <cell r="F8303">
            <v>0</v>
          </cell>
          <cell r="G8303">
            <v>0</v>
          </cell>
        </row>
        <row r="8304">
          <cell r="A8304" t="str">
            <v>UTILIDAD</v>
          </cell>
          <cell r="F8304">
            <v>0.05</v>
          </cell>
          <cell r="G8304">
            <v>12863.4375</v>
          </cell>
        </row>
        <row r="8305">
          <cell r="A8305" t="str">
            <v>TOTAL COSTO INDIRECTO</v>
          </cell>
          <cell r="G8305">
            <v>61101.328125</v>
          </cell>
        </row>
        <row r="8306">
          <cell r="A8306" t="str">
            <v>PRECIO UNITARIO APROXIMADO AL PESO</v>
          </cell>
          <cell r="G8306">
            <v>318370.078125</v>
          </cell>
        </row>
        <row r="8309">
          <cell r="A8309" t="str">
            <v>DEPARTAMENTO DE ANTIOQUIA</v>
          </cell>
        </row>
        <row r="8310">
          <cell r="A8310" t="str">
            <v>ALCALDIA DE RIONEGRO</v>
          </cell>
        </row>
        <row r="8311">
          <cell r="A8311" t="str">
            <v>PROYECTO:</v>
          </cell>
          <cell r="B8311" t="str">
            <v>PATRIMONIO 07032023</v>
          </cell>
        </row>
        <row r="8312">
          <cell r="A8312" t="str">
            <v>ANÁLISIS DE PRECIOS UNITARIOS</v>
          </cell>
        </row>
        <row r="8314">
          <cell r="A8314" t="str">
            <v>ITEM DE PAGO</v>
          </cell>
          <cell r="B8314" t="str">
            <v>DESCRIPCIÓN</v>
          </cell>
          <cell r="E8314" t="str">
            <v>UNIDAD</v>
          </cell>
          <cell r="F8314" t="str">
            <v>CANTIDAD</v>
          </cell>
          <cell r="G8314" t="str">
            <v>COSTO DIRECTO</v>
          </cell>
        </row>
        <row r="8316">
          <cell r="A8316" t="str">
            <v>1.11.1.3.1</v>
          </cell>
          <cell r="B8316" t="str">
            <v>Suministro, transporte e instalación de TUBERÍA PVC tipo DB de 3" enterrada. Incluye pega pvc mas limpiador, curvas, adaptadores y demás elementos necesarios para su correcta instalación. La obra civil, excavación, demolición y lleno se pagan en su respec</v>
          </cell>
          <cell r="E8316" t="str">
            <v>m</v>
          </cell>
          <cell r="F8316">
            <v>1070</v>
          </cell>
          <cell r="G8316">
            <v>34703.339999999997</v>
          </cell>
        </row>
        <row r="8317">
          <cell r="A8317" t="str">
            <v>1. COSTOS DIRECTOS</v>
          </cell>
        </row>
        <row r="8318">
          <cell r="A8318" t="str">
            <v>I. EQUIPO</v>
          </cell>
        </row>
        <row r="8319">
          <cell r="A8319" t="str">
            <v>CÓDIGO</v>
          </cell>
          <cell r="B8319" t="str">
            <v>DESCRIPCIÓN</v>
          </cell>
          <cell r="D8319" t="str">
            <v>UNIDAD</v>
          </cell>
          <cell r="E8319" t="str">
            <v>TARIFA</v>
          </cell>
          <cell r="F8319" t="str">
            <v>RENDIMIENTO</v>
          </cell>
          <cell r="G8319" t="str">
            <v>VR. UNITARIO</v>
          </cell>
        </row>
        <row r="8320">
          <cell r="F8320" t="str">
            <v>SUBTOTAL</v>
          </cell>
          <cell r="G8320">
            <v>0</v>
          </cell>
        </row>
        <row r="8321">
          <cell r="A8321" t="str">
            <v>II. MATERIALES</v>
          </cell>
        </row>
        <row r="8322">
          <cell r="A8322" t="str">
            <v>CÓDIGO</v>
          </cell>
          <cell r="B8322" t="str">
            <v>DESCRIPCIÓN</v>
          </cell>
          <cell r="C8322" t="str">
            <v>UNIDAD</v>
          </cell>
          <cell r="D8322" t="str">
            <v>CANTIDAD</v>
          </cell>
          <cell r="E8322" t="str">
            <v>DESP.</v>
          </cell>
          <cell r="F8322" t="str">
            <v>PRECIO UNIT.</v>
          </cell>
          <cell r="G8322" t="str">
            <v>VR. UNITARIO</v>
          </cell>
        </row>
        <row r="8323">
          <cell r="A8323" t="str">
            <v>MAT002</v>
          </cell>
          <cell r="B8323" t="str">
            <v>Cinta peligro riesgo eléctrico</v>
          </cell>
          <cell r="C8323" t="str">
            <v>m</v>
          </cell>
          <cell r="D8323">
            <v>1</v>
          </cell>
          <cell r="E8323" t="str">
            <v>0%</v>
          </cell>
          <cell r="F8323">
            <v>684</v>
          </cell>
          <cell r="G8323">
            <v>684</v>
          </cell>
        </row>
        <row r="8324">
          <cell r="A8324" t="str">
            <v>MT00643</v>
          </cell>
          <cell r="B8324" t="str">
            <v>Curva pvc  3 pulg. tipo DB. (eléctrico)</v>
          </cell>
          <cell r="C8324" t="str">
            <v>un</v>
          </cell>
          <cell r="D8324">
            <v>0.16667000000000001</v>
          </cell>
          <cell r="E8324" t="str">
            <v>0%</v>
          </cell>
          <cell r="F8324">
            <v>13650</v>
          </cell>
          <cell r="G8324">
            <v>2275.0500000000002</v>
          </cell>
        </row>
        <row r="8325">
          <cell r="A8325" t="str">
            <v>MT00916</v>
          </cell>
          <cell r="B8325" t="str">
            <v>Limpiador Removedor PVC x 1/4 de galón.</v>
          </cell>
          <cell r="C8325" t="str">
            <v>un</v>
          </cell>
          <cell r="D8325">
            <v>0.01</v>
          </cell>
          <cell r="E8325" t="str">
            <v>0%</v>
          </cell>
          <cell r="F8325">
            <v>48350</v>
          </cell>
          <cell r="G8325">
            <v>483.5</v>
          </cell>
        </row>
        <row r="8326">
          <cell r="A8326" t="str">
            <v>MT01436</v>
          </cell>
          <cell r="B8326" t="str">
            <v>Soldadura PVC (Unión simple) 1/4</v>
          </cell>
          <cell r="C8326" t="str">
            <v>un</v>
          </cell>
          <cell r="D8326">
            <v>0.01</v>
          </cell>
          <cell r="E8326" t="str">
            <v>0%</v>
          </cell>
          <cell r="F8326">
            <v>34750</v>
          </cell>
          <cell r="G8326">
            <v>347.5</v>
          </cell>
        </row>
        <row r="8327">
          <cell r="A8327" t="str">
            <v>MT01809</v>
          </cell>
          <cell r="B8327" t="str">
            <v>Tubería pvc 3 pulg. tipo DB</v>
          </cell>
          <cell r="C8327" t="str">
            <v>m</v>
          </cell>
          <cell r="D8327">
            <v>1</v>
          </cell>
          <cell r="E8327" t="str">
            <v>0%</v>
          </cell>
          <cell r="F8327">
            <v>17175</v>
          </cell>
          <cell r="G8327">
            <v>17175</v>
          </cell>
        </row>
        <row r="8328">
          <cell r="F8328" t="str">
            <v>SUBTOTAL</v>
          </cell>
          <cell r="G8328">
            <v>20965.05</v>
          </cell>
        </row>
        <row r="8329">
          <cell r="A8329" t="str">
            <v>III. TRANSPORTES</v>
          </cell>
        </row>
        <row r="8330">
          <cell r="A8330" t="str">
            <v>CÓDIGO</v>
          </cell>
          <cell r="B8330" t="str">
            <v>DESCRIPCIÓN</v>
          </cell>
          <cell r="C8330" t="str">
            <v>TIPO</v>
          </cell>
          <cell r="D8330" t="str">
            <v>VOLUMEN/PESO</v>
          </cell>
          <cell r="E8330" t="str">
            <v>DISTANCIA</v>
          </cell>
          <cell r="F8330" t="str">
            <v>TARIFA</v>
          </cell>
          <cell r="G8330" t="str">
            <v>VR. UNITARIO</v>
          </cell>
        </row>
        <row r="8331">
          <cell r="A8331" t="str">
            <v>TR00012</v>
          </cell>
          <cell r="B8331" t="str">
            <v>Transporte interno de material eléctrico</v>
          </cell>
          <cell r="C8331" t="str">
            <v>FLETE</v>
          </cell>
          <cell r="D8331" t="str">
            <v>un</v>
          </cell>
          <cell r="E8331">
            <v>2.5000000000000001E-2</v>
          </cell>
          <cell r="F8331">
            <v>43800</v>
          </cell>
          <cell r="G8331">
            <v>1095</v>
          </cell>
        </row>
        <row r="8332">
          <cell r="F8332" t="str">
            <v>SUBTOTAL</v>
          </cell>
          <cell r="G8332">
            <v>1095</v>
          </cell>
        </row>
        <row r="8333">
          <cell r="A8333" t="str">
            <v>IV. MANO DE OBRA</v>
          </cell>
        </row>
        <row r="8334">
          <cell r="A8334" t="str">
            <v>CÓDIGO</v>
          </cell>
          <cell r="B8334" t="str">
            <v>DESCRIPCIÓN</v>
          </cell>
          <cell r="D8334" t="str">
            <v>CANTIDAD</v>
          </cell>
          <cell r="E8334" t="str">
            <v>JORNAL TOTAL</v>
          </cell>
          <cell r="F8334" t="str">
            <v>RENDIMIENTO</v>
          </cell>
          <cell r="G8334" t="str">
            <v>VR. UNITARIO</v>
          </cell>
        </row>
        <row r="8335">
          <cell r="A8335" t="str">
            <v>MOS0015</v>
          </cell>
          <cell r="B8335" t="str">
            <v>Cuadrilla Eléctrica 1: 1OfElec + 2Ayraso</v>
          </cell>
          <cell r="D8335">
            <v>1</v>
          </cell>
          <cell r="E8335">
            <v>337195</v>
          </cell>
          <cell r="F8335">
            <v>3.5709999999999999E-2</v>
          </cell>
          <cell r="G8335">
            <v>12041.23</v>
          </cell>
        </row>
        <row r="8336">
          <cell r="F8336" t="str">
            <v>SUBTOTAL</v>
          </cell>
          <cell r="G8336">
            <v>12041.23</v>
          </cell>
        </row>
        <row r="8337">
          <cell r="A8337" t="str">
            <v>V. HERRAMIENTA MENOR</v>
          </cell>
        </row>
        <row r="8338">
          <cell r="A8338" t="str">
            <v>CÓDIGO</v>
          </cell>
          <cell r="B8338" t="str">
            <v>DESCRIPCIÓN</v>
          </cell>
          <cell r="D8338" t="str">
            <v>UNIDAD</v>
          </cell>
          <cell r="E8338" t="str">
            <v>CANTIDAD</v>
          </cell>
          <cell r="F8338" t="str">
            <v>PRECIO UNIT.</v>
          </cell>
          <cell r="G8338" t="str">
            <v>VR. UNITARIO</v>
          </cell>
        </row>
        <row r="8339">
          <cell r="A8339" t="str">
            <v>MO%</v>
          </cell>
          <cell r="B8339" t="str">
            <v>herramienta menor</v>
          </cell>
          <cell r="D8339" t="str">
            <v>%</v>
          </cell>
          <cell r="E8339">
            <v>5</v>
          </cell>
          <cell r="F8339">
            <v>12041.23</v>
          </cell>
          <cell r="G8339">
            <v>602.05999999999995</v>
          </cell>
        </row>
        <row r="8340">
          <cell r="F8340" t="str">
            <v>SUBTOTAL</v>
          </cell>
          <cell r="G8340">
            <v>602.05999999999995</v>
          </cell>
        </row>
        <row r="8342">
          <cell r="A8342" t="str">
            <v>TOTAL COSTO DIRECTO</v>
          </cell>
          <cell r="G8342">
            <v>34703.339999999997</v>
          </cell>
        </row>
        <row r="8344">
          <cell r="A8344" t="str">
            <v>2. COSTOS INDIRECTOS</v>
          </cell>
        </row>
        <row r="8345">
          <cell r="A8345" t="str">
            <v>DESCRIPCIÓN</v>
          </cell>
          <cell r="F8345" t="str">
            <v>PORCENTAJE</v>
          </cell>
          <cell r="G8345" t="str">
            <v>VALOR TOTAL</v>
          </cell>
        </row>
        <row r="8346">
          <cell r="A8346" t="str">
            <v>ADMINISTRACIÓN</v>
          </cell>
          <cell r="F8346">
            <v>0.1875</v>
          </cell>
          <cell r="G8346">
            <v>6506.8762499999993</v>
          </cell>
        </row>
        <row r="8347">
          <cell r="A8347" t="str">
            <v>IMPREVISTOS</v>
          </cell>
          <cell r="F8347">
            <v>0</v>
          </cell>
          <cell r="G8347">
            <v>0</v>
          </cell>
        </row>
        <row r="8348">
          <cell r="A8348" t="str">
            <v>UTILIDAD</v>
          </cell>
          <cell r="F8348">
            <v>0.05</v>
          </cell>
          <cell r="G8348">
            <v>1735.1669999999999</v>
          </cell>
        </row>
        <row r="8349">
          <cell r="A8349" t="str">
            <v>TOTAL COSTO INDIRECTO</v>
          </cell>
          <cell r="G8349">
            <v>8242.0432499999988</v>
          </cell>
        </row>
        <row r="8350">
          <cell r="A8350" t="str">
            <v>PRECIO UNITARIO APROXIMADO AL PESO</v>
          </cell>
          <cell r="G8350">
            <v>42945.383249999999</v>
          </cell>
        </row>
        <row r="8353">
          <cell r="A8353" t="str">
            <v>DEPARTAMENTO DE ANTIOQUIA</v>
          </cell>
        </row>
        <row r="8354">
          <cell r="A8354" t="str">
            <v>ALCALDIA DE RIONEGRO</v>
          </cell>
        </row>
        <row r="8355">
          <cell r="A8355" t="str">
            <v>PROYECTO:</v>
          </cell>
          <cell r="B8355" t="str">
            <v>PATRIMONIO 07032023</v>
          </cell>
        </row>
        <row r="8356">
          <cell r="A8356" t="str">
            <v>ANÁLISIS DE PRECIOS UNITARIOS</v>
          </cell>
        </row>
        <row r="8358">
          <cell r="A8358" t="str">
            <v>ITEM DE PAGO</v>
          </cell>
          <cell r="B8358" t="str">
            <v>DESCRIPCIÓN</v>
          </cell>
          <cell r="E8358" t="str">
            <v>UNIDAD</v>
          </cell>
          <cell r="F8358" t="str">
            <v>CANTIDAD</v>
          </cell>
          <cell r="G8358" t="str">
            <v>COSTO DIRECTO</v>
          </cell>
        </row>
        <row r="8360">
          <cell r="A8360" t="str">
            <v>1.11.1.3.2</v>
          </cell>
          <cell r="B8360" t="str">
            <v>Suministro, transporte e instalación de TUBERÍA PVC de 3/4" enterrada. Incluye pega pvc mas limpiador, curvas, adaptadores y demás elementos necesarios para su correcta instalación. La obra civil, excavación, demolición y lleno se pagan en su respectivo í</v>
          </cell>
          <cell r="E8360" t="str">
            <v>m</v>
          </cell>
          <cell r="F8360">
            <v>180</v>
          </cell>
          <cell r="G8360">
            <v>12864.939999999999</v>
          </cell>
        </row>
        <row r="8361">
          <cell r="A8361" t="str">
            <v>1. COSTOS DIRECTOS</v>
          </cell>
        </row>
        <row r="8362">
          <cell r="A8362" t="str">
            <v>I. EQUIPO</v>
          </cell>
        </row>
        <row r="8363">
          <cell r="A8363" t="str">
            <v>CÓDIGO</v>
          </cell>
          <cell r="B8363" t="str">
            <v>DESCRIPCIÓN</v>
          </cell>
          <cell r="D8363" t="str">
            <v>UNIDAD</v>
          </cell>
          <cell r="E8363" t="str">
            <v>TARIFA</v>
          </cell>
          <cell r="F8363" t="str">
            <v>RENDIMIENTO</v>
          </cell>
          <cell r="G8363" t="str">
            <v>VR. UNITARIO</v>
          </cell>
        </row>
        <row r="8364">
          <cell r="F8364" t="str">
            <v>SUBTOTAL</v>
          </cell>
          <cell r="G8364">
            <v>0</v>
          </cell>
        </row>
        <row r="8365">
          <cell r="A8365" t="str">
            <v>II. MATERIALES</v>
          </cell>
        </row>
        <row r="8366">
          <cell r="A8366" t="str">
            <v>CÓDIGO</v>
          </cell>
          <cell r="B8366" t="str">
            <v>DESCRIPCIÓN</v>
          </cell>
          <cell r="C8366" t="str">
            <v>UNIDAD</v>
          </cell>
          <cell r="D8366" t="str">
            <v>CANTIDAD</v>
          </cell>
          <cell r="E8366" t="str">
            <v>DESP.</v>
          </cell>
          <cell r="F8366" t="str">
            <v>PRECIO UNIT.</v>
          </cell>
          <cell r="G8366" t="str">
            <v>VR. UNITARIO</v>
          </cell>
        </row>
        <row r="8367">
          <cell r="A8367" t="str">
            <v>MT00644</v>
          </cell>
          <cell r="B8367" t="str">
            <v>Curva pvc 3/4 pulg. (eléctrico)</v>
          </cell>
          <cell r="C8367" t="str">
            <v>un</v>
          </cell>
          <cell r="D8367">
            <v>0.1</v>
          </cell>
          <cell r="E8367" t="str">
            <v>0%</v>
          </cell>
          <cell r="F8367">
            <v>650</v>
          </cell>
          <cell r="G8367">
            <v>65</v>
          </cell>
        </row>
        <row r="8368">
          <cell r="A8368" t="str">
            <v>MT00916</v>
          </cell>
          <cell r="B8368" t="str">
            <v>Limpiador Removedor PVC x 1/4 de galón.</v>
          </cell>
          <cell r="C8368" t="str">
            <v>un</v>
          </cell>
          <cell r="D8368">
            <v>0.01</v>
          </cell>
          <cell r="E8368" t="str">
            <v>0%</v>
          </cell>
          <cell r="F8368">
            <v>48350</v>
          </cell>
          <cell r="G8368">
            <v>483.5</v>
          </cell>
        </row>
        <row r="8369">
          <cell r="A8369" t="str">
            <v>MT01436</v>
          </cell>
          <cell r="B8369" t="str">
            <v>Soldadura PVC (Unión simple) 1/4</v>
          </cell>
          <cell r="C8369" t="str">
            <v>un</v>
          </cell>
          <cell r="D8369">
            <v>0.01</v>
          </cell>
          <cell r="E8369" t="str">
            <v>0%</v>
          </cell>
          <cell r="F8369">
            <v>34750</v>
          </cell>
          <cell r="G8369">
            <v>347.5</v>
          </cell>
        </row>
        <row r="8370">
          <cell r="A8370" t="str">
            <v>MT01810</v>
          </cell>
          <cell r="B8370" t="str">
            <v>Tubería pvc 3/4 pulg.</v>
          </cell>
          <cell r="C8370" t="str">
            <v>m</v>
          </cell>
          <cell r="D8370">
            <v>1.01</v>
          </cell>
          <cell r="E8370" t="str">
            <v>0%</v>
          </cell>
          <cell r="F8370">
            <v>2467</v>
          </cell>
          <cell r="G8370">
            <v>2491.67</v>
          </cell>
        </row>
        <row r="8371">
          <cell r="F8371" t="str">
            <v>SUBTOTAL</v>
          </cell>
          <cell r="G8371">
            <v>3387.67</v>
          </cell>
        </row>
        <row r="8372">
          <cell r="A8372" t="str">
            <v>III. TRANSPORTES</v>
          </cell>
        </row>
        <row r="8373">
          <cell r="A8373" t="str">
            <v>CÓDIGO</v>
          </cell>
          <cell r="B8373" t="str">
            <v>DESCRIPCIÓN</v>
          </cell>
          <cell r="C8373" t="str">
            <v>TIPO</v>
          </cell>
          <cell r="D8373" t="str">
            <v>VOLUMEN/PESO</v>
          </cell>
          <cell r="E8373" t="str">
            <v>DISTANCIA</v>
          </cell>
          <cell r="F8373" t="str">
            <v>TARIFA</v>
          </cell>
          <cell r="G8373" t="str">
            <v>VR. UNITARIO</v>
          </cell>
        </row>
        <row r="8374">
          <cell r="A8374" t="str">
            <v>TR00012</v>
          </cell>
          <cell r="B8374" t="str">
            <v>Transporte interno de material eléctrico</v>
          </cell>
          <cell r="C8374" t="str">
            <v>FLETE</v>
          </cell>
          <cell r="D8374" t="str">
            <v>un</v>
          </cell>
          <cell r="E8374">
            <v>1.4290000000000001E-2</v>
          </cell>
          <cell r="F8374">
            <v>43800</v>
          </cell>
          <cell r="G8374">
            <v>625.9</v>
          </cell>
        </row>
        <row r="8375">
          <cell r="F8375" t="str">
            <v>SUBTOTAL</v>
          </cell>
          <cell r="G8375">
            <v>625.9</v>
          </cell>
        </row>
        <row r="8376">
          <cell r="A8376" t="str">
            <v>IV. MANO DE OBRA</v>
          </cell>
        </row>
        <row r="8377">
          <cell r="A8377" t="str">
            <v>CÓDIGO</v>
          </cell>
          <cell r="B8377" t="str">
            <v>DESCRIPCIÓN</v>
          </cell>
          <cell r="D8377" t="str">
            <v>CANTIDAD</v>
          </cell>
          <cell r="E8377" t="str">
            <v>JORNAL TOTAL</v>
          </cell>
          <cell r="F8377" t="str">
            <v>RENDIMIENTO</v>
          </cell>
          <cell r="G8377" t="str">
            <v>VR. UNITARIO</v>
          </cell>
        </row>
        <row r="8378">
          <cell r="A8378" t="str">
            <v>MOS0015</v>
          </cell>
          <cell r="B8378" t="str">
            <v>Cuadrilla Eléctrica 1: 1OfElec + 2Ayraso</v>
          </cell>
          <cell r="D8378">
            <v>1</v>
          </cell>
          <cell r="E8378">
            <v>337195</v>
          </cell>
          <cell r="F8378">
            <v>2.5000000000000001E-2</v>
          </cell>
          <cell r="G8378">
            <v>8429.8799999999992</v>
          </cell>
        </row>
        <row r="8379">
          <cell r="F8379" t="str">
            <v>SUBTOTAL</v>
          </cell>
          <cell r="G8379">
            <v>8429.8799999999992</v>
          </cell>
        </row>
        <row r="8380">
          <cell r="A8380" t="str">
            <v>V. HERRAMIENTA MENOR</v>
          </cell>
        </row>
        <row r="8381">
          <cell r="A8381" t="str">
            <v>CÓDIGO</v>
          </cell>
          <cell r="B8381" t="str">
            <v>DESCRIPCIÓN</v>
          </cell>
          <cell r="D8381" t="str">
            <v>UNIDAD</v>
          </cell>
          <cell r="E8381" t="str">
            <v>CANTIDAD</v>
          </cell>
          <cell r="F8381" t="str">
            <v>PRECIO UNIT.</v>
          </cell>
          <cell r="G8381" t="str">
            <v>VR. UNITARIO</v>
          </cell>
        </row>
        <row r="8382">
          <cell r="A8382" t="str">
            <v>MO%</v>
          </cell>
          <cell r="B8382" t="str">
            <v>herramienta menor</v>
          </cell>
          <cell r="D8382" t="str">
            <v>%</v>
          </cell>
          <cell r="E8382">
            <v>5</v>
          </cell>
          <cell r="F8382">
            <v>8429.8799999999992</v>
          </cell>
          <cell r="G8382">
            <v>421.49</v>
          </cell>
        </row>
        <row r="8383">
          <cell r="F8383" t="str">
            <v>SUBTOTAL</v>
          </cell>
          <cell r="G8383">
            <v>421.49</v>
          </cell>
        </row>
        <row r="8385">
          <cell r="A8385" t="str">
            <v>TOTAL COSTO DIRECTO</v>
          </cell>
          <cell r="G8385">
            <v>12864.939999999999</v>
          </cell>
        </row>
        <row r="8387">
          <cell r="A8387" t="str">
            <v>2. COSTOS INDIRECTOS</v>
          </cell>
        </row>
        <row r="8388">
          <cell r="A8388" t="str">
            <v>DESCRIPCIÓN</v>
          </cell>
          <cell r="F8388" t="str">
            <v>PORCENTAJE</v>
          </cell>
          <cell r="G8388" t="str">
            <v>VALOR TOTAL</v>
          </cell>
        </row>
        <row r="8389">
          <cell r="A8389" t="str">
            <v>ADMINISTRACIÓN</v>
          </cell>
          <cell r="F8389">
            <v>0.1875</v>
          </cell>
          <cell r="G8389">
            <v>2412.1762499999995</v>
          </cell>
        </row>
        <row r="8390">
          <cell r="A8390" t="str">
            <v>IMPREVISTOS</v>
          </cell>
          <cell r="F8390">
            <v>0</v>
          </cell>
          <cell r="G8390">
            <v>0</v>
          </cell>
        </row>
        <row r="8391">
          <cell r="A8391" t="str">
            <v>UTILIDAD</v>
          </cell>
          <cell r="F8391">
            <v>0.05</v>
          </cell>
          <cell r="G8391">
            <v>643.24699999999996</v>
          </cell>
        </row>
        <row r="8392">
          <cell r="A8392" t="str">
            <v>TOTAL COSTO INDIRECTO</v>
          </cell>
          <cell r="G8392">
            <v>3055.4232499999994</v>
          </cell>
        </row>
        <row r="8393">
          <cell r="A8393" t="str">
            <v>PRECIO UNITARIO APROXIMADO AL PESO</v>
          </cell>
          <cell r="G8393">
            <v>15920.363249999999</v>
          </cell>
        </row>
        <row r="8396">
          <cell r="A8396" t="str">
            <v>DEPARTAMENTO DE ANTIOQUIA</v>
          </cell>
        </row>
        <row r="8397">
          <cell r="A8397" t="str">
            <v>ALCALDIA DE RIONEGRO</v>
          </cell>
        </row>
        <row r="8398">
          <cell r="A8398" t="str">
            <v>PROYECTO:</v>
          </cell>
          <cell r="B8398" t="str">
            <v>PATRIMONIO 07032023</v>
          </cell>
        </row>
        <row r="8399">
          <cell r="A8399" t="str">
            <v>ANÁLISIS DE PRECIOS UNITARIOS</v>
          </cell>
        </row>
        <row r="8401">
          <cell r="A8401" t="str">
            <v>ITEM DE PAGO</v>
          </cell>
          <cell r="B8401" t="str">
            <v>DESCRIPCIÓN</v>
          </cell>
          <cell r="E8401" t="str">
            <v>UNIDAD</v>
          </cell>
          <cell r="F8401" t="str">
            <v>CANTIDAD</v>
          </cell>
          <cell r="G8401" t="str">
            <v>COSTO DIRECTO</v>
          </cell>
        </row>
        <row r="8403">
          <cell r="A8403" t="str">
            <v>1.11.1.4.1</v>
          </cell>
          <cell r="B8403" t="str">
            <v>Suministro, transporte e instalación de SALIDA DE ALUMBRADO empotrada en tubería PVC de 3/4", Incluye: Caja metálica 4x4, tapa, prensaestopa, conectores de empalme, elementos de fijación y marcación. No incluye canalizacion y cableado.</v>
          </cell>
          <cell r="E8403" t="str">
            <v>un</v>
          </cell>
          <cell r="F8403">
            <v>87</v>
          </cell>
          <cell r="G8403">
            <v>60089.590000000004</v>
          </cell>
        </row>
        <row r="8404">
          <cell r="A8404" t="str">
            <v>1. COSTOS DIRECTOS</v>
          </cell>
        </row>
        <row r="8405">
          <cell r="A8405" t="str">
            <v>I. EQUIPO</v>
          </cell>
        </row>
        <row r="8406">
          <cell r="A8406" t="str">
            <v>CÓDIGO</v>
          </cell>
          <cell r="B8406" t="str">
            <v>DESCRIPCIÓN</v>
          </cell>
          <cell r="D8406" t="str">
            <v>UNIDAD</v>
          </cell>
          <cell r="E8406" t="str">
            <v>TARIFA</v>
          </cell>
          <cell r="F8406" t="str">
            <v>RENDIMIENTO</v>
          </cell>
          <cell r="G8406" t="str">
            <v>VR. UNITARIO</v>
          </cell>
        </row>
        <row r="8407">
          <cell r="F8407" t="str">
            <v>SUBTOTAL</v>
          </cell>
          <cell r="G8407">
            <v>0</v>
          </cell>
        </row>
        <row r="8408">
          <cell r="A8408" t="str">
            <v>II. MATERIALES</v>
          </cell>
        </row>
        <row r="8409">
          <cell r="A8409" t="str">
            <v>CÓDIGO</v>
          </cell>
          <cell r="B8409" t="str">
            <v>DESCRIPCIÓN</v>
          </cell>
          <cell r="C8409" t="str">
            <v>UNIDAD</v>
          </cell>
          <cell r="D8409" t="str">
            <v>CANTIDAD</v>
          </cell>
          <cell r="E8409" t="str">
            <v>DESP.</v>
          </cell>
          <cell r="F8409" t="str">
            <v>PRECIO UNIT.</v>
          </cell>
          <cell r="G8409" t="str">
            <v>VR. UNITARIO</v>
          </cell>
        </row>
        <row r="8410">
          <cell r="A8410" t="str">
            <v>MT00117b</v>
          </cell>
          <cell r="B8410" t="str">
            <v>Cable No 12 AWG-CU-THHN/THWN-90ºC</v>
          </cell>
          <cell r="C8410" t="str">
            <v>m</v>
          </cell>
          <cell r="D8410">
            <v>18</v>
          </cell>
          <cell r="E8410" t="str">
            <v>0%</v>
          </cell>
          <cell r="F8410">
            <v>2500</v>
          </cell>
          <cell r="G8410">
            <v>45000</v>
          </cell>
        </row>
        <row r="8411">
          <cell r="A8411" t="str">
            <v>MT00335b</v>
          </cell>
          <cell r="B8411" t="str">
            <v>Caja 4"x4" PVC con tapa suplemento metálico</v>
          </cell>
          <cell r="C8411" t="str">
            <v>un</v>
          </cell>
          <cell r="D8411">
            <v>1</v>
          </cell>
          <cell r="E8411" t="str">
            <v>0%</v>
          </cell>
          <cell r="F8411">
            <v>2250</v>
          </cell>
          <cell r="G8411">
            <v>2250</v>
          </cell>
        </row>
        <row r="8412">
          <cell r="A8412" t="str">
            <v>MT00580</v>
          </cell>
          <cell r="B8412" t="str">
            <v>Conector de empalme.</v>
          </cell>
          <cell r="C8412" t="str">
            <v>un</v>
          </cell>
          <cell r="D8412">
            <v>1.5</v>
          </cell>
          <cell r="E8412" t="str">
            <v>0%</v>
          </cell>
          <cell r="F8412">
            <v>1131</v>
          </cell>
          <cell r="G8412">
            <v>1696.5</v>
          </cell>
        </row>
        <row r="8413">
          <cell r="A8413" t="str">
            <v>MT01235</v>
          </cell>
          <cell r="B8413" t="str">
            <v>Prensaestopa</v>
          </cell>
          <cell r="C8413" t="str">
            <v>un</v>
          </cell>
          <cell r="D8413">
            <v>1</v>
          </cell>
          <cell r="E8413" t="str">
            <v>0%</v>
          </cell>
          <cell r="F8413">
            <v>2400</v>
          </cell>
          <cell r="G8413">
            <v>2400</v>
          </cell>
        </row>
        <row r="8414">
          <cell r="F8414" t="str">
            <v>SUBTOTAL</v>
          </cell>
          <cell r="G8414">
            <v>51346.5</v>
          </cell>
        </row>
        <row r="8415">
          <cell r="A8415" t="str">
            <v>III. TRANSPORTES</v>
          </cell>
        </row>
        <row r="8416">
          <cell r="A8416" t="str">
            <v>CÓDIGO</v>
          </cell>
          <cell r="B8416" t="str">
            <v>DESCRIPCIÓN</v>
          </cell>
          <cell r="C8416" t="str">
            <v>TIPO</v>
          </cell>
          <cell r="D8416" t="str">
            <v>VOLUMEN/PESO</v>
          </cell>
          <cell r="E8416" t="str">
            <v>DISTANCIA</v>
          </cell>
          <cell r="F8416" t="str">
            <v>TARIFA</v>
          </cell>
          <cell r="G8416" t="str">
            <v>VR. UNITARIO</v>
          </cell>
        </row>
        <row r="8417">
          <cell r="A8417" t="str">
            <v>TR00012</v>
          </cell>
          <cell r="B8417" t="str">
            <v>Transporte interno de material eléctrico</v>
          </cell>
          <cell r="C8417" t="str">
            <v>FLETE</v>
          </cell>
          <cell r="D8417" t="str">
            <v>un</v>
          </cell>
          <cell r="E8417">
            <v>0.02</v>
          </cell>
          <cell r="F8417">
            <v>43800</v>
          </cell>
          <cell r="G8417">
            <v>876</v>
          </cell>
        </row>
        <row r="8418">
          <cell r="F8418" t="str">
            <v>SUBTOTAL</v>
          </cell>
          <cell r="G8418">
            <v>876</v>
          </cell>
        </row>
        <row r="8419">
          <cell r="A8419" t="str">
            <v>IV. MANO DE OBRA</v>
          </cell>
        </row>
        <row r="8420">
          <cell r="A8420" t="str">
            <v>CÓDIGO</v>
          </cell>
          <cell r="B8420" t="str">
            <v>DESCRIPCIÓN</v>
          </cell>
          <cell r="D8420" t="str">
            <v>CANTIDAD</v>
          </cell>
          <cell r="E8420" t="str">
            <v>JORNAL TOTAL</v>
          </cell>
          <cell r="F8420" t="str">
            <v>RENDIMIENTO</v>
          </cell>
          <cell r="G8420" t="str">
            <v>VR. UNITARIO</v>
          </cell>
        </row>
        <row r="8421">
          <cell r="A8421" t="str">
            <v>MOS0015</v>
          </cell>
          <cell r="B8421" t="str">
            <v>Cuadrilla Eléctrica 1: 1OfElec + 2Ayraso</v>
          </cell>
          <cell r="D8421">
            <v>1</v>
          </cell>
          <cell r="E8421">
            <v>337195</v>
          </cell>
          <cell r="F8421">
            <v>2.222E-2</v>
          </cell>
          <cell r="G8421">
            <v>7492.47</v>
          </cell>
        </row>
        <row r="8422">
          <cell r="F8422" t="str">
            <v>SUBTOTAL</v>
          </cell>
          <cell r="G8422">
            <v>7492.47</v>
          </cell>
        </row>
        <row r="8423">
          <cell r="A8423" t="str">
            <v>V. HERRAMIENTA MENOR</v>
          </cell>
        </row>
        <row r="8424">
          <cell r="A8424" t="str">
            <v>CÓDIGO</v>
          </cell>
          <cell r="B8424" t="str">
            <v>DESCRIPCIÓN</v>
          </cell>
          <cell r="D8424" t="str">
            <v>UNIDAD</v>
          </cell>
          <cell r="E8424" t="str">
            <v>CANTIDAD</v>
          </cell>
          <cell r="F8424" t="str">
            <v>PRECIO UNIT.</v>
          </cell>
          <cell r="G8424" t="str">
            <v>VR. UNITARIO</v>
          </cell>
        </row>
        <row r="8425">
          <cell r="A8425" t="str">
            <v>MO%</v>
          </cell>
          <cell r="B8425" t="str">
            <v>herramienta menor</v>
          </cell>
          <cell r="D8425" t="str">
            <v>%</v>
          </cell>
          <cell r="E8425">
            <v>5</v>
          </cell>
          <cell r="F8425">
            <v>7492.47</v>
          </cell>
          <cell r="G8425">
            <v>374.62</v>
          </cell>
        </row>
        <row r="8426">
          <cell r="F8426" t="str">
            <v>SUBTOTAL</v>
          </cell>
          <cell r="G8426">
            <v>374.62</v>
          </cell>
        </row>
        <row r="8428">
          <cell r="A8428" t="str">
            <v>TOTAL COSTO DIRECTO</v>
          </cell>
          <cell r="G8428">
            <v>60089.590000000004</v>
          </cell>
        </row>
        <row r="8430">
          <cell r="A8430" t="str">
            <v>2. COSTOS INDIRECTOS</v>
          </cell>
        </row>
        <row r="8431">
          <cell r="A8431" t="str">
            <v>DESCRIPCIÓN</v>
          </cell>
          <cell r="F8431" t="str">
            <v>PORCENTAJE</v>
          </cell>
          <cell r="G8431" t="str">
            <v>VALOR TOTAL</v>
          </cell>
        </row>
        <row r="8432">
          <cell r="A8432" t="str">
            <v>ADMINISTRACIÓN</v>
          </cell>
          <cell r="F8432">
            <v>0.1875</v>
          </cell>
          <cell r="G8432">
            <v>11266.798125000001</v>
          </cell>
        </row>
        <row r="8433">
          <cell r="A8433" t="str">
            <v>IMPREVISTOS</v>
          </cell>
          <cell r="F8433">
            <v>0</v>
          </cell>
          <cell r="G8433">
            <v>0</v>
          </cell>
        </row>
        <row r="8434">
          <cell r="A8434" t="str">
            <v>UTILIDAD</v>
          </cell>
          <cell r="F8434">
            <v>0.05</v>
          </cell>
          <cell r="G8434">
            <v>3004.4795000000004</v>
          </cell>
        </row>
        <row r="8435">
          <cell r="A8435" t="str">
            <v>TOTAL COSTO INDIRECTO</v>
          </cell>
          <cell r="G8435">
            <v>14271.277625000002</v>
          </cell>
        </row>
        <row r="8436">
          <cell r="A8436" t="str">
            <v>PRECIO UNITARIO APROXIMADO AL PESO</v>
          </cell>
          <cell r="G8436">
            <v>74360.867625000014</v>
          </cell>
        </row>
        <row r="8439">
          <cell r="A8439" t="str">
            <v>DEPARTAMENTO DE ANTIOQUIA</v>
          </cell>
        </row>
        <row r="8440">
          <cell r="A8440" t="str">
            <v>ALCALDIA DE RIONEGRO</v>
          </cell>
        </row>
        <row r="8441">
          <cell r="A8441" t="str">
            <v>PROYECTO:</v>
          </cell>
          <cell r="B8441" t="str">
            <v>PATRIMONIO 07032023</v>
          </cell>
        </row>
        <row r="8442">
          <cell r="A8442" t="str">
            <v>ANÁLISIS DE PRECIOS UNITARIOS</v>
          </cell>
        </row>
        <row r="8444">
          <cell r="A8444" t="str">
            <v>ITEM DE PAGO</v>
          </cell>
          <cell r="B8444" t="str">
            <v>DESCRIPCIÓN</v>
          </cell>
          <cell r="E8444" t="str">
            <v>UNIDAD</v>
          </cell>
          <cell r="F8444" t="str">
            <v>CANTIDAD</v>
          </cell>
          <cell r="G8444" t="str">
            <v>COSTO DIRECTO</v>
          </cell>
        </row>
        <row r="8446">
          <cell r="A8446" t="str">
            <v>1.11.1.5.1</v>
          </cell>
          <cell r="B8446" t="str">
            <v>Suministro, transporte e instalación de GABINETE DE PROTECCCION y medida pedestal. Incluye: Un (1) medidor electronico multifuncional 480/240V - 5(60)A - Activa clase 1 - Reactiva clase 2, Un (1) breaker industrial 2x50A, marcaion y elementos de fijacion.</v>
          </cell>
          <cell r="E8446" t="str">
            <v>un</v>
          </cell>
          <cell r="F8446">
            <v>1</v>
          </cell>
          <cell r="G8446">
            <v>2783042.75</v>
          </cell>
        </row>
        <row r="8447">
          <cell r="A8447" t="str">
            <v>1. COSTOS DIRECTOS</v>
          </cell>
        </row>
        <row r="8448">
          <cell r="A8448" t="str">
            <v>I. EQUIPO</v>
          </cell>
        </row>
        <row r="8449">
          <cell r="A8449" t="str">
            <v>CÓDIGO</v>
          </cell>
          <cell r="B8449" t="str">
            <v>DESCRIPCIÓN</v>
          </cell>
          <cell r="D8449" t="str">
            <v>UNIDAD</v>
          </cell>
          <cell r="E8449" t="str">
            <v>TARIFA</v>
          </cell>
          <cell r="F8449" t="str">
            <v>RENDIMIENTO</v>
          </cell>
          <cell r="G8449" t="str">
            <v>VR. UNITARIO</v>
          </cell>
        </row>
        <row r="8450">
          <cell r="F8450" t="str">
            <v>SUBTOTAL</v>
          </cell>
          <cell r="G8450">
            <v>0</v>
          </cell>
        </row>
        <row r="8451">
          <cell r="A8451" t="str">
            <v>II. MATERIALES</v>
          </cell>
        </row>
        <row r="8452">
          <cell r="A8452" t="str">
            <v>CÓDIGO</v>
          </cell>
          <cell r="B8452" t="str">
            <v>DESCRIPCIÓN</v>
          </cell>
          <cell r="C8452" t="str">
            <v>UNIDAD</v>
          </cell>
          <cell r="D8452" t="str">
            <v>CANTIDAD</v>
          </cell>
          <cell r="E8452" t="str">
            <v>DESP.</v>
          </cell>
          <cell r="F8452" t="str">
            <v>PRECIO UNIT.</v>
          </cell>
          <cell r="G8452" t="str">
            <v>VR. UNITARIO</v>
          </cell>
        </row>
        <row r="8453">
          <cell r="A8453" t="str">
            <v>MT00716</v>
          </cell>
          <cell r="B8453" t="str">
            <v>Accesorios fijación según norma NSR-10</v>
          </cell>
          <cell r="C8453" t="str">
            <v>un</v>
          </cell>
          <cell r="D8453">
            <v>1</v>
          </cell>
          <cell r="E8453" t="str">
            <v>0%</v>
          </cell>
          <cell r="F8453">
            <v>4525</v>
          </cell>
          <cell r="G8453">
            <v>4525</v>
          </cell>
        </row>
        <row r="8454">
          <cell r="A8454" t="str">
            <v>MT012349</v>
          </cell>
          <cell r="B8454" t="str">
            <v>Gabinete de protección</v>
          </cell>
          <cell r="C8454" t="str">
            <v>un</v>
          </cell>
          <cell r="D8454">
            <v>1</v>
          </cell>
          <cell r="E8454" t="str">
            <v>0%</v>
          </cell>
          <cell r="F8454">
            <v>451349</v>
          </cell>
          <cell r="G8454">
            <v>451349</v>
          </cell>
        </row>
        <row r="8455">
          <cell r="A8455" t="str">
            <v>MT043</v>
          </cell>
          <cell r="B8455" t="str">
            <v>Breaker industrial 2x50A</v>
          </cell>
          <cell r="C8455" t="str">
            <v>un</v>
          </cell>
          <cell r="D8455">
            <v>1</v>
          </cell>
          <cell r="E8455" t="str">
            <v>0%</v>
          </cell>
          <cell r="F8455">
            <v>186800</v>
          </cell>
          <cell r="G8455">
            <v>186800</v>
          </cell>
        </row>
        <row r="8456">
          <cell r="A8456" t="str">
            <v>MT044</v>
          </cell>
          <cell r="B8456" t="str">
            <v>Medidor de energia electronico polifásico 3F-4H 480/240V (5-100A Clase 1 o 2)</v>
          </cell>
          <cell r="C8456" t="str">
            <v>un</v>
          </cell>
          <cell r="D8456">
            <v>1</v>
          </cell>
          <cell r="E8456" t="str">
            <v>0%</v>
          </cell>
          <cell r="F8456">
            <v>1785000</v>
          </cell>
          <cell r="G8456">
            <v>1785000</v>
          </cell>
        </row>
        <row r="8457">
          <cell r="F8457" t="str">
            <v>SUBTOTAL</v>
          </cell>
          <cell r="G8457">
            <v>2427674</v>
          </cell>
        </row>
        <row r="8458">
          <cell r="A8458" t="str">
            <v>III. TRANSPORTES</v>
          </cell>
        </row>
        <row r="8459">
          <cell r="A8459" t="str">
            <v>CÓDIGO</v>
          </cell>
          <cell r="B8459" t="str">
            <v>DESCRIPCIÓN</v>
          </cell>
          <cell r="C8459" t="str">
            <v>TIPO</v>
          </cell>
          <cell r="D8459" t="str">
            <v>VOLUMEN/PESO</v>
          </cell>
          <cell r="E8459" t="str">
            <v>DISTANCIA</v>
          </cell>
          <cell r="F8459" t="str">
            <v>TARIFA</v>
          </cell>
          <cell r="G8459" t="str">
            <v>VR. UNITARIO</v>
          </cell>
        </row>
        <row r="8460">
          <cell r="A8460" t="str">
            <v>TR00012</v>
          </cell>
          <cell r="B8460" t="str">
            <v>Transporte interno de material eléctrico</v>
          </cell>
          <cell r="C8460" t="str">
            <v>FLETE</v>
          </cell>
          <cell r="D8460" t="str">
            <v>un</v>
          </cell>
          <cell r="E8460">
            <v>0.03</v>
          </cell>
          <cell r="F8460">
            <v>43800</v>
          </cell>
          <cell r="G8460">
            <v>1314</v>
          </cell>
        </row>
        <row r="8461">
          <cell r="F8461" t="str">
            <v>SUBTOTAL</v>
          </cell>
          <cell r="G8461">
            <v>1314</v>
          </cell>
        </row>
        <row r="8462">
          <cell r="A8462" t="str">
            <v>IV. MANO DE OBRA</v>
          </cell>
        </row>
        <row r="8463">
          <cell r="A8463" t="str">
            <v>CÓDIGO</v>
          </cell>
          <cell r="B8463" t="str">
            <v>DESCRIPCIÓN</v>
          </cell>
          <cell r="D8463" t="str">
            <v>CANTIDAD</v>
          </cell>
          <cell r="E8463" t="str">
            <v>JORNAL TOTAL</v>
          </cell>
          <cell r="F8463" t="str">
            <v>RENDIMIENTO</v>
          </cell>
          <cell r="G8463" t="str">
            <v>VR. UNITARIO</v>
          </cell>
        </row>
        <row r="8464">
          <cell r="A8464" t="str">
            <v>MOS0015</v>
          </cell>
          <cell r="B8464" t="str">
            <v>Cuadrilla Eléctrica 1: 1OfElec + 2Ayraso</v>
          </cell>
          <cell r="D8464">
            <v>1</v>
          </cell>
          <cell r="E8464">
            <v>337195</v>
          </cell>
          <cell r="F8464">
            <v>1</v>
          </cell>
          <cell r="G8464">
            <v>337195</v>
          </cell>
        </row>
        <row r="8465">
          <cell r="F8465" t="str">
            <v>SUBTOTAL</v>
          </cell>
          <cell r="G8465">
            <v>337195</v>
          </cell>
        </row>
        <row r="8466">
          <cell r="A8466" t="str">
            <v>V. HERRAMIENTA MENOR</v>
          </cell>
        </row>
        <row r="8467">
          <cell r="A8467" t="str">
            <v>CÓDIGO</v>
          </cell>
          <cell r="B8467" t="str">
            <v>DESCRIPCIÓN</v>
          </cell>
          <cell r="D8467" t="str">
            <v>UNIDAD</v>
          </cell>
          <cell r="E8467" t="str">
            <v>CANTIDAD</v>
          </cell>
          <cell r="F8467" t="str">
            <v>PRECIO UNIT.</v>
          </cell>
          <cell r="G8467" t="str">
            <v>VR. UNITARIO</v>
          </cell>
        </row>
        <row r="8468">
          <cell r="A8468" t="str">
            <v>MO%</v>
          </cell>
          <cell r="B8468" t="str">
            <v>herramienta menor</v>
          </cell>
          <cell r="D8468" t="str">
            <v>%</v>
          </cell>
          <cell r="E8468">
            <v>5</v>
          </cell>
          <cell r="F8468">
            <v>337195</v>
          </cell>
          <cell r="G8468">
            <v>16859.75</v>
          </cell>
        </row>
        <row r="8469">
          <cell r="F8469" t="str">
            <v>SUBTOTAL</v>
          </cell>
          <cell r="G8469">
            <v>16859.75</v>
          </cell>
        </row>
        <row r="8471">
          <cell r="A8471" t="str">
            <v>TOTAL COSTO DIRECTO</v>
          </cell>
          <cell r="G8471">
            <v>2783042.75</v>
          </cell>
        </row>
        <row r="8473">
          <cell r="A8473" t="str">
            <v>2. COSTOS INDIRECTOS</v>
          </cell>
        </row>
        <row r="8474">
          <cell r="A8474" t="str">
            <v>DESCRIPCIÓN</v>
          </cell>
          <cell r="F8474" t="str">
            <v>PORCENTAJE</v>
          </cell>
          <cell r="G8474" t="str">
            <v>VALOR TOTAL</v>
          </cell>
        </row>
        <row r="8475">
          <cell r="A8475" t="str">
            <v>ADMINISTRACIÓN</v>
          </cell>
          <cell r="F8475">
            <v>0.1875</v>
          </cell>
          <cell r="G8475">
            <v>521820.515625</v>
          </cell>
        </row>
        <row r="8476">
          <cell r="A8476" t="str">
            <v>IMPREVISTOS</v>
          </cell>
          <cell r="F8476">
            <v>0</v>
          </cell>
          <cell r="G8476">
            <v>0</v>
          </cell>
        </row>
        <row r="8477">
          <cell r="A8477" t="str">
            <v>UTILIDAD</v>
          </cell>
          <cell r="F8477">
            <v>0.05</v>
          </cell>
          <cell r="G8477">
            <v>139152.13750000001</v>
          </cell>
        </row>
        <row r="8478">
          <cell r="A8478" t="str">
            <v>TOTAL COSTO INDIRECTO</v>
          </cell>
          <cell r="G8478">
            <v>660972.65312499995</v>
          </cell>
        </row>
        <row r="8479">
          <cell r="A8479" t="str">
            <v>PRECIO UNITARIO APROXIMADO AL PESO</v>
          </cell>
          <cell r="G8479">
            <v>3444015.4031250002</v>
          </cell>
        </row>
        <row r="8482">
          <cell r="A8482" t="str">
            <v>DEPARTAMENTO DE ANTIOQUIA</v>
          </cell>
        </row>
        <row r="8483">
          <cell r="A8483" t="str">
            <v>ALCALDIA DE RIONEGRO</v>
          </cell>
        </row>
        <row r="8484">
          <cell r="A8484" t="str">
            <v>PROYECTO:</v>
          </cell>
          <cell r="B8484" t="str">
            <v>PATRIMONIO 07032023</v>
          </cell>
        </row>
        <row r="8485">
          <cell r="A8485" t="str">
            <v>ANÁLISIS DE PRECIOS UNITARIOS</v>
          </cell>
        </row>
        <row r="8487">
          <cell r="A8487" t="str">
            <v>ITEM DE PAGO</v>
          </cell>
          <cell r="B8487" t="str">
            <v>DESCRIPCIÓN</v>
          </cell>
          <cell r="E8487" t="str">
            <v>UNIDAD</v>
          </cell>
          <cell r="F8487" t="str">
            <v>CANTIDAD</v>
          </cell>
          <cell r="G8487" t="str">
            <v>COSTO DIRECTO</v>
          </cell>
        </row>
        <row r="8489">
          <cell r="A8489" t="str">
            <v>1.11.1.6.1</v>
          </cell>
          <cell r="B8489" t="str">
            <v>Suministro, transporte e instalación de ACOMETIDA MONOFASICA en cable de cobre 2#6 fases + 1 #8 neutro AWG-THWN. Incluye: conectores, terminales, marcación y demás elementos requeridos para su correcta instalación</v>
          </cell>
          <cell r="E8489" t="str">
            <v>m</v>
          </cell>
          <cell r="F8489">
            <v>15</v>
          </cell>
          <cell r="G8489">
            <v>43936.389999999992</v>
          </cell>
        </row>
        <row r="8490">
          <cell r="A8490" t="str">
            <v>1. COSTOS DIRECTOS</v>
          </cell>
        </row>
        <row r="8491">
          <cell r="A8491" t="str">
            <v>I. EQUIPO</v>
          </cell>
        </row>
        <row r="8492">
          <cell r="A8492" t="str">
            <v>CÓDIGO</v>
          </cell>
          <cell r="B8492" t="str">
            <v>DESCRIPCIÓN</v>
          </cell>
          <cell r="D8492" t="str">
            <v>UNIDAD</v>
          </cell>
          <cell r="E8492" t="str">
            <v>TARIFA</v>
          </cell>
          <cell r="F8492" t="str">
            <v>RENDIMIENTO</v>
          </cell>
          <cell r="G8492" t="str">
            <v>VR. UNITARIO</v>
          </cell>
        </row>
        <row r="8493">
          <cell r="F8493" t="str">
            <v>SUBTOTAL</v>
          </cell>
          <cell r="G8493">
            <v>0</v>
          </cell>
        </row>
        <row r="8494">
          <cell r="A8494" t="str">
            <v>II. MATERIALES</v>
          </cell>
        </row>
        <row r="8495">
          <cell r="A8495" t="str">
            <v>CÓDIGO</v>
          </cell>
          <cell r="B8495" t="str">
            <v>DESCRIPCIÓN</v>
          </cell>
          <cell r="C8495" t="str">
            <v>UNIDAD</v>
          </cell>
          <cell r="D8495" t="str">
            <v>CANTIDAD</v>
          </cell>
          <cell r="E8495" t="str">
            <v>DESP.</v>
          </cell>
          <cell r="F8495" t="str">
            <v>PRECIO UNIT.</v>
          </cell>
          <cell r="G8495" t="str">
            <v>VR. UNITARIO</v>
          </cell>
        </row>
        <row r="8496">
          <cell r="A8496" t="str">
            <v>MT00302</v>
          </cell>
          <cell r="B8496" t="str">
            <v>Cable No8 AWG-CU-THHN/THWN-90ºC</v>
          </cell>
          <cell r="C8496" t="str">
            <v>m</v>
          </cell>
          <cell r="D8496">
            <v>2.1</v>
          </cell>
          <cell r="E8496" t="str">
            <v>0%</v>
          </cell>
          <cell r="F8496">
            <v>6050</v>
          </cell>
          <cell r="G8496">
            <v>12705</v>
          </cell>
        </row>
        <row r="8497">
          <cell r="A8497" t="str">
            <v>MT00309</v>
          </cell>
          <cell r="B8497" t="str">
            <v>Cable No6 desnudo AWG-CU</v>
          </cell>
          <cell r="C8497" t="str">
            <v>m</v>
          </cell>
          <cell r="D8497">
            <v>2.1</v>
          </cell>
          <cell r="E8497" t="str">
            <v>0%</v>
          </cell>
          <cell r="F8497">
            <v>8500</v>
          </cell>
          <cell r="G8497">
            <v>17850</v>
          </cell>
        </row>
        <row r="8498">
          <cell r="A8498" t="str">
            <v>MT00565</v>
          </cell>
          <cell r="B8498" t="str">
            <v>Conector de cobre 6. incluye encintada.</v>
          </cell>
          <cell r="C8498" t="str">
            <v>un</v>
          </cell>
          <cell r="D8498">
            <v>0.22</v>
          </cell>
          <cell r="E8498" t="str">
            <v>0%</v>
          </cell>
          <cell r="F8498">
            <v>10917</v>
          </cell>
          <cell r="G8498">
            <v>2401.7399999999998</v>
          </cell>
        </row>
        <row r="8499">
          <cell r="A8499" t="str">
            <v>MT00566</v>
          </cell>
          <cell r="B8499" t="str">
            <v>Conector de cobre 8. incluye encintada.</v>
          </cell>
          <cell r="C8499" t="str">
            <v>un</v>
          </cell>
          <cell r="D8499">
            <v>0.22</v>
          </cell>
          <cell r="E8499" t="str">
            <v>0%</v>
          </cell>
          <cell r="F8499">
            <v>6829</v>
          </cell>
          <cell r="G8499">
            <v>1502.38</v>
          </cell>
        </row>
        <row r="8500">
          <cell r="F8500" t="str">
            <v>SUBTOTAL</v>
          </cell>
          <cell r="G8500">
            <v>34459.119999999995</v>
          </cell>
        </row>
        <row r="8501">
          <cell r="A8501" t="str">
            <v>III. TRANSPORTES</v>
          </cell>
        </row>
        <row r="8502">
          <cell r="A8502" t="str">
            <v>CÓDIGO</v>
          </cell>
          <cell r="B8502" t="str">
            <v>DESCRIPCIÓN</v>
          </cell>
          <cell r="C8502" t="str">
            <v>TIPO</v>
          </cell>
          <cell r="D8502" t="str">
            <v>VOLUMEN/PESO</v>
          </cell>
          <cell r="E8502" t="str">
            <v>DISTANCIA</v>
          </cell>
          <cell r="F8502" t="str">
            <v>TARIFA</v>
          </cell>
          <cell r="G8502" t="str">
            <v>VR. UNITARIO</v>
          </cell>
        </row>
        <row r="8503">
          <cell r="A8503" t="str">
            <v>TR00012</v>
          </cell>
          <cell r="B8503" t="str">
            <v>Transporte interno de material eléctrico</v>
          </cell>
          <cell r="C8503" t="str">
            <v>FLETE</v>
          </cell>
          <cell r="D8503" t="str">
            <v>un</v>
          </cell>
          <cell r="E8503">
            <v>1.4290000000000001E-2</v>
          </cell>
          <cell r="F8503">
            <v>43800</v>
          </cell>
          <cell r="G8503">
            <v>625.9</v>
          </cell>
        </row>
        <row r="8504">
          <cell r="F8504" t="str">
            <v>SUBTOTAL</v>
          </cell>
          <cell r="G8504">
            <v>625.9</v>
          </cell>
        </row>
        <row r="8505">
          <cell r="A8505" t="str">
            <v>IV. MANO DE OBRA</v>
          </cell>
        </row>
        <row r="8506">
          <cell r="A8506" t="str">
            <v>CÓDIGO</v>
          </cell>
          <cell r="B8506" t="str">
            <v>DESCRIPCIÓN</v>
          </cell>
          <cell r="D8506" t="str">
            <v>CANTIDAD</v>
          </cell>
          <cell r="E8506" t="str">
            <v>JORNAL TOTAL</v>
          </cell>
          <cell r="F8506" t="str">
            <v>RENDIMIENTO</v>
          </cell>
          <cell r="G8506" t="str">
            <v>VR. UNITARIO</v>
          </cell>
        </row>
        <row r="8507">
          <cell r="A8507" t="str">
            <v>MOS0015</v>
          </cell>
          <cell r="B8507" t="str">
            <v>Cuadrilla Eléctrica 1: 1OfElec + 2Ayraso</v>
          </cell>
          <cell r="D8507">
            <v>1</v>
          </cell>
          <cell r="E8507">
            <v>337195</v>
          </cell>
          <cell r="F8507">
            <v>2.5000000000000001E-2</v>
          </cell>
          <cell r="G8507">
            <v>8429.8799999999992</v>
          </cell>
        </row>
        <row r="8508">
          <cell r="F8508" t="str">
            <v>SUBTOTAL</v>
          </cell>
          <cell r="G8508">
            <v>8429.8799999999992</v>
          </cell>
        </row>
        <row r="8509">
          <cell r="A8509" t="str">
            <v>V. HERRAMIENTA MENOR</v>
          </cell>
        </row>
        <row r="8510">
          <cell r="A8510" t="str">
            <v>CÓDIGO</v>
          </cell>
          <cell r="B8510" t="str">
            <v>DESCRIPCIÓN</v>
          </cell>
          <cell r="D8510" t="str">
            <v>UNIDAD</v>
          </cell>
          <cell r="E8510" t="str">
            <v>CANTIDAD</v>
          </cell>
          <cell r="F8510" t="str">
            <v>PRECIO UNIT.</v>
          </cell>
          <cell r="G8510" t="str">
            <v>VR. UNITARIO</v>
          </cell>
        </row>
        <row r="8511">
          <cell r="A8511" t="str">
            <v>MO%</v>
          </cell>
          <cell r="B8511" t="str">
            <v>herramienta menor</v>
          </cell>
          <cell r="D8511" t="str">
            <v>%</v>
          </cell>
          <cell r="E8511">
            <v>5</v>
          </cell>
          <cell r="F8511">
            <v>8429.8799999999992</v>
          </cell>
          <cell r="G8511">
            <v>421.49</v>
          </cell>
        </row>
        <row r="8512">
          <cell r="F8512" t="str">
            <v>SUBTOTAL</v>
          </cell>
          <cell r="G8512">
            <v>421.49</v>
          </cell>
        </row>
        <row r="8514">
          <cell r="A8514" t="str">
            <v>TOTAL COSTO DIRECTO</v>
          </cell>
          <cell r="G8514">
            <v>43936.389999999992</v>
          </cell>
        </row>
        <row r="8516">
          <cell r="A8516" t="str">
            <v>2. COSTOS INDIRECTOS</v>
          </cell>
        </row>
        <row r="8517">
          <cell r="A8517" t="str">
            <v>DESCRIPCIÓN</v>
          </cell>
          <cell r="F8517" t="str">
            <v>PORCENTAJE</v>
          </cell>
          <cell r="G8517" t="str">
            <v>VALOR TOTAL</v>
          </cell>
        </row>
        <row r="8518">
          <cell r="A8518" t="str">
            <v>ADMINISTRACIÓN</v>
          </cell>
          <cell r="F8518">
            <v>0.1875</v>
          </cell>
          <cell r="G8518">
            <v>8238.073124999999</v>
          </cell>
        </row>
        <row r="8519">
          <cell r="A8519" t="str">
            <v>IMPREVISTOS</v>
          </cell>
          <cell r="F8519">
            <v>0</v>
          </cell>
          <cell r="G8519">
            <v>0</v>
          </cell>
        </row>
        <row r="8520">
          <cell r="A8520" t="str">
            <v>UTILIDAD</v>
          </cell>
          <cell r="F8520">
            <v>0.05</v>
          </cell>
          <cell r="G8520">
            <v>2196.8194999999996</v>
          </cell>
        </row>
        <row r="8521">
          <cell r="A8521" t="str">
            <v>TOTAL COSTO INDIRECTO</v>
          </cell>
          <cell r="G8521">
            <v>10434.892624999999</v>
          </cell>
        </row>
        <row r="8522">
          <cell r="A8522" t="str">
            <v>PRECIO UNITARIO APROXIMADO AL PESO</v>
          </cell>
          <cell r="G8522">
            <v>54371.282624999993</v>
          </cell>
        </row>
        <row r="8525">
          <cell r="A8525" t="str">
            <v>DEPARTAMENTO DE ANTIOQUIA</v>
          </cell>
        </row>
        <row r="8526">
          <cell r="A8526" t="str">
            <v>ALCALDIA DE RIONEGRO</v>
          </cell>
        </row>
        <row r="8527">
          <cell r="A8527" t="str">
            <v>PROYECTO:</v>
          </cell>
          <cell r="B8527" t="str">
            <v>PATRIMONIO 07032023</v>
          </cell>
        </row>
        <row r="8528">
          <cell r="A8528" t="str">
            <v>ANÁLISIS DE PRECIOS UNITARIOS</v>
          </cell>
        </row>
        <row r="8530">
          <cell r="A8530" t="str">
            <v>ITEM DE PAGO</v>
          </cell>
          <cell r="B8530" t="str">
            <v>DESCRIPCIÓN</v>
          </cell>
          <cell r="E8530" t="str">
            <v>UNIDAD</v>
          </cell>
          <cell r="F8530" t="str">
            <v>CANTIDAD</v>
          </cell>
          <cell r="G8530" t="str">
            <v>COSTO DIRECTO</v>
          </cell>
        </row>
        <row r="8532">
          <cell r="A8532" t="str">
            <v>1.11.1.6.2</v>
          </cell>
          <cell r="B8532" t="str">
            <v>Suministro, transporte e instalación de ALIMENTADOR EN CABLE DE ALUMINIO  2#2/0 fases + 1#2/0 tierra AWG-THWN. Incluye: conectores, terminales, marcación y demás elementos requeridos para su correcta instalación</v>
          </cell>
          <cell r="E8532" t="str">
            <v>m</v>
          </cell>
          <cell r="F8532">
            <v>650</v>
          </cell>
          <cell r="G8532">
            <v>42133.27</v>
          </cell>
        </row>
        <row r="8533">
          <cell r="A8533" t="str">
            <v>1. COSTOS DIRECTOS</v>
          </cell>
        </row>
        <row r="8534">
          <cell r="A8534" t="str">
            <v>I. EQUIPO</v>
          </cell>
        </row>
        <row r="8535">
          <cell r="A8535" t="str">
            <v>CÓDIGO</v>
          </cell>
          <cell r="B8535" t="str">
            <v>DESCRIPCIÓN</v>
          </cell>
          <cell r="D8535" t="str">
            <v>UNIDAD</v>
          </cell>
          <cell r="E8535" t="str">
            <v>TARIFA</v>
          </cell>
          <cell r="F8535" t="str">
            <v>RENDIMIENTO</v>
          </cell>
          <cell r="G8535" t="str">
            <v>VR. UNITARIO</v>
          </cell>
        </row>
        <row r="8536">
          <cell r="F8536" t="str">
            <v>SUBTOTAL</v>
          </cell>
          <cell r="G8536">
            <v>0</v>
          </cell>
        </row>
        <row r="8537">
          <cell r="A8537" t="str">
            <v>II. MATERIALES</v>
          </cell>
        </row>
        <row r="8538">
          <cell r="A8538" t="str">
            <v>CÓDIGO</v>
          </cell>
          <cell r="B8538" t="str">
            <v>DESCRIPCIÓN</v>
          </cell>
          <cell r="C8538" t="str">
            <v>UNIDAD</v>
          </cell>
          <cell r="D8538" t="str">
            <v>CANTIDAD</v>
          </cell>
          <cell r="E8538" t="str">
            <v>DESP.</v>
          </cell>
          <cell r="F8538" t="str">
            <v>PRECIO UNIT.</v>
          </cell>
          <cell r="G8538" t="str">
            <v>VR. UNITARIO</v>
          </cell>
        </row>
        <row r="8539">
          <cell r="A8539" t="str">
            <v>MT00295b</v>
          </cell>
          <cell r="B8539" t="str">
            <v>Cable No 1/0 AWG-ALUMINIO THHN/THWN-90ºC</v>
          </cell>
          <cell r="C8539" t="str">
            <v>m</v>
          </cell>
          <cell r="D8539">
            <v>1.05</v>
          </cell>
          <cell r="E8539" t="str">
            <v>0%</v>
          </cell>
          <cell r="F8539">
            <v>5900</v>
          </cell>
          <cell r="G8539">
            <v>6195</v>
          </cell>
        </row>
        <row r="8540">
          <cell r="A8540" t="str">
            <v>MT00298b</v>
          </cell>
          <cell r="B8540" t="str">
            <v>Cable No2/0 AWG-ALUMINIO-THHN/THWN-90ºC</v>
          </cell>
          <cell r="C8540" t="str">
            <v>m</v>
          </cell>
          <cell r="D8540">
            <v>2.1</v>
          </cell>
          <cell r="E8540" t="str">
            <v>0%</v>
          </cell>
          <cell r="F8540">
            <v>10850</v>
          </cell>
          <cell r="G8540">
            <v>22785</v>
          </cell>
        </row>
        <row r="8541">
          <cell r="A8541" t="str">
            <v>MT00589</v>
          </cell>
          <cell r="B8541" t="str">
            <v>Conector compresión bimetálico para cables 1/0. Incluye cinta autofundente y cinta vinilo</v>
          </cell>
          <cell r="C8541" t="str">
            <v>un</v>
          </cell>
          <cell r="D8541">
            <v>0.14000000000000001</v>
          </cell>
          <cell r="E8541" t="str">
            <v>0%</v>
          </cell>
          <cell r="F8541">
            <v>9190</v>
          </cell>
          <cell r="G8541">
            <v>1286.5999999999999</v>
          </cell>
        </row>
        <row r="8542">
          <cell r="A8542" t="str">
            <v>MT00589b</v>
          </cell>
          <cell r="B8542" t="str">
            <v>Conector compresión bimetálico para cables 2/0. Incluye cinta autofundente y cinta vinilo</v>
          </cell>
          <cell r="C8542" t="str">
            <v>un</v>
          </cell>
          <cell r="D8542">
            <v>0.26</v>
          </cell>
          <cell r="E8542" t="str">
            <v>0%</v>
          </cell>
          <cell r="F8542">
            <v>9190</v>
          </cell>
          <cell r="G8542">
            <v>2389.4</v>
          </cell>
        </row>
        <row r="8543">
          <cell r="F8543" t="str">
            <v>SUBTOTAL</v>
          </cell>
          <cell r="G8543">
            <v>32656</v>
          </cell>
        </row>
        <row r="8544">
          <cell r="A8544" t="str">
            <v>III. TRANSPORTES</v>
          </cell>
        </row>
        <row r="8545">
          <cell r="A8545" t="str">
            <v>CÓDIGO</v>
          </cell>
          <cell r="B8545" t="str">
            <v>DESCRIPCIÓN</v>
          </cell>
          <cell r="C8545" t="str">
            <v>TIPO</v>
          </cell>
          <cell r="D8545" t="str">
            <v>VOLUMEN/PESO</v>
          </cell>
          <cell r="E8545" t="str">
            <v>DISTANCIA</v>
          </cell>
          <cell r="F8545" t="str">
            <v>TARIFA</v>
          </cell>
          <cell r="G8545" t="str">
            <v>VR. UNITARIO</v>
          </cell>
        </row>
        <row r="8546">
          <cell r="A8546" t="str">
            <v>TR00012</v>
          </cell>
          <cell r="B8546" t="str">
            <v>Transporte interno de material eléctrico</v>
          </cell>
          <cell r="C8546" t="str">
            <v>FLETE</v>
          </cell>
          <cell r="D8546" t="str">
            <v>un</v>
          </cell>
          <cell r="E8546">
            <v>1.4290000000000001E-2</v>
          </cell>
          <cell r="F8546">
            <v>43800</v>
          </cell>
          <cell r="G8546">
            <v>625.9</v>
          </cell>
        </row>
        <row r="8547">
          <cell r="F8547" t="str">
            <v>SUBTOTAL</v>
          </cell>
          <cell r="G8547">
            <v>625.9</v>
          </cell>
        </row>
        <row r="8548">
          <cell r="A8548" t="str">
            <v>IV. MANO DE OBRA</v>
          </cell>
        </row>
        <row r="8549">
          <cell r="A8549" t="str">
            <v>CÓDIGO</v>
          </cell>
          <cell r="B8549" t="str">
            <v>DESCRIPCIÓN</v>
          </cell>
          <cell r="D8549" t="str">
            <v>CANTIDAD</v>
          </cell>
          <cell r="E8549" t="str">
            <v>JORNAL TOTAL</v>
          </cell>
          <cell r="F8549" t="str">
            <v>RENDIMIENTO</v>
          </cell>
          <cell r="G8549" t="str">
            <v>VR. UNITARIO</v>
          </cell>
        </row>
        <row r="8550">
          <cell r="A8550" t="str">
            <v>MOS0015</v>
          </cell>
          <cell r="B8550" t="str">
            <v>Cuadrilla Eléctrica 1: 1OfElec + 2Ayraso</v>
          </cell>
          <cell r="D8550">
            <v>1</v>
          </cell>
          <cell r="E8550">
            <v>337195</v>
          </cell>
          <cell r="F8550">
            <v>2.5000000000000001E-2</v>
          </cell>
          <cell r="G8550">
            <v>8429.8799999999992</v>
          </cell>
        </row>
        <row r="8551">
          <cell r="F8551" t="str">
            <v>SUBTOTAL</v>
          </cell>
          <cell r="G8551">
            <v>8429.8799999999992</v>
          </cell>
        </row>
        <row r="8552">
          <cell r="A8552" t="str">
            <v>V. HERRAMIENTA MENOR</v>
          </cell>
        </row>
        <row r="8553">
          <cell r="A8553" t="str">
            <v>CÓDIGO</v>
          </cell>
          <cell r="B8553" t="str">
            <v>DESCRIPCIÓN</v>
          </cell>
          <cell r="D8553" t="str">
            <v>UNIDAD</v>
          </cell>
          <cell r="E8553" t="str">
            <v>CANTIDAD</v>
          </cell>
          <cell r="F8553" t="str">
            <v>PRECIO UNIT.</v>
          </cell>
          <cell r="G8553" t="str">
            <v>VR. UNITARIO</v>
          </cell>
        </row>
        <row r="8554">
          <cell r="A8554" t="str">
            <v>MO%</v>
          </cell>
          <cell r="B8554" t="str">
            <v>herramienta menor</v>
          </cell>
          <cell r="D8554" t="str">
            <v>%</v>
          </cell>
          <cell r="E8554">
            <v>5</v>
          </cell>
          <cell r="F8554">
            <v>8429.8799999999992</v>
          </cell>
          <cell r="G8554">
            <v>421.49</v>
          </cell>
        </row>
        <row r="8555">
          <cell r="F8555" t="str">
            <v>SUBTOTAL</v>
          </cell>
          <cell r="G8555">
            <v>421.49</v>
          </cell>
        </row>
        <row r="8557">
          <cell r="A8557" t="str">
            <v>TOTAL COSTO DIRECTO</v>
          </cell>
          <cell r="G8557">
            <v>42133.27</v>
          </cell>
        </row>
        <row r="8559">
          <cell r="A8559" t="str">
            <v>2. COSTOS INDIRECTOS</v>
          </cell>
        </row>
        <row r="8560">
          <cell r="A8560" t="str">
            <v>DESCRIPCIÓN</v>
          </cell>
          <cell r="F8560" t="str">
            <v>PORCENTAJE</v>
          </cell>
          <cell r="G8560" t="str">
            <v>VALOR TOTAL</v>
          </cell>
        </row>
        <row r="8561">
          <cell r="A8561" t="str">
            <v>ADMINISTRACIÓN</v>
          </cell>
          <cell r="F8561">
            <v>0.1875</v>
          </cell>
          <cell r="G8561">
            <v>7899.9881249999999</v>
          </cell>
        </row>
        <row r="8562">
          <cell r="A8562" t="str">
            <v>IMPREVISTOS</v>
          </cell>
          <cell r="F8562">
            <v>0</v>
          </cell>
          <cell r="G8562">
            <v>0</v>
          </cell>
        </row>
        <row r="8563">
          <cell r="A8563" t="str">
            <v>UTILIDAD</v>
          </cell>
          <cell r="F8563">
            <v>0.05</v>
          </cell>
          <cell r="G8563">
            <v>2106.6635000000001</v>
          </cell>
        </row>
        <row r="8564">
          <cell r="A8564" t="str">
            <v>TOTAL COSTO INDIRECTO</v>
          </cell>
          <cell r="G8564">
            <v>10006.651625</v>
          </cell>
        </row>
        <row r="8565">
          <cell r="A8565" t="str">
            <v>PRECIO UNITARIO APROXIMADO AL PESO</v>
          </cell>
          <cell r="G8565">
            <v>52139.921624999995</v>
          </cell>
        </row>
        <row r="8568">
          <cell r="A8568" t="str">
            <v>DEPARTAMENTO DE ANTIOQUIA</v>
          </cell>
        </row>
        <row r="8569">
          <cell r="A8569" t="str">
            <v>ALCALDIA DE RIONEGRO</v>
          </cell>
        </row>
        <row r="8570">
          <cell r="A8570" t="str">
            <v>PROYECTO:</v>
          </cell>
          <cell r="B8570" t="str">
            <v>PATRIMONIO 07032023</v>
          </cell>
        </row>
        <row r="8571">
          <cell r="A8571" t="str">
            <v>ANÁLISIS DE PRECIOS UNITARIOS</v>
          </cell>
        </row>
        <row r="8573">
          <cell r="A8573" t="str">
            <v>ITEM DE PAGO</v>
          </cell>
          <cell r="B8573" t="str">
            <v>DESCRIPCIÓN</v>
          </cell>
          <cell r="E8573" t="str">
            <v>UNIDAD</v>
          </cell>
          <cell r="F8573" t="str">
            <v>CANTIDAD</v>
          </cell>
          <cell r="G8573" t="str">
            <v>COSTO DIRECTO</v>
          </cell>
        </row>
        <row r="8575">
          <cell r="A8575" t="str">
            <v>1.11.1.6.3</v>
          </cell>
          <cell r="B8575" t="str">
            <v>Suministro, transporte e instalación de ALIMENTADOR EN CABLE DE ALUMINIO  2#1/0 fases + 1#2 tierra AWG-THWN. Incluye: conectores, terminales, marcación y demás elementos requeridos para su correcta instalación</v>
          </cell>
          <cell r="E8575" t="str">
            <v>m</v>
          </cell>
          <cell r="F8575">
            <v>851</v>
          </cell>
          <cell r="G8575">
            <v>31003.27</v>
          </cell>
        </row>
        <row r="8576">
          <cell r="A8576" t="str">
            <v>1. COSTOS DIRECTOS</v>
          </cell>
        </row>
        <row r="8577">
          <cell r="A8577" t="str">
            <v>I. EQUIPO</v>
          </cell>
        </row>
        <row r="8578">
          <cell r="A8578" t="str">
            <v>CÓDIGO</v>
          </cell>
          <cell r="B8578" t="str">
            <v>DESCRIPCIÓN</v>
          </cell>
          <cell r="D8578" t="str">
            <v>UNIDAD</v>
          </cell>
          <cell r="E8578" t="str">
            <v>TARIFA</v>
          </cell>
          <cell r="F8578" t="str">
            <v>RENDIMIENTO</v>
          </cell>
          <cell r="G8578" t="str">
            <v>VR. UNITARIO</v>
          </cell>
        </row>
        <row r="8579">
          <cell r="F8579" t="str">
            <v>SUBTOTAL</v>
          </cell>
          <cell r="G8579">
            <v>0</v>
          </cell>
        </row>
        <row r="8580">
          <cell r="A8580" t="str">
            <v>II. MATERIALES</v>
          </cell>
        </row>
        <row r="8581">
          <cell r="A8581" t="str">
            <v>CÓDIGO</v>
          </cell>
          <cell r="B8581" t="str">
            <v>DESCRIPCIÓN</v>
          </cell>
          <cell r="C8581" t="str">
            <v>UNIDAD</v>
          </cell>
          <cell r="D8581" t="str">
            <v>CANTIDAD</v>
          </cell>
          <cell r="E8581" t="str">
            <v>DESP.</v>
          </cell>
          <cell r="F8581" t="str">
            <v>PRECIO UNIT.</v>
          </cell>
          <cell r="G8581" t="str">
            <v>VR. UNITARIO</v>
          </cell>
        </row>
        <row r="8582">
          <cell r="A8582" t="str">
            <v>MT00295b</v>
          </cell>
          <cell r="B8582" t="str">
            <v>Cable No 1/0 AWG-ALUMINIO THHN/THWN-90ºC</v>
          </cell>
          <cell r="C8582" t="str">
            <v>m</v>
          </cell>
          <cell r="D8582">
            <v>2.1</v>
          </cell>
          <cell r="E8582" t="str">
            <v>0%</v>
          </cell>
          <cell r="F8582">
            <v>5900</v>
          </cell>
          <cell r="G8582">
            <v>12390</v>
          </cell>
        </row>
        <row r="8583">
          <cell r="A8583" t="str">
            <v>MT00299b</v>
          </cell>
          <cell r="B8583" t="str">
            <v>Cable No2 AWG-ALUMINIO-THHN/THWN-90ºC</v>
          </cell>
          <cell r="C8583" t="str">
            <v>m</v>
          </cell>
          <cell r="D8583">
            <v>1.05</v>
          </cell>
          <cell r="E8583" t="str">
            <v>0%</v>
          </cell>
          <cell r="F8583">
            <v>5200</v>
          </cell>
          <cell r="G8583">
            <v>5460</v>
          </cell>
        </row>
        <row r="8584">
          <cell r="A8584" t="str">
            <v>MT00561b</v>
          </cell>
          <cell r="B8584" t="str">
            <v>Conector compresión bimetálico para cables N°2. Incluye cinta autofundente y cinta vinilo</v>
          </cell>
          <cell r="C8584" t="str">
            <v>m</v>
          </cell>
          <cell r="D8584">
            <v>0.14000000000000001</v>
          </cell>
          <cell r="E8584" t="str">
            <v>0%</v>
          </cell>
          <cell r="F8584">
            <v>9190</v>
          </cell>
          <cell r="G8584">
            <v>1286.5999999999999</v>
          </cell>
        </row>
        <row r="8585">
          <cell r="A8585" t="str">
            <v>MT00589</v>
          </cell>
          <cell r="B8585" t="str">
            <v>Conector compresión bimetálico para cables 1/0. Incluye cinta autofundente y cinta vinilo</v>
          </cell>
          <cell r="C8585" t="str">
            <v>un</v>
          </cell>
          <cell r="D8585">
            <v>0.26</v>
          </cell>
          <cell r="E8585" t="str">
            <v>0%</v>
          </cell>
          <cell r="F8585">
            <v>9190</v>
          </cell>
          <cell r="G8585">
            <v>2389.4</v>
          </cell>
        </row>
        <row r="8586">
          <cell r="F8586" t="str">
            <v>SUBTOTAL</v>
          </cell>
          <cell r="G8586">
            <v>21526</v>
          </cell>
        </row>
        <row r="8587">
          <cell r="A8587" t="str">
            <v>III. TRANSPORTES</v>
          </cell>
        </row>
        <row r="8588">
          <cell r="A8588" t="str">
            <v>CÓDIGO</v>
          </cell>
          <cell r="B8588" t="str">
            <v>DESCRIPCIÓN</v>
          </cell>
          <cell r="C8588" t="str">
            <v>TIPO</v>
          </cell>
          <cell r="D8588" t="str">
            <v>VOLUMEN/PESO</v>
          </cell>
          <cell r="E8588" t="str">
            <v>DISTANCIA</v>
          </cell>
          <cell r="F8588" t="str">
            <v>TARIFA</v>
          </cell>
          <cell r="G8588" t="str">
            <v>VR. UNITARIO</v>
          </cell>
        </row>
        <row r="8589">
          <cell r="A8589" t="str">
            <v>TR00012</v>
          </cell>
          <cell r="B8589" t="str">
            <v>Transporte interno de material eléctrico</v>
          </cell>
          <cell r="C8589" t="str">
            <v>FLETE</v>
          </cell>
          <cell r="D8589" t="str">
            <v>un</v>
          </cell>
          <cell r="E8589">
            <v>1.4290000000000001E-2</v>
          </cell>
          <cell r="F8589">
            <v>43800</v>
          </cell>
          <cell r="G8589">
            <v>625.9</v>
          </cell>
        </row>
        <row r="8590">
          <cell r="F8590" t="str">
            <v>SUBTOTAL</v>
          </cell>
          <cell r="G8590">
            <v>625.9</v>
          </cell>
        </row>
        <row r="8591">
          <cell r="A8591" t="str">
            <v>IV. MANO DE OBRA</v>
          </cell>
        </row>
        <row r="8592">
          <cell r="A8592" t="str">
            <v>CÓDIGO</v>
          </cell>
          <cell r="B8592" t="str">
            <v>DESCRIPCIÓN</v>
          </cell>
          <cell r="D8592" t="str">
            <v>CANTIDAD</v>
          </cell>
          <cell r="E8592" t="str">
            <v>JORNAL TOTAL</v>
          </cell>
          <cell r="F8592" t="str">
            <v>RENDIMIENTO</v>
          </cell>
          <cell r="G8592" t="str">
            <v>VR. UNITARIO</v>
          </cell>
        </row>
        <row r="8593">
          <cell r="A8593" t="str">
            <v>MOS0015</v>
          </cell>
          <cell r="B8593" t="str">
            <v>Cuadrilla Eléctrica 1: 1OfElec + 2Ayraso</v>
          </cell>
          <cell r="D8593">
            <v>1</v>
          </cell>
          <cell r="E8593">
            <v>337195</v>
          </cell>
          <cell r="F8593">
            <v>2.5000000000000001E-2</v>
          </cell>
          <cell r="G8593">
            <v>8429.8799999999992</v>
          </cell>
        </row>
        <row r="8594">
          <cell r="F8594" t="str">
            <v>SUBTOTAL</v>
          </cell>
          <cell r="G8594">
            <v>8429.8799999999992</v>
          </cell>
        </row>
        <row r="8595">
          <cell r="A8595" t="str">
            <v>V. HERRAMIENTA MENOR</v>
          </cell>
        </row>
        <row r="8596">
          <cell r="A8596" t="str">
            <v>CÓDIGO</v>
          </cell>
          <cell r="B8596" t="str">
            <v>DESCRIPCIÓN</v>
          </cell>
          <cell r="D8596" t="str">
            <v>UNIDAD</v>
          </cell>
          <cell r="E8596" t="str">
            <v>CANTIDAD</v>
          </cell>
          <cell r="F8596" t="str">
            <v>PRECIO UNIT.</v>
          </cell>
          <cell r="G8596" t="str">
            <v>VR. UNITARIO</v>
          </cell>
        </row>
        <row r="8597">
          <cell r="A8597" t="str">
            <v>MO%</v>
          </cell>
          <cell r="B8597" t="str">
            <v>herramienta menor</v>
          </cell>
          <cell r="D8597" t="str">
            <v>%</v>
          </cell>
          <cell r="E8597">
            <v>5</v>
          </cell>
          <cell r="F8597">
            <v>8429.8799999999992</v>
          </cell>
          <cell r="G8597">
            <v>421.49</v>
          </cell>
        </row>
        <row r="8598">
          <cell r="F8598" t="str">
            <v>SUBTOTAL</v>
          </cell>
          <cell r="G8598">
            <v>421.49</v>
          </cell>
        </row>
        <row r="8600">
          <cell r="A8600" t="str">
            <v>TOTAL COSTO DIRECTO</v>
          </cell>
          <cell r="G8600">
            <v>31003.27</v>
          </cell>
        </row>
        <row r="8602">
          <cell r="A8602" t="str">
            <v>2. COSTOS INDIRECTOS</v>
          </cell>
        </row>
        <row r="8603">
          <cell r="A8603" t="str">
            <v>DESCRIPCIÓN</v>
          </cell>
          <cell r="F8603" t="str">
            <v>PORCENTAJE</v>
          </cell>
          <cell r="G8603" t="str">
            <v>VALOR TOTAL</v>
          </cell>
        </row>
        <row r="8604">
          <cell r="A8604" t="str">
            <v>ADMINISTRACIÓN</v>
          </cell>
          <cell r="F8604">
            <v>0.1875</v>
          </cell>
          <cell r="G8604">
            <v>5813.1131249999999</v>
          </cell>
        </row>
        <row r="8605">
          <cell r="A8605" t="str">
            <v>IMPREVISTOS</v>
          </cell>
          <cell r="F8605">
            <v>0</v>
          </cell>
          <cell r="G8605">
            <v>0</v>
          </cell>
        </row>
        <row r="8606">
          <cell r="A8606" t="str">
            <v>UTILIDAD</v>
          </cell>
          <cell r="F8606">
            <v>0.05</v>
          </cell>
          <cell r="G8606">
            <v>1550.1635000000001</v>
          </cell>
        </row>
        <row r="8607">
          <cell r="A8607" t="str">
            <v>TOTAL COSTO INDIRECTO</v>
          </cell>
          <cell r="G8607">
            <v>7363.2766250000004</v>
          </cell>
        </row>
        <row r="8608">
          <cell r="A8608" t="str">
            <v>PRECIO UNITARIO APROXIMADO AL PESO</v>
          </cell>
          <cell r="G8608">
            <v>38366.546625000003</v>
          </cell>
        </row>
        <row r="8611">
          <cell r="A8611" t="str">
            <v>DEPARTAMENTO DE ANTIOQUIA</v>
          </cell>
        </row>
        <row r="8612">
          <cell r="A8612" t="str">
            <v>ALCALDIA DE RIONEGRO</v>
          </cell>
        </row>
        <row r="8613">
          <cell r="A8613" t="str">
            <v>PROYECTO:</v>
          </cell>
          <cell r="B8613" t="str">
            <v>PATRIMONIO 07032023</v>
          </cell>
        </row>
        <row r="8614">
          <cell r="A8614" t="str">
            <v>ANÁLISIS DE PRECIOS UNITARIOS</v>
          </cell>
        </row>
        <row r="8616">
          <cell r="A8616" t="str">
            <v>ITEM DE PAGO</v>
          </cell>
          <cell r="B8616" t="str">
            <v>DESCRIPCIÓN</v>
          </cell>
          <cell r="E8616" t="str">
            <v>UNIDAD</v>
          </cell>
          <cell r="F8616" t="str">
            <v>CANTIDAD</v>
          </cell>
          <cell r="G8616" t="str">
            <v>COSTO DIRECTO</v>
          </cell>
        </row>
        <row r="8618">
          <cell r="A8618" t="str">
            <v>1.11.1.7.1</v>
          </cell>
          <cell r="B8618" t="str">
            <v xml:space="preserve">Suministro, transporte e instalación de LUMINARIA CENIT o su equivalente. Temperatura de Color 4.000°K (NW), Tensión de alimentación 100-277V, CRI &gt;80, Vida útil 50.000 hrs, IP 54, IK 08, Dimensiones en  mm: Base: 260; Brazo: 670; Altura: Mayor o igual a </v>
          </cell>
          <cell r="E8618" t="str">
            <v>un</v>
          </cell>
          <cell r="F8618">
            <v>48</v>
          </cell>
          <cell r="G8618">
            <v>1404455.69</v>
          </cell>
        </row>
        <row r="8619">
          <cell r="A8619" t="str">
            <v>1. COSTOS DIRECTOS</v>
          </cell>
        </row>
        <row r="8620">
          <cell r="A8620" t="str">
            <v>I. EQUIPO</v>
          </cell>
        </row>
        <row r="8621">
          <cell r="A8621" t="str">
            <v>CÓDIGO</v>
          </cell>
          <cell r="B8621" t="str">
            <v>DESCRIPCIÓN</v>
          </cell>
          <cell r="D8621" t="str">
            <v>UNIDAD</v>
          </cell>
          <cell r="E8621" t="str">
            <v>TARIFA</v>
          </cell>
          <cell r="F8621" t="str">
            <v>RENDIMIENTO</v>
          </cell>
          <cell r="G8621" t="str">
            <v>VR. UNITARIO</v>
          </cell>
        </row>
        <row r="8622">
          <cell r="F8622" t="str">
            <v>SUBTOTAL</v>
          </cell>
          <cell r="G8622">
            <v>0</v>
          </cell>
        </row>
        <row r="8623">
          <cell r="A8623" t="str">
            <v>II. MATERIALES</v>
          </cell>
        </row>
        <row r="8624">
          <cell r="A8624" t="str">
            <v>CÓDIGO</v>
          </cell>
          <cell r="B8624" t="str">
            <v>DESCRIPCIÓN</v>
          </cell>
          <cell r="C8624" t="str">
            <v>UNIDAD</v>
          </cell>
          <cell r="D8624" t="str">
            <v>CANTIDAD</v>
          </cell>
          <cell r="E8624" t="str">
            <v>DESP.</v>
          </cell>
          <cell r="F8624" t="str">
            <v>PRECIO UNIT.</v>
          </cell>
          <cell r="G8624" t="str">
            <v>VR. UNITARIO</v>
          </cell>
        </row>
        <row r="8625">
          <cell r="A8625" t="str">
            <v>MT00314b</v>
          </cell>
          <cell r="B8625" t="str">
            <v>Cable No 3x14 AWG encauchetado</v>
          </cell>
          <cell r="C8625" t="str">
            <v>m</v>
          </cell>
          <cell r="D8625">
            <v>4</v>
          </cell>
          <cell r="E8625" t="str">
            <v>0%</v>
          </cell>
          <cell r="F8625">
            <v>6250</v>
          </cell>
          <cell r="G8625">
            <v>25000</v>
          </cell>
        </row>
        <row r="8626">
          <cell r="A8626" t="str">
            <v>MT01154</v>
          </cell>
          <cell r="B8626" t="str">
            <v>Pernos galvanizados de 1/2 pulg. Laprox.= 10 cm.</v>
          </cell>
          <cell r="C8626" t="str">
            <v>un</v>
          </cell>
          <cell r="D8626">
            <v>4</v>
          </cell>
          <cell r="E8626" t="str">
            <v>0%</v>
          </cell>
          <cell r="F8626">
            <v>6700</v>
          </cell>
          <cell r="G8626">
            <v>26800</v>
          </cell>
        </row>
        <row r="8627">
          <cell r="A8627" t="str">
            <v>MT033</v>
          </cell>
          <cell r="B8627" t="str">
            <v>Luminaria CENIT o su equivalente, 50W Temperatura de Color 4.000°K (NW), Tensión de alimentación 100-277V, CRI &gt;80, Vida útil 50.000 hrs, IP 54, IK 08, Dimensiones en  mm: Base: 260; Brazo: 670; Altura: Mayor o igual a 4m</v>
          </cell>
          <cell r="C8627" t="str">
            <v>un</v>
          </cell>
          <cell r="D8627">
            <v>1</v>
          </cell>
          <cell r="E8627" t="str">
            <v>0%</v>
          </cell>
          <cell r="F8627">
            <v>1188810</v>
          </cell>
          <cell r="G8627">
            <v>1188810</v>
          </cell>
        </row>
        <row r="8628">
          <cell r="A8628" t="str">
            <v>MT042</v>
          </cell>
          <cell r="B8628" t="str">
            <v>Platina de 20x20cm</v>
          </cell>
          <cell r="C8628" t="str">
            <v>un</v>
          </cell>
          <cell r="D8628">
            <v>1</v>
          </cell>
          <cell r="E8628" t="str">
            <v>0%</v>
          </cell>
          <cell r="F8628">
            <v>53550</v>
          </cell>
          <cell r="G8628">
            <v>53550</v>
          </cell>
        </row>
        <row r="8629">
          <cell r="A8629" t="str">
            <v>MTS0008b</v>
          </cell>
          <cell r="B8629" t="str">
            <v>Concreto de 21 Mpa preparado en obra (3000 PSI), incluye materiales, preparacion, acarreo interno materiales</v>
          </cell>
          <cell r="C8629" t="str">
            <v>m3</v>
          </cell>
          <cell r="D8629">
            <v>2.835E-2</v>
          </cell>
          <cell r="E8629" t="str">
            <v>0%</v>
          </cell>
          <cell r="F8629">
            <v>536180</v>
          </cell>
          <cell r="G8629">
            <v>15200.7</v>
          </cell>
        </row>
        <row r="8630">
          <cell r="F8630" t="str">
            <v>SUBTOTAL</v>
          </cell>
          <cell r="G8630">
            <v>1309360.7</v>
          </cell>
        </row>
        <row r="8631">
          <cell r="A8631" t="str">
            <v>III. TRANSPORTES</v>
          </cell>
        </row>
        <row r="8632">
          <cell r="A8632" t="str">
            <v>CÓDIGO</v>
          </cell>
          <cell r="B8632" t="str">
            <v>DESCRIPCIÓN</v>
          </cell>
          <cell r="C8632" t="str">
            <v>TIPO</v>
          </cell>
          <cell r="D8632" t="str">
            <v>VOLUMEN/PESO</v>
          </cell>
          <cell r="E8632" t="str">
            <v>DISTANCIA</v>
          </cell>
          <cell r="F8632" t="str">
            <v>TARIFA</v>
          </cell>
          <cell r="G8632" t="str">
            <v>VR. UNITARIO</v>
          </cell>
        </row>
        <row r="8633">
          <cell r="A8633" t="str">
            <v>3.1.1cb</v>
          </cell>
          <cell r="B8633"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C8633" t="str">
            <v>FLETE</v>
          </cell>
          <cell r="D8633" t="str">
            <v>m3</v>
          </cell>
          <cell r="E8633">
            <v>2.835E-2</v>
          </cell>
          <cell r="F8633">
            <v>32427</v>
          </cell>
          <cell r="G8633">
            <v>919.31</v>
          </cell>
        </row>
        <row r="8634">
          <cell r="A8634" t="str">
            <v>TR00012</v>
          </cell>
          <cell r="B8634" t="str">
            <v>Transporte interno de material eléctrico</v>
          </cell>
          <cell r="C8634" t="str">
            <v>FLETE</v>
          </cell>
          <cell r="D8634" t="str">
            <v>un</v>
          </cell>
          <cell r="E8634">
            <v>2.5000000000000001E-2</v>
          </cell>
          <cell r="F8634">
            <v>43800</v>
          </cell>
          <cell r="G8634">
            <v>1095</v>
          </cell>
        </row>
        <row r="8635">
          <cell r="F8635" t="str">
            <v>SUBTOTAL</v>
          </cell>
          <cell r="G8635">
            <v>2014.31</v>
          </cell>
        </row>
        <row r="8636">
          <cell r="A8636" t="str">
            <v>IV. MANO DE OBRA</v>
          </cell>
        </row>
        <row r="8637">
          <cell r="A8637" t="str">
            <v>CÓDIGO</v>
          </cell>
          <cell r="B8637" t="str">
            <v>DESCRIPCIÓN</v>
          </cell>
          <cell r="D8637" t="str">
            <v>CANTIDAD</v>
          </cell>
          <cell r="E8637" t="str">
            <v>JORNAL TOTAL</v>
          </cell>
          <cell r="F8637" t="str">
            <v>RENDIMIENTO</v>
          </cell>
          <cell r="G8637" t="str">
            <v>VR. UNITARIO</v>
          </cell>
        </row>
        <row r="8638">
          <cell r="A8638" t="str">
            <v>MOS0004</v>
          </cell>
          <cell r="B8638" t="str">
            <v>Cuadrilla 1Of + 1 Ay Obra Negra</v>
          </cell>
          <cell r="D8638">
            <v>1</v>
          </cell>
          <cell r="E8638">
            <v>194684</v>
          </cell>
          <cell r="F8638">
            <v>0.16667000000000001</v>
          </cell>
          <cell r="G8638">
            <v>32447.98</v>
          </cell>
        </row>
        <row r="8639">
          <cell r="A8639" t="str">
            <v>MOS0015</v>
          </cell>
          <cell r="B8639" t="str">
            <v>Cuadrilla Eléctrica 1: 1OfElec + 2Ayraso</v>
          </cell>
          <cell r="D8639">
            <v>1</v>
          </cell>
          <cell r="E8639">
            <v>337195</v>
          </cell>
          <cell r="F8639">
            <v>0.16667000000000001</v>
          </cell>
          <cell r="G8639">
            <v>56200.29</v>
          </cell>
        </row>
        <row r="8640">
          <cell r="F8640" t="str">
            <v>SUBTOTAL</v>
          </cell>
          <cell r="G8640">
            <v>88648.27</v>
          </cell>
        </row>
        <row r="8641">
          <cell r="A8641" t="str">
            <v>V. HERRAMIENTA MENOR</v>
          </cell>
        </row>
        <row r="8642">
          <cell r="A8642" t="str">
            <v>CÓDIGO</v>
          </cell>
          <cell r="B8642" t="str">
            <v>DESCRIPCIÓN</v>
          </cell>
          <cell r="D8642" t="str">
            <v>UNIDAD</v>
          </cell>
          <cell r="E8642" t="str">
            <v>CANTIDAD</v>
          </cell>
          <cell r="F8642" t="str">
            <v>PRECIO UNIT.</v>
          </cell>
          <cell r="G8642" t="str">
            <v>VR. UNITARIO</v>
          </cell>
        </row>
        <row r="8643">
          <cell r="A8643" t="str">
            <v>MO%</v>
          </cell>
          <cell r="B8643" t="str">
            <v>herramienta menor</v>
          </cell>
          <cell r="D8643" t="str">
            <v>%</v>
          </cell>
          <cell r="E8643">
            <v>5</v>
          </cell>
          <cell r="F8643">
            <v>88648.27</v>
          </cell>
          <cell r="G8643">
            <v>4432.41</v>
          </cell>
        </row>
        <row r="8644">
          <cell r="F8644" t="str">
            <v>SUBTOTAL</v>
          </cell>
          <cell r="G8644">
            <v>4432.41</v>
          </cell>
        </row>
        <row r="8646">
          <cell r="A8646" t="str">
            <v>TOTAL COSTO DIRECTO</v>
          </cell>
          <cell r="G8646">
            <v>1404455.69</v>
          </cell>
        </row>
        <row r="8648">
          <cell r="A8648" t="str">
            <v>2. COSTOS INDIRECTOS</v>
          </cell>
        </row>
        <row r="8649">
          <cell r="A8649" t="str">
            <v>DESCRIPCIÓN</v>
          </cell>
          <cell r="F8649" t="str">
            <v>PORCENTAJE</v>
          </cell>
          <cell r="G8649" t="str">
            <v>VALOR TOTAL</v>
          </cell>
        </row>
        <row r="8650">
          <cell r="A8650" t="str">
            <v>ADMINISTRACIÓN</v>
          </cell>
          <cell r="F8650">
            <v>0.1875</v>
          </cell>
          <cell r="G8650">
            <v>263335.44187500002</v>
          </cell>
        </row>
        <row r="8651">
          <cell r="A8651" t="str">
            <v>IMPREVISTOS</v>
          </cell>
          <cell r="F8651">
            <v>0</v>
          </cell>
          <cell r="G8651">
            <v>0</v>
          </cell>
        </row>
        <row r="8652">
          <cell r="A8652" t="str">
            <v>UTILIDAD</v>
          </cell>
          <cell r="F8652">
            <v>0.05</v>
          </cell>
          <cell r="G8652">
            <v>70222.784499999994</v>
          </cell>
        </row>
        <row r="8653">
          <cell r="A8653" t="str">
            <v>TOTAL COSTO INDIRECTO</v>
          </cell>
          <cell r="G8653">
            <v>333558.22637500003</v>
          </cell>
        </row>
        <row r="8654">
          <cell r="A8654" t="str">
            <v>PRECIO UNITARIO APROXIMADO AL PESO</v>
          </cell>
          <cell r="G8654">
            <v>1738013.916375</v>
          </cell>
        </row>
        <row r="8657">
          <cell r="A8657" t="str">
            <v>DEPARTAMENTO DE ANTIOQUIA</v>
          </cell>
        </row>
        <row r="8658">
          <cell r="A8658" t="str">
            <v>ALCALDIA DE RIONEGRO</v>
          </cell>
        </row>
        <row r="8659">
          <cell r="A8659" t="str">
            <v>PROYECTO:</v>
          </cell>
          <cell r="B8659" t="str">
            <v>PATRIMONIO 07032023</v>
          </cell>
        </row>
        <row r="8660">
          <cell r="A8660" t="str">
            <v>ANÁLISIS DE PRECIOS UNITARIOS</v>
          </cell>
        </row>
        <row r="8662">
          <cell r="A8662" t="str">
            <v>ITEM DE PAGO</v>
          </cell>
          <cell r="B8662" t="str">
            <v>DESCRIPCIÓN</v>
          </cell>
          <cell r="E8662" t="str">
            <v>UNIDAD</v>
          </cell>
          <cell r="F8662" t="str">
            <v>CANTIDAD</v>
          </cell>
          <cell r="G8662" t="str">
            <v>COSTO DIRECTO</v>
          </cell>
        </row>
        <row r="8664">
          <cell r="A8664" t="str">
            <v>1.11.1.7.2</v>
          </cell>
          <cell r="B8664" t="str">
            <v>Suministro, transporte e instalación de LUMINARIA CENIT-D o su equivalente. Temperatura de Color 4.000°K (NW), Tensión de alimentación 100-277V, CRI &gt;80, Vida útil 50.000 hrs, IP 54, IK 08, Dimensiones en  mm: Base: 260; Brazos: 670; Altura: Mayor o igual</v>
          </cell>
          <cell r="E8664" t="str">
            <v>un</v>
          </cell>
          <cell r="F8664">
            <v>40</v>
          </cell>
          <cell r="G8664">
            <v>1584145.69</v>
          </cell>
        </row>
        <row r="8665">
          <cell r="A8665" t="str">
            <v>1. COSTOS DIRECTOS</v>
          </cell>
        </row>
        <row r="8666">
          <cell r="A8666" t="str">
            <v>I. EQUIPO</v>
          </cell>
        </row>
        <row r="8667">
          <cell r="A8667" t="str">
            <v>CÓDIGO</v>
          </cell>
          <cell r="B8667" t="str">
            <v>DESCRIPCIÓN</v>
          </cell>
          <cell r="D8667" t="str">
            <v>UNIDAD</v>
          </cell>
          <cell r="E8667" t="str">
            <v>TARIFA</v>
          </cell>
          <cell r="F8667" t="str">
            <v>RENDIMIENTO</v>
          </cell>
          <cell r="G8667" t="str">
            <v>VR. UNITARIO</v>
          </cell>
        </row>
        <row r="8668">
          <cell r="F8668" t="str">
            <v>SUBTOTAL</v>
          </cell>
          <cell r="G8668">
            <v>0</v>
          </cell>
        </row>
        <row r="8669">
          <cell r="A8669" t="str">
            <v>II. MATERIALES</v>
          </cell>
        </row>
        <row r="8670">
          <cell r="A8670" t="str">
            <v>CÓDIGO</v>
          </cell>
          <cell r="B8670" t="str">
            <v>DESCRIPCIÓN</v>
          </cell>
          <cell r="C8670" t="str">
            <v>UNIDAD</v>
          </cell>
          <cell r="D8670" t="str">
            <v>CANTIDAD</v>
          </cell>
          <cell r="E8670" t="str">
            <v>DESP.</v>
          </cell>
          <cell r="F8670" t="str">
            <v>PRECIO UNIT.</v>
          </cell>
          <cell r="G8670" t="str">
            <v>VR. UNITARIO</v>
          </cell>
        </row>
        <row r="8671">
          <cell r="A8671" t="str">
            <v>MT00314b</v>
          </cell>
          <cell r="B8671" t="str">
            <v>Cable No 3x14 AWG encauchetado</v>
          </cell>
          <cell r="C8671" t="str">
            <v>m</v>
          </cell>
          <cell r="D8671">
            <v>4</v>
          </cell>
          <cell r="E8671" t="str">
            <v>0%</v>
          </cell>
          <cell r="F8671">
            <v>6250</v>
          </cell>
          <cell r="G8671">
            <v>25000</v>
          </cell>
        </row>
        <row r="8672">
          <cell r="A8672" t="str">
            <v>MT01154</v>
          </cell>
          <cell r="B8672" t="str">
            <v>Pernos galvanizados de 1/2 pulg. Laprox.= 10 cm.</v>
          </cell>
          <cell r="C8672" t="str">
            <v>un</v>
          </cell>
          <cell r="D8672">
            <v>4</v>
          </cell>
          <cell r="E8672" t="str">
            <v>0%</v>
          </cell>
          <cell r="F8672">
            <v>6700</v>
          </cell>
          <cell r="G8672">
            <v>26800</v>
          </cell>
        </row>
        <row r="8673">
          <cell r="A8673" t="str">
            <v>MT032</v>
          </cell>
          <cell r="B8673" t="str">
            <v>Luminaria CENIT-D o su equivalente 100W Temperatura de Color 4.000°K (NW), Tensión de alimentación 100-277V, CRI &gt;80, Vida útil 50.000 hrs, IP 54, IK 08, Dimensiones en  mm: Base: 260; Brazos: 670; Altura: Mayor o igual a 4m</v>
          </cell>
          <cell r="C8673" t="str">
            <v>un</v>
          </cell>
          <cell r="D8673">
            <v>1</v>
          </cell>
          <cell r="E8673" t="str">
            <v>0%</v>
          </cell>
          <cell r="F8673">
            <v>1368500</v>
          </cell>
          <cell r="G8673">
            <v>1368500</v>
          </cell>
        </row>
        <row r="8674">
          <cell r="A8674" t="str">
            <v>MT042</v>
          </cell>
          <cell r="B8674" t="str">
            <v>Platina de 20x20cm</v>
          </cell>
          <cell r="C8674" t="str">
            <v>un</v>
          </cell>
          <cell r="D8674">
            <v>1</v>
          </cell>
          <cell r="E8674" t="str">
            <v>0%</v>
          </cell>
          <cell r="F8674">
            <v>53550</v>
          </cell>
          <cell r="G8674">
            <v>53550</v>
          </cell>
        </row>
        <row r="8675">
          <cell r="A8675" t="str">
            <v>MTS0008b</v>
          </cell>
          <cell r="B8675" t="str">
            <v>Concreto de 21 Mpa preparado en obra (3000 PSI), incluye materiales, preparacion, acarreo interno materiales</v>
          </cell>
          <cell r="C8675" t="str">
            <v>m3</v>
          </cell>
          <cell r="D8675">
            <v>2.835E-2</v>
          </cell>
          <cell r="E8675" t="str">
            <v>0%</v>
          </cell>
          <cell r="F8675">
            <v>536180</v>
          </cell>
          <cell r="G8675">
            <v>15200.7</v>
          </cell>
        </row>
        <row r="8676">
          <cell r="F8676" t="str">
            <v>SUBTOTAL</v>
          </cell>
          <cell r="G8676">
            <v>1489050.7</v>
          </cell>
        </row>
        <row r="8677">
          <cell r="A8677" t="str">
            <v>III. TRANSPORTES</v>
          </cell>
        </row>
        <row r="8678">
          <cell r="A8678" t="str">
            <v>CÓDIGO</v>
          </cell>
          <cell r="B8678" t="str">
            <v>DESCRIPCIÓN</v>
          </cell>
          <cell r="C8678" t="str">
            <v>TIPO</v>
          </cell>
          <cell r="D8678" t="str">
            <v>VOLUMEN/PESO</v>
          </cell>
          <cell r="E8678" t="str">
            <v>DISTANCIA</v>
          </cell>
          <cell r="F8678" t="str">
            <v>TARIFA</v>
          </cell>
          <cell r="G8678" t="str">
            <v>VR. UNITARIO</v>
          </cell>
        </row>
        <row r="8679">
          <cell r="A8679" t="str">
            <v>3.1.1cb</v>
          </cell>
          <cell r="B8679"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C8679" t="str">
            <v>FLETE</v>
          </cell>
          <cell r="D8679" t="str">
            <v>m3</v>
          </cell>
          <cell r="E8679">
            <v>2.835E-2</v>
          </cell>
          <cell r="F8679">
            <v>32427</v>
          </cell>
          <cell r="G8679">
            <v>919.31</v>
          </cell>
        </row>
        <row r="8680">
          <cell r="A8680" t="str">
            <v>TR00012</v>
          </cell>
          <cell r="B8680" t="str">
            <v>Transporte interno de material eléctrico</v>
          </cell>
          <cell r="C8680" t="str">
            <v>FLETE</v>
          </cell>
          <cell r="D8680" t="str">
            <v>un</v>
          </cell>
          <cell r="E8680">
            <v>2.5000000000000001E-2</v>
          </cell>
          <cell r="F8680">
            <v>43800</v>
          </cell>
          <cell r="G8680">
            <v>1095</v>
          </cell>
        </row>
        <row r="8681">
          <cell r="F8681" t="str">
            <v>SUBTOTAL</v>
          </cell>
          <cell r="G8681">
            <v>2014.31</v>
          </cell>
        </row>
        <row r="8682">
          <cell r="A8682" t="str">
            <v>IV. MANO DE OBRA</v>
          </cell>
        </row>
        <row r="8683">
          <cell r="A8683" t="str">
            <v>CÓDIGO</v>
          </cell>
          <cell r="B8683" t="str">
            <v>DESCRIPCIÓN</v>
          </cell>
          <cell r="D8683" t="str">
            <v>CANTIDAD</v>
          </cell>
          <cell r="E8683" t="str">
            <v>JORNAL TOTAL</v>
          </cell>
          <cell r="F8683" t="str">
            <v>RENDIMIENTO</v>
          </cell>
          <cell r="G8683" t="str">
            <v>VR. UNITARIO</v>
          </cell>
        </row>
        <row r="8684">
          <cell r="A8684" t="str">
            <v>MOS0004</v>
          </cell>
          <cell r="B8684" t="str">
            <v>Cuadrilla 1Of + 1 Ay Obra Negra</v>
          </cell>
          <cell r="D8684">
            <v>1</v>
          </cell>
          <cell r="E8684">
            <v>194684</v>
          </cell>
          <cell r="F8684">
            <v>0.16667000000000001</v>
          </cell>
          <cell r="G8684">
            <v>32447.98</v>
          </cell>
        </row>
        <row r="8685">
          <cell r="A8685" t="str">
            <v>MOS0015</v>
          </cell>
          <cell r="B8685" t="str">
            <v>Cuadrilla Eléctrica 1: 1OfElec + 2Ayraso</v>
          </cell>
          <cell r="D8685">
            <v>1</v>
          </cell>
          <cell r="E8685">
            <v>337195</v>
          </cell>
          <cell r="F8685">
            <v>0.16667000000000001</v>
          </cell>
          <cell r="G8685">
            <v>56200.29</v>
          </cell>
        </row>
        <row r="8686">
          <cell r="F8686" t="str">
            <v>SUBTOTAL</v>
          </cell>
          <cell r="G8686">
            <v>88648.27</v>
          </cell>
        </row>
        <row r="8687">
          <cell r="A8687" t="str">
            <v>V. HERRAMIENTA MENOR</v>
          </cell>
        </row>
        <row r="8688">
          <cell r="A8688" t="str">
            <v>CÓDIGO</v>
          </cell>
          <cell r="B8688" t="str">
            <v>DESCRIPCIÓN</v>
          </cell>
          <cell r="D8688" t="str">
            <v>UNIDAD</v>
          </cell>
          <cell r="E8688" t="str">
            <v>CANTIDAD</v>
          </cell>
          <cell r="F8688" t="str">
            <v>PRECIO UNIT.</v>
          </cell>
          <cell r="G8688" t="str">
            <v>VR. UNITARIO</v>
          </cell>
        </row>
        <row r="8689">
          <cell r="A8689" t="str">
            <v>MO%</v>
          </cell>
          <cell r="B8689" t="str">
            <v>herramienta menor</v>
          </cell>
          <cell r="D8689" t="str">
            <v>%</v>
          </cell>
          <cell r="E8689">
            <v>5</v>
          </cell>
          <cell r="F8689">
            <v>88648.27</v>
          </cell>
          <cell r="G8689">
            <v>4432.41</v>
          </cell>
        </row>
        <row r="8690">
          <cell r="F8690" t="str">
            <v>SUBTOTAL</v>
          </cell>
          <cell r="G8690">
            <v>4432.41</v>
          </cell>
        </row>
        <row r="8692">
          <cell r="A8692" t="str">
            <v>TOTAL COSTO DIRECTO</v>
          </cell>
          <cell r="G8692">
            <v>1584145.69</v>
          </cell>
        </row>
        <row r="8694">
          <cell r="A8694" t="str">
            <v>2. COSTOS INDIRECTOS</v>
          </cell>
        </row>
        <row r="8695">
          <cell r="A8695" t="str">
            <v>DESCRIPCIÓN</v>
          </cell>
          <cell r="F8695" t="str">
            <v>PORCENTAJE</v>
          </cell>
          <cell r="G8695" t="str">
            <v>VALOR TOTAL</v>
          </cell>
        </row>
        <row r="8696">
          <cell r="A8696" t="str">
            <v>ADMINISTRACIÓN</v>
          </cell>
          <cell r="F8696">
            <v>0.1875</v>
          </cell>
          <cell r="G8696">
            <v>297027.31687500002</v>
          </cell>
        </row>
        <row r="8697">
          <cell r="A8697" t="str">
            <v>IMPREVISTOS</v>
          </cell>
          <cell r="F8697">
            <v>0</v>
          </cell>
          <cell r="G8697">
            <v>0</v>
          </cell>
        </row>
        <row r="8698">
          <cell r="A8698" t="str">
            <v>UTILIDAD</v>
          </cell>
          <cell r="F8698">
            <v>0.05</v>
          </cell>
          <cell r="G8698">
            <v>79207.284500000009</v>
          </cell>
        </row>
        <row r="8699">
          <cell r="A8699" t="str">
            <v>TOTAL COSTO INDIRECTO</v>
          </cell>
          <cell r="G8699">
            <v>376234.60137500003</v>
          </cell>
        </row>
        <row r="8700">
          <cell r="A8700" t="str">
            <v>PRECIO UNITARIO APROXIMADO AL PESO</v>
          </cell>
          <cell r="G8700">
            <v>1960380.291375</v>
          </cell>
        </row>
        <row r="8703">
          <cell r="A8703" t="str">
            <v>DEPARTAMENTO DE ANTIOQUIA</v>
          </cell>
        </row>
        <row r="8704">
          <cell r="A8704" t="str">
            <v>ALCALDIA DE RIONEGRO</v>
          </cell>
        </row>
        <row r="8705">
          <cell r="A8705" t="str">
            <v>PROYECTO:</v>
          </cell>
          <cell r="B8705" t="str">
            <v>PATRIMONIO 07032023</v>
          </cell>
        </row>
        <row r="8706">
          <cell r="A8706" t="str">
            <v>ANÁLISIS DE PRECIOS UNITARIOS</v>
          </cell>
        </row>
        <row r="8708">
          <cell r="A8708" t="str">
            <v>ITEM DE PAGO</v>
          </cell>
          <cell r="B8708" t="str">
            <v>DESCRIPCIÓN</v>
          </cell>
          <cell r="E8708" t="str">
            <v>UNIDAD</v>
          </cell>
          <cell r="F8708" t="str">
            <v>CANTIDAD</v>
          </cell>
          <cell r="G8708" t="str">
            <v>COSTO DIRECTO</v>
          </cell>
        </row>
        <row r="8710">
          <cell r="A8710" t="str">
            <v>1.11.1.7.3</v>
          </cell>
          <cell r="B8710" t="str">
            <v xml:space="preserve">Suministro, transporte e instalación de LUMINARIA LED DECO PISO o su equivalente. 3W WW UNV. Flujo efectivo de la Luminaria 180 Lm, Temperatura de Color 3000°K (DL), Tensión de alimentación 100-277V 50/60 Hz, Vida útil 20.000 hrs. Eficacia de 60 lm/W, IP </v>
          </cell>
          <cell r="E8710" t="str">
            <v>un</v>
          </cell>
          <cell r="F8710">
            <v>69</v>
          </cell>
          <cell r="G8710">
            <v>159803.73000000001</v>
          </cell>
        </row>
        <row r="8711">
          <cell r="A8711" t="str">
            <v>1. COSTOS DIRECTOS</v>
          </cell>
        </row>
        <row r="8712">
          <cell r="A8712" t="str">
            <v>I. EQUIPO</v>
          </cell>
        </row>
        <row r="8713">
          <cell r="A8713" t="str">
            <v>CÓDIGO</v>
          </cell>
          <cell r="B8713" t="str">
            <v>DESCRIPCIÓN</v>
          </cell>
          <cell r="D8713" t="str">
            <v>UNIDAD</v>
          </cell>
          <cell r="E8713" t="str">
            <v>TARIFA</v>
          </cell>
          <cell r="F8713" t="str">
            <v>RENDIMIENTO</v>
          </cell>
          <cell r="G8713" t="str">
            <v>VR. UNITARIO</v>
          </cell>
        </row>
        <row r="8714">
          <cell r="F8714" t="str">
            <v>SUBTOTAL</v>
          </cell>
          <cell r="G8714">
            <v>0</v>
          </cell>
        </row>
        <row r="8715">
          <cell r="A8715" t="str">
            <v>II. MATERIALES</v>
          </cell>
        </row>
        <row r="8716">
          <cell r="A8716" t="str">
            <v>CÓDIGO</v>
          </cell>
          <cell r="B8716" t="str">
            <v>DESCRIPCIÓN</v>
          </cell>
          <cell r="C8716" t="str">
            <v>UNIDAD</v>
          </cell>
          <cell r="D8716" t="str">
            <v>CANTIDAD</v>
          </cell>
          <cell r="E8716" t="str">
            <v>DESP.</v>
          </cell>
          <cell r="F8716" t="str">
            <v>PRECIO UNIT.</v>
          </cell>
          <cell r="G8716" t="str">
            <v>VR. UNITARIO</v>
          </cell>
        </row>
        <row r="8717">
          <cell r="A8717" t="str">
            <v>MT00314</v>
          </cell>
          <cell r="B8717" t="str">
            <v>Cable No 3x16 AWG encauchetado</v>
          </cell>
          <cell r="C8717" t="str">
            <v>m</v>
          </cell>
          <cell r="D8717">
            <v>1</v>
          </cell>
          <cell r="E8717" t="str">
            <v>0%</v>
          </cell>
          <cell r="F8717">
            <v>5150</v>
          </cell>
          <cell r="G8717">
            <v>5150</v>
          </cell>
        </row>
        <row r="8718">
          <cell r="A8718" t="str">
            <v>MT00716</v>
          </cell>
          <cell r="B8718" t="str">
            <v>Accesorios fijación según norma NSR-10</v>
          </cell>
          <cell r="C8718" t="str">
            <v>un</v>
          </cell>
          <cell r="D8718">
            <v>0.375</v>
          </cell>
          <cell r="E8718" t="str">
            <v>0%</v>
          </cell>
          <cell r="F8718">
            <v>4525</v>
          </cell>
          <cell r="G8718">
            <v>1696.88</v>
          </cell>
        </row>
        <row r="8719">
          <cell r="A8719" t="str">
            <v>MT01235</v>
          </cell>
          <cell r="B8719" t="str">
            <v>Prensaestopa</v>
          </cell>
          <cell r="C8719" t="str">
            <v>un</v>
          </cell>
          <cell r="D8719">
            <v>1</v>
          </cell>
          <cell r="E8719" t="str">
            <v>0%</v>
          </cell>
          <cell r="F8719">
            <v>2400</v>
          </cell>
          <cell r="G8719">
            <v>2400</v>
          </cell>
        </row>
        <row r="8720">
          <cell r="A8720" t="str">
            <v>MT031</v>
          </cell>
          <cell r="B8720" t="str">
            <v>Luminaria LED DECO PISO 3W WW UNV o su equivalente</v>
          </cell>
          <cell r="C8720" t="str">
            <v>un</v>
          </cell>
          <cell r="D8720">
            <v>1</v>
          </cell>
          <cell r="E8720" t="str">
            <v>0%</v>
          </cell>
          <cell r="F8720">
            <v>95350</v>
          </cell>
          <cell r="G8720">
            <v>95350</v>
          </cell>
        </row>
        <row r="8721">
          <cell r="F8721" t="str">
            <v>SUBTOTAL</v>
          </cell>
          <cell r="G8721">
            <v>104596.88</v>
          </cell>
        </row>
        <row r="8722">
          <cell r="A8722" t="str">
            <v>III. TRANSPORTES</v>
          </cell>
        </row>
        <row r="8723">
          <cell r="A8723" t="str">
            <v>CÓDIGO</v>
          </cell>
          <cell r="B8723" t="str">
            <v>DESCRIPCIÓN</v>
          </cell>
          <cell r="C8723" t="str">
            <v>TIPO</v>
          </cell>
          <cell r="D8723" t="str">
            <v>VOLUMEN/PESO</v>
          </cell>
          <cell r="E8723" t="str">
            <v>DISTANCIA</v>
          </cell>
          <cell r="F8723" t="str">
            <v>TARIFA</v>
          </cell>
          <cell r="G8723" t="str">
            <v>VR. UNITARIO</v>
          </cell>
        </row>
        <row r="8724">
          <cell r="A8724" t="str">
            <v>TR00012</v>
          </cell>
          <cell r="B8724" t="str">
            <v>Transporte interno de material eléctrico</v>
          </cell>
          <cell r="C8724" t="str">
            <v>FLETE</v>
          </cell>
          <cell r="D8724" t="str">
            <v>un</v>
          </cell>
          <cell r="E8724">
            <v>0.25</v>
          </cell>
          <cell r="F8724">
            <v>43800</v>
          </cell>
          <cell r="G8724">
            <v>10950</v>
          </cell>
        </row>
        <row r="8725">
          <cell r="F8725" t="str">
            <v>SUBTOTAL</v>
          </cell>
          <cell r="G8725">
            <v>10950</v>
          </cell>
        </row>
        <row r="8726">
          <cell r="A8726" t="str">
            <v>IV. MANO DE OBRA</v>
          </cell>
        </row>
        <row r="8727">
          <cell r="A8727" t="str">
            <v>CÓDIGO</v>
          </cell>
          <cell r="B8727" t="str">
            <v>DESCRIPCIÓN</v>
          </cell>
          <cell r="D8727" t="str">
            <v>CANTIDAD</v>
          </cell>
          <cell r="E8727" t="str">
            <v>JORNAL TOTAL</v>
          </cell>
          <cell r="F8727" t="str">
            <v>RENDIMIENTO</v>
          </cell>
          <cell r="G8727" t="str">
            <v>VR. UNITARIO</v>
          </cell>
        </row>
        <row r="8728">
          <cell r="A8728" t="str">
            <v>MOS0015</v>
          </cell>
          <cell r="B8728" t="str">
            <v>Cuadrilla Eléctrica 1: 1OfElec + 2Ayraso</v>
          </cell>
          <cell r="D8728">
            <v>1</v>
          </cell>
          <cell r="E8728">
            <v>337195</v>
          </cell>
          <cell r="F8728">
            <v>0.125</v>
          </cell>
          <cell r="G8728">
            <v>42149.38</v>
          </cell>
        </row>
        <row r="8729">
          <cell r="F8729" t="str">
            <v>SUBTOTAL</v>
          </cell>
          <cell r="G8729">
            <v>42149.38</v>
          </cell>
        </row>
        <row r="8730">
          <cell r="A8730" t="str">
            <v>V. HERRAMIENTA MENOR</v>
          </cell>
        </row>
        <row r="8731">
          <cell r="A8731" t="str">
            <v>CÓDIGO</v>
          </cell>
          <cell r="B8731" t="str">
            <v>DESCRIPCIÓN</v>
          </cell>
          <cell r="D8731" t="str">
            <v>UNIDAD</v>
          </cell>
          <cell r="E8731" t="str">
            <v>CANTIDAD</v>
          </cell>
          <cell r="F8731" t="str">
            <v>PRECIO UNIT.</v>
          </cell>
          <cell r="G8731" t="str">
            <v>VR. UNITARIO</v>
          </cell>
        </row>
        <row r="8732">
          <cell r="A8732" t="str">
            <v>MO%</v>
          </cell>
          <cell r="B8732" t="str">
            <v>herramienta menor</v>
          </cell>
          <cell r="D8732" t="str">
            <v>%</v>
          </cell>
          <cell r="E8732">
            <v>5</v>
          </cell>
          <cell r="F8732">
            <v>42149.38</v>
          </cell>
          <cell r="G8732">
            <v>2107.4699999999998</v>
          </cell>
        </row>
        <row r="8733">
          <cell r="F8733" t="str">
            <v>SUBTOTAL</v>
          </cell>
          <cell r="G8733">
            <v>2107.4699999999998</v>
          </cell>
        </row>
        <row r="8735">
          <cell r="A8735" t="str">
            <v>TOTAL COSTO DIRECTO</v>
          </cell>
          <cell r="G8735">
            <v>159803.73000000001</v>
          </cell>
        </row>
        <row r="8737">
          <cell r="A8737" t="str">
            <v>2. COSTOS INDIRECTOS</v>
          </cell>
        </row>
        <row r="8738">
          <cell r="A8738" t="str">
            <v>DESCRIPCIÓN</v>
          </cell>
          <cell r="F8738" t="str">
            <v>PORCENTAJE</v>
          </cell>
          <cell r="G8738" t="str">
            <v>VALOR TOTAL</v>
          </cell>
        </row>
        <row r="8739">
          <cell r="A8739" t="str">
            <v>ADMINISTRACIÓN</v>
          </cell>
          <cell r="F8739">
            <v>0.1875</v>
          </cell>
          <cell r="G8739">
            <v>29963.199375000004</v>
          </cell>
        </row>
        <row r="8740">
          <cell r="A8740" t="str">
            <v>IMPREVISTOS</v>
          </cell>
          <cell r="F8740">
            <v>0</v>
          </cell>
          <cell r="G8740">
            <v>0</v>
          </cell>
        </row>
        <row r="8741">
          <cell r="A8741" t="str">
            <v>UTILIDAD</v>
          </cell>
          <cell r="F8741">
            <v>0.05</v>
          </cell>
          <cell r="G8741">
            <v>7990.1865000000007</v>
          </cell>
        </row>
        <row r="8742">
          <cell r="A8742" t="str">
            <v>TOTAL COSTO INDIRECTO</v>
          </cell>
          <cell r="G8742">
            <v>37953.385875000007</v>
          </cell>
        </row>
        <row r="8743">
          <cell r="A8743" t="str">
            <v>PRECIO UNITARIO APROXIMADO AL PESO</v>
          </cell>
          <cell r="G8743">
            <v>197757.11587500002</v>
          </cell>
        </row>
        <row r="8746">
          <cell r="A8746" t="str">
            <v>DEPARTAMENTO DE ANTIOQUIA</v>
          </cell>
        </row>
        <row r="8747">
          <cell r="A8747" t="str">
            <v>ALCALDIA DE RIONEGRO</v>
          </cell>
        </row>
        <row r="8748">
          <cell r="A8748" t="str">
            <v>PROYECTO:</v>
          </cell>
          <cell r="B8748" t="str">
            <v>PATRIMONIO 07032023</v>
          </cell>
        </row>
        <row r="8749">
          <cell r="A8749" t="str">
            <v>ANÁLISIS DE PRECIOS UNITARIOS</v>
          </cell>
        </row>
        <row r="8751">
          <cell r="A8751" t="str">
            <v>ITEM DE PAGO</v>
          </cell>
          <cell r="B8751" t="str">
            <v>DESCRIPCIÓN</v>
          </cell>
          <cell r="E8751" t="str">
            <v>UNIDAD</v>
          </cell>
          <cell r="F8751" t="str">
            <v>CANTIDAD</v>
          </cell>
          <cell r="G8751" t="str">
            <v>COSTO DIRECTO</v>
          </cell>
        </row>
        <row r="8753">
          <cell r="A8753" t="str">
            <v>1.11.1.8.1</v>
          </cell>
          <cell r="B8753" t="str">
            <v xml:space="preserve">Inspección de obra y verificación el cumplimiento de la instalación eléctrica interna con respecto a los requerimientos del reglamento técnico de iluminación y alumbrado público RETILAP, incluye el pago y constancia de dictamen de inspección por parte de </v>
          </cell>
          <cell r="E8753" t="str">
            <v>un</v>
          </cell>
          <cell r="F8753">
            <v>1</v>
          </cell>
          <cell r="G8753">
            <v>10180800</v>
          </cell>
        </row>
        <row r="8754">
          <cell r="A8754" t="str">
            <v>1. COSTOS DIRECTOS</v>
          </cell>
        </row>
        <row r="8755">
          <cell r="A8755" t="str">
            <v>I. EQUIPO</v>
          </cell>
        </row>
        <row r="8756">
          <cell r="A8756" t="str">
            <v>CÓDIGO</v>
          </cell>
          <cell r="B8756" t="str">
            <v>DESCRIPCIÓN</v>
          </cell>
          <cell r="D8756" t="str">
            <v>UNIDAD</v>
          </cell>
          <cell r="E8756" t="str">
            <v>TARIFA</v>
          </cell>
          <cell r="F8756" t="str">
            <v>RENDIMIENTO</v>
          </cell>
          <cell r="G8756" t="str">
            <v>VR. UNITARIO</v>
          </cell>
        </row>
        <row r="8757">
          <cell r="F8757" t="str">
            <v>SUBTOTAL</v>
          </cell>
          <cell r="G8757">
            <v>0</v>
          </cell>
        </row>
        <row r="8758">
          <cell r="A8758" t="str">
            <v>II. MATERIALES</v>
          </cell>
        </row>
        <row r="8759">
          <cell r="A8759" t="str">
            <v>CÓDIGO</v>
          </cell>
          <cell r="B8759" t="str">
            <v>DESCRIPCIÓN</v>
          </cell>
          <cell r="C8759" t="str">
            <v>UNIDAD</v>
          </cell>
          <cell r="D8759" t="str">
            <v>CANTIDAD</v>
          </cell>
          <cell r="E8759" t="str">
            <v>DESP.</v>
          </cell>
          <cell r="F8759" t="str">
            <v>PRECIO UNIT.</v>
          </cell>
          <cell r="G8759" t="str">
            <v>VR. UNITARIO</v>
          </cell>
        </row>
        <row r="8760">
          <cell r="A8760" t="str">
            <v>MT00403</v>
          </cell>
          <cell r="B8760" t="str">
            <v>CERTIFICACION RETILAP</v>
          </cell>
          <cell r="C8760" t="str">
            <v>un</v>
          </cell>
          <cell r="D8760">
            <v>1</v>
          </cell>
          <cell r="E8760" t="str">
            <v>0%</v>
          </cell>
          <cell r="F8760">
            <v>10180800</v>
          </cell>
          <cell r="G8760">
            <v>10180800</v>
          </cell>
        </row>
        <row r="8761">
          <cell r="F8761" t="str">
            <v>SUBTOTAL</v>
          </cell>
          <cell r="G8761">
            <v>10180800</v>
          </cell>
        </row>
        <row r="8762">
          <cell r="A8762" t="str">
            <v>III. TRANSPORTES</v>
          </cell>
        </row>
        <row r="8763">
          <cell r="A8763" t="str">
            <v>CÓDIGO</v>
          </cell>
          <cell r="B8763" t="str">
            <v>DESCRIPCIÓN</v>
          </cell>
          <cell r="C8763" t="str">
            <v>TIPO</v>
          </cell>
          <cell r="D8763" t="str">
            <v>VOLUMEN/PESO</v>
          </cell>
          <cell r="E8763" t="str">
            <v>DISTANCIA</v>
          </cell>
          <cell r="F8763" t="str">
            <v>TARIFA</v>
          </cell>
          <cell r="G8763" t="str">
            <v>VR. UNITARIO</v>
          </cell>
        </row>
        <row r="8764">
          <cell r="F8764" t="str">
            <v>SUBTOTAL</v>
          </cell>
          <cell r="G8764">
            <v>0</v>
          </cell>
        </row>
        <row r="8765">
          <cell r="A8765" t="str">
            <v>IV. MANO DE OBRA</v>
          </cell>
        </row>
        <row r="8766">
          <cell r="A8766" t="str">
            <v>CÓDIGO</v>
          </cell>
          <cell r="B8766" t="str">
            <v>DESCRIPCIÓN</v>
          </cell>
          <cell r="D8766" t="str">
            <v>CANTIDAD</v>
          </cell>
          <cell r="E8766" t="str">
            <v>JORNAL TOTAL</v>
          </cell>
          <cell r="F8766" t="str">
            <v>RENDIMIENTO</v>
          </cell>
          <cell r="G8766" t="str">
            <v>VR. UNITARIO</v>
          </cell>
        </row>
        <row r="8767">
          <cell r="F8767" t="str">
            <v>SUBTOTAL</v>
          </cell>
          <cell r="G8767">
            <v>0</v>
          </cell>
        </row>
        <row r="8768">
          <cell r="A8768" t="str">
            <v>V. HERRAMIENTA MENOR</v>
          </cell>
        </row>
        <row r="8769">
          <cell r="A8769" t="str">
            <v>CÓDIGO</v>
          </cell>
          <cell r="B8769" t="str">
            <v>DESCRIPCIÓN</v>
          </cell>
          <cell r="D8769" t="str">
            <v>UNIDAD</v>
          </cell>
          <cell r="E8769" t="str">
            <v>CANTIDAD</v>
          </cell>
          <cell r="F8769" t="str">
            <v>PRECIO UNIT.</v>
          </cell>
          <cell r="G8769" t="str">
            <v>VR. UNITARIO</v>
          </cell>
        </row>
        <row r="8770">
          <cell r="F8770">
            <v>0</v>
          </cell>
          <cell r="G8770">
            <v>0</v>
          </cell>
        </row>
        <row r="8771">
          <cell r="G8771">
            <v>0</v>
          </cell>
        </row>
        <row r="8772">
          <cell r="A8772" t="str">
            <v>TOTAL COSTO DIRECTO</v>
          </cell>
          <cell r="G8772">
            <v>10180800</v>
          </cell>
        </row>
        <row r="8774">
          <cell r="A8774" t="str">
            <v>2. COSTOS INDIRECTOS</v>
          </cell>
        </row>
        <row r="8775">
          <cell r="A8775" t="str">
            <v>DESCRIPCIÓN</v>
          </cell>
          <cell r="F8775" t="str">
            <v>PORCENTAJE</v>
          </cell>
          <cell r="G8775" t="str">
            <v>VALOR TOTAL</v>
          </cell>
        </row>
        <row r="8776">
          <cell r="A8776" t="str">
            <v>ADMINISTRACIÓN</v>
          </cell>
          <cell r="F8776">
            <v>0.1875</v>
          </cell>
          <cell r="G8776">
            <v>1908900</v>
          </cell>
        </row>
        <row r="8777">
          <cell r="A8777" t="str">
            <v>IMPREVISTOS</v>
          </cell>
          <cell r="F8777">
            <v>0</v>
          </cell>
          <cell r="G8777">
            <v>0</v>
          </cell>
        </row>
        <row r="8778">
          <cell r="A8778" t="str">
            <v>UTILIDAD</v>
          </cell>
          <cell r="F8778">
            <v>0.05</v>
          </cell>
          <cell r="G8778">
            <v>509040</v>
          </cell>
        </row>
        <row r="8779">
          <cell r="A8779" t="str">
            <v>TOTAL COSTO INDIRECTO</v>
          </cell>
          <cell r="G8779">
            <v>2417940</v>
          </cell>
        </row>
        <row r="8780">
          <cell r="A8780" t="str">
            <v>PRECIO UNITARIO APROXIMADO AL PESO</v>
          </cell>
          <cell r="G8780">
            <v>12598740</v>
          </cell>
        </row>
        <row r="8783">
          <cell r="A8783" t="str">
            <v>DEPARTAMENTO DE ANTIOQUIA</v>
          </cell>
        </row>
        <row r="8784">
          <cell r="A8784" t="str">
            <v>ALCALDIA DE RIONEGRO</v>
          </cell>
        </row>
        <row r="8785">
          <cell r="A8785" t="str">
            <v>PROYECTO:</v>
          </cell>
          <cell r="B8785" t="str">
            <v>PATRIMONIO 07032023</v>
          </cell>
        </row>
        <row r="8786">
          <cell r="A8786" t="str">
            <v>ANÁLISIS DE PRECIOS UNITARIOS</v>
          </cell>
        </row>
        <row r="8788">
          <cell r="A8788" t="str">
            <v>ITEM DE PAGO</v>
          </cell>
          <cell r="B8788" t="str">
            <v>DESCRIPCIÓN</v>
          </cell>
          <cell r="E8788" t="str">
            <v>UNIDAD</v>
          </cell>
          <cell r="F8788" t="str">
            <v>CANTIDAD</v>
          </cell>
          <cell r="G8788" t="str">
            <v>COSTO DIRECTO</v>
          </cell>
        </row>
        <row r="8790">
          <cell r="A8790" t="str">
            <v>1.11.1.8.2</v>
          </cell>
          <cell r="B8790" t="str">
            <v>Trámites de legalización de la energía. Incluye pagos y certificación del RETIE de toda las instalaciones eléctricas completas tanto internas como  externas, incluyendo el transformador proyectado con su acometida secundaria y tableros de medida con sus p</v>
          </cell>
          <cell r="E8790" t="str">
            <v>un</v>
          </cell>
          <cell r="F8790">
            <v>1</v>
          </cell>
          <cell r="G8790">
            <v>12669440</v>
          </cell>
        </row>
        <row r="8791">
          <cell r="A8791" t="str">
            <v>1. COSTOS DIRECTOS</v>
          </cell>
        </row>
        <row r="8792">
          <cell r="A8792" t="str">
            <v>I. EQUIPO</v>
          </cell>
        </row>
        <row r="8793">
          <cell r="A8793" t="str">
            <v>CÓDIGO</v>
          </cell>
          <cell r="B8793" t="str">
            <v>DESCRIPCIÓN</v>
          </cell>
          <cell r="D8793" t="str">
            <v>UNIDAD</v>
          </cell>
          <cell r="E8793" t="str">
            <v>TARIFA</v>
          </cell>
          <cell r="F8793" t="str">
            <v>RENDIMIENTO</v>
          </cell>
          <cell r="G8793" t="str">
            <v>VR. UNITARIO</v>
          </cell>
        </row>
        <row r="8794">
          <cell r="F8794" t="str">
            <v>SUBTOTAL</v>
          </cell>
          <cell r="G8794">
            <v>0</v>
          </cell>
        </row>
        <row r="8795">
          <cell r="A8795" t="str">
            <v>II. MATERIALES</v>
          </cell>
        </row>
        <row r="8796">
          <cell r="A8796" t="str">
            <v>CÓDIGO</v>
          </cell>
          <cell r="B8796" t="str">
            <v>DESCRIPCIÓN</v>
          </cell>
          <cell r="C8796" t="str">
            <v>UNIDAD</v>
          </cell>
          <cell r="D8796" t="str">
            <v>CANTIDAD</v>
          </cell>
          <cell r="E8796" t="str">
            <v>DESP.</v>
          </cell>
          <cell r="F8796" t="str">
            <v>PRECIO UNIT.</v>
          </cell>
          <cell r="G8796" t="str">
            <v>VR. UNITARIO</v>
          </cell>
        </row>
        <row r="8797">
          <cell r="A8797" t="str">
            <v>MT00402</v>
          </cell>
          <cell r="B8797" t="str">
            <v>CERTIFICACION RETIE</v>
          </cell>
          <cell r="C8797" t="str">
            <v>un</v>
          </cell>
          <cell r="D8797">
            <v>1</v>
          </cell>
          <cell r="E8797" t="str">
            <v>0%</v>
          </cell>
          <cell r="F8797">
            <v>12443200</v>
          </cell>
          <cell r="G8797">
            <v>12443200</v>
          </cell>
        </row>
        <row r="8798">
          <cell r="A8798" t="str">
            <v>MT00907</v>
          </cell>
          <cell r="B8798" t="str">
            <v>Trámites legalización de la energia</v>
          </cell>
          <cell r="C8798" t="str">
            <v>un</v>
          </cell>
          <cell r="D8798">
            <v>1</v>
          </cell>
          <cell r="E8798" t="str">
            <v>0%</v>
          </cell>
          <cell r="F8798">
            <v>226240</v>
          </cell>
          <cell r="G8798">
            <v>226240</v>
          </cell>
        </row>
        <row r="8799">
          <cell r="F8799" t="str">
            <v>SUBTOTAL</v>
          </cell>
          <cell r="G8799">
            <v>12669440</v>
          </cell>
        </row>
        <row r="8800">
          <cell r="A8800" t="str">
            <v>III. TRANSPORTES</v>
          </cell>
        </row>
        <row r="8801">
          <cell r="A8801" t="str">
            <v>CÓDIGO</v>
          </cell>
          <cell r="B8801" t="str">
            <v>DESCRIPCIÓN</v>
          </cell>
          <cell r="C8801" t="str">
            <v>TIPO</v>
          </cell>
          <cell r="D8801" t="str">
            <v>VOLUMEN/PESO</v>
          </cell>
          <cell r="E8801" t="str">
            <v>DISTANCIA</v>
          </cell>
          <cell r="F8801" t="str">
            <v>TARIFA</v>
          </cell>
          <cell r="G8801" t="str">
            <v>VR. UNITARIO</v>
          </cell>
        </row>
        <row r="8802">
          <cell r="F8802" t="str">
            <v>SUBTOTAL</v>
          </cell>
          <cell r="G8802">
            <v>0</v>
          </cell>
        </row>
        <row r="8803">
          <cell r="A8803" t="str">
            <v>IV. MANO DE OBRA</v>
          </cell>
        </row>
        <row r="8804">
          <cell r="A8804" t="str">
            <v>CÓDIGO</v>
          </cell>
          <cell r="B8804" t="str">
            <v>DESCRIPCIÓN</v>
          </cell>
          <cell r="D8804" t="str">
            <v>CANTIDAD</v>
          </cell>
          <cell r="E8804" t="str">
            <v>JORNAL TOTAL</v>
          </cell>
          <cell r="F8804" t="str">
            <v>RENDIMIENTO</v>
          </cell>
          <cell r="G8804" t="str">
            <v>VR. UNITARIO</v>
          </cell>
        </row>
        <row r="8805">
          <cell r="F8805" t="str">
            <v>SUBTOTAL</v>
          </cell>
          <cell r="G8805">
            <v>0</v>
          </cell>
        </row>
        <row r="8806">
          <cell r="A8806" t="str">
            <v>V. HERRAMIENTA MENOR</v>
          </cell>
        </row>
        <row r="8807">
          <cell r="A8807" t="str">
            <v>CÓDIGO</v>
          </cell>
          <cell r="B8807" t="str">
            <v>DESCRIPCIÓN</v>
          </cell>
          <cell r="D8807" t="str">
            <v>UNIDAD</v>
          </cell>
          <cell r="E8807" t="str">
            <v>CANTIDAD</v>
          </cell>
          <cell r="F8807" t="str">
            <v>PRECIO UNIT.</v>
          </cell>
          <cell r="G8807" t="str">
            <v>VR. UNITARIO</v>
          </cell>
        </row>
        <row r="8808">
          <cell r="F8808">
            <v>0</v>
          </cell>
          <cell r="G8808">
            <v>0</v>
          </cell>
        </row>
        <row r="8809">
          <cell r="G8809">
            <v>0</v>
          </cell>
        </row>
        <row r="8810">
          <cell r="A8810" t="str">
            <v>TOTAL COSTO DIRECTO</v>
          </cell>
          <cell r="G8810">
            <v>12669440</v>
          </cell>
        </row>
        <row r="8812">
          <cell r="A8812" t="str">
            <v>2. COSTOS INDIRECTOS</v>
          </cell>
        </row>
        <row r="8813">
          <cell r="A8813" t="str">
            <v>DESCRIPCIÓN</v>
          </cell>
          <cell r="F8813" t="str">
            <v>PORCENTAJE</v>
          </cell>
          <cell r="G8813" t="str">
            <v>VALOR TOTAL</v>
          </cell>
        </row>
        <row r="8814">
          <cell r="A8814" t="str">
            <v>ADMINISTRACIÓN</v>
          </cell>
          <cell r="F8814">
            <v>0.1875</v>
          </cell>
          <cell r="G8814">
            <v>2375520</v>
          </cell>
        </row>
        <row r="8815">
          <cell r="A8815" t="str">
            <v>IMPREVISTOS</v>
          </cell>
          <cell r="F8815">
            <v>0</v>
          </cell>
          <cell r="G8815">
            <v>0</v>
          </cell>
        </row>
        <row r="8816">
          <cell r="A8816" t="str">
            <v>UTILIDAD</v>
          </cell>
          <cell r="F8816">
            <v>0.05</v>
          </cell>
          <cell r="G8816">
            <v>633472</v>
          </cell>
        </row>
        <row r="8817">
          <cell r="A8817" t="str">
            <v>TOTAL COSTO INDIRECTO</v>
          </cell>
          <cell r="G8817">
            <v>3008992</v>
          </cell>
        </row>
        <row r="8818">
          <cell r="A8818" t="str">
            <v>PRECIO UNITARIO APROXIMADO AL PESO</v>
          </cell>
          <cell r="G8818">
            <v>15678432</v>
          </cell>
        </row>
        <row r="8821">
          <cell r="A8821" t="str">
            <v>DEPARTAMENTO DE ANTIOQUIA</v>
          </cell>
        </row>
        <row r="8822">
          <cell r="A8822" t="str">
            <v>ALCALDIA DE RIONEGRO</v>
          </cell>
        </row>
        <row r="8823">
          <cell r="A8823" t="str">
            <v>PROYECTO:</v>
          </cell>
          <cell r="B8823" t="str">
            <v>PATRIMONIO 07032023</v>
          </cell>
        </row>
        <row r="8824">
          <cell r="A8824" t="str">
            <v>ANÁLISIS DE PRECIOS UNITARIOS</v>
          </cell>
        </row>
        <row r="8826">
          <cell r="A8826" t="str">
            <v>ITEM DE PAGO</v>
          </cell>
          <cell r="B8826" t="str">
            <v>DESCRIPCIÓN</v>
          </cell>
          <cell r="E8826" t="str">
            <v>UNIDAD</v>
          </cell>
          <cell r="F8826" t="str">
            <v>CANTIDAD</v>
          </cell>
          <cell r="G8826" t="str">
            <v>COSTO DIRECTO</v>
          </cell>
        </row>
        <row r="8828">
          <cell r="A8828" t="str">
            <v>1.11.2.1</v>
          </cell>
          <cell r="B8828" t="str">
            <v xml:space="preserve">Suministro, transporte y colocación de materiales para caja de piso de 40X40X40 cm medidas internas, según normas de EE.PP.M. Incluye excavación, botada de material sobrante, concreto 21 Mpa, mortero 1:5, cama de triturado en el fondo de e=0.06m, bloques </v>
          </cell>
          <cell r="E8828" t="str">
            <v>un</v>
          </cell>
          <cell r="F8828">
            <v>93</v>
          </cell>
          <cell r="G8828">
            <v>429248.34</v>
          </cell>
        </row>
        <row r="8829">
          <cell r="A8829" t="str">
            <v>1. COSTOS DIRECTOS</v>
          </cell>
        </row>
        <row r="8830">
          <cell r="A8830" t="str">
            <v>I. EQUIPO</v>
          </cell>
        </row>
        <row r="8831">
          <cell r="A8831" t="str">
            <v>CÓDIGO</v>
          </cell>
          <cell r="B8831" t="str">
            <v>DESCRIPCIÓN</v>
          </cell>
          <cell r="D8831" t="str">
            <v>UNIDAD</v>
          </cell>
          <cell r="E8831" t="str">
            <v>TARIFA</v>
          </cell>
          <cell r="F8831" t="str">
            <v>RENDIMIENTO</v>
          </cell>
          <cell r="G8831" t="str">
            <v>VR. UNITARIO</v>
          </cell>
        </row>
        <row r="8832">
          <cell r="A8832" t="str">
            <v>EQ00040</v>
          </cell>
          <cell r="B8832" t="str">
            <v>Cortadora de ladrillo eléctrica sin disco (alquiler)</v>
          </cell>
          <cell r="D8832" t="str">
            <v>día</v>
          </cell>
          <cell r="E8832">
            <v>23529</v>
          </cell>
          <cell r="F8832">
            <v>5.2630000000000003E-2</v>
          </cell>
          <cell r="G8832">
            <v>1238.33</v>
          </cell>
        </row>
        <row r="8833">
          <cell r="A8833" t="str">
            <v>EQ00044</v>
          </cell>
          <cell r="B8833" t="str">
            <v>Disco punta de diamante para cortadora 14" (alquiler)</v>
          </cell>
          <cell r="D8833" t="str">
            <v>día</v>
          </cell>
          <cell r="E8833">
            <v>30312</v>
          </cell>
          <cell r="F8833">
            <v>5.2630000000000003E-2</v>
          </cell>
          <cell r="G8833">
            <v>1595.32</v>
          </cell>
        </row>
        <row r="8834">
          <cell r="F8834" t="str">
            <v>SUBTOTAL</v>
          </cell>
          <cell r="G8834">
            <v>2833.6499999999996</v>
          </cell>
        </row>
        <row r="8835">
          <cell r="A8835" t="str">
            <v>II. MATERIALES</v>
          </cell>
        </row>
        <row r="8836">
          <cell r="A8836" t="str">
            <v>CÓDIGO</v>
          </cell>
          <cell r="B8836" t="str">
            <v>DESCRIPCIÓN</v>
          </cell>
          <cell r="C8836" t="str">
            <v>UNIDAD</v>
          </cell>
          <cell r="D8836" t="str">
            <v>CANTIDAD</v>
          </cell>
          <cell r="E8836" t="str">
            <v>DESP.</v>
          </cell>
          <cell r="F8836" t="str">
            <v>PRECIO UNIT.</v>
          </cell>
          <cell r="G8836" t="str">
            <v>VR. UNITARIO</v>
          </cell>
        </row>
        <row r="8837">
          <cell r="A8837" t="str">
            <v>MT00212</v>
          </cell>
          <cell r="B8837" t="str">
            <v>BLOQUE CONCRETO R-10Mpa 2P INTERMEDIO 15 X 20 X 40 puesto en obra</v>
          </cell>
          <cell r="C8837" t="str">
            <v>un</v>
          </cell>
          <cell r="D8837">
            <v>15</v>
          </cell>
          <cell r="E8837" t="str">
            <v>0%</v>
          </cell>
          <cell r="F8837">
            <v>2493</v>
          </cell>
          <cell r="G8837">
            <v>37395</v>
          </cell>
        </row>
        <row r="8838">
          <cell r="A8838" t="str">
            <v>MT00806</v>
          </cell>
          <cell r="B8838" t="str">
            <v>Herraje de 50x50 cm. para caja inspeccion de 40x40 cm.</v>
          </cell>
          <cell r="C8838" t="str">
            <v>un</v>
          </cell>
          <cell r="D8838">
            <v>1</v>
          </cell>
          <cell r="E8838" t="str">
            <v>0%</v>
          </cell>
          <cell r="F8838">
            <v>182338</v>
          </cell>
          <cell r="G8838">
            <v>182338</v>
          </cell>
        </row>
        <row r="8839">
          <cell r="A8839" t="str">
            <v>MT00806b</v>
          </cell>
          <cell r="B8839" t="str">
            <v>Placas de marcacion metalicas</v>
          </cell>
          <cell r="C8839" t="str">
            <v>un</v>
          </cell>
          <cell r="D8839">
            <v>2</v>
          </cell>
          <cell r="E8839" t="str">
            <v>0%</v>
          </cell>
          <cell r="F8839">
            <v>25000</v>
          </cell>
          <cell r="G8839">
            <v>50000</v>
          </cell>
        </row>
        <row r="8840">
          <cell r="F8840" t="str">
            <v>SUBTOTAL</v>
          </cell>
          <cell r="G8840">
            <v>269733</v>
          </cell>
        </row>
        <row r="8841">
          <cell r="A8841" t="str">
            <v>III. TRANSPORTES</v>
          </cell>
        </row>
        <row r="8842">
          <cell r="A8842" t="str">
            <v>CÓDIGO</v>
          </cell>
          <cell r="B8842" t="str">
            <v>DESCRIPCIÓN</v>
          </cell>
          <cell r="C8842" t="str">
            <v>TIPO</v>
          </cell>
          <cell r="D8842" t="str">
            <v>VOLUMEN/PESO</v>
          </cell>
          <cell r="E8842" t="str">
            <v>DISTANCIA</v>
          </cell>
          <cell r="F8842" t="str">
            <v>TARIFA</v>
          </cell>
          <cell r="G8842" t="str">
            <v>VR. UNITARIO</v>
          </cell>
        </row>
        <row r="8843">
          <cell r="A8843" t="str">
            <v>MTS0008</v>
          </cell>
          <cell r="B8843" t="str">
            <v>Concreto de 21 Mpa preparado en obra (3000 PSI), incluye materiales, preparacion, acarreo interno materiales</v>
          </cell>
          <cell r="C8843" t="str">
            <v>FLETE</v>
          </cell>
          <cell r="D8843" t="str">
            <v>m3</v>
          </cell>
          <cell r="E8843">
            <v>2.6249999999999999E-2</v>
          </cell>
          <cell r="F8843">
            <v>511549</v>
          </cell>
          <cell r="G8843">
            <v>13428.16</v>
          </cell>
        </row>
        <row r="8844">
          <cell r="A8844" t="str">
            <v>MTS0013</v>
          </cell>
          <cell r="B8844" t="str">
            <v>Mortero 1:5 en obra</v>
          </cell>
          <cell r="C8844" t="str">
            <v>FLETE</v>
          </cell>
          <cell r="D8844" t="str">
            <v>m3</v>
          </cell>
          <cell r="E8844">
            <v>4.41E-2</v>
          </cell>
          <cell r="F8844">
            <v>440396</v>
          </cell>
          <cell r="G8844">
            <v>19421.46</v>
          </cell>
        </row>
        <row r="8845">
          <cell r="A8845" t="str">
            <v>MTS0026</v>
          </cell>
          <cell r="B8845" t="str">
            <v>Triturado 1" con transporte</v>
          </cell>
          <cell r="C8845" t="str">
            <v>FLETE</v>
          </cell>
          <cell r="D8845" t="str">
            <v>M3</v>
          </cell>
          <cell r="E8845">
            <v>9.5999999999999992E-3</v>
          </cell>
          <cell r="F8845">
            <v>130000</v>
          </cell>
          <cell r="G8845">
            <v>1248</v>
          </cell>
        </row>
        <row r="8846">
          <cell r="F8846" t="str">
            <v>SUBTOTAL</v>
          </cell>
          <cell r="G8846">
            <v>34097.619999999995</v>
          </cell>
        </row>
        <row r="8847">
          <cell r="A8847" t="str">
            <v>IV. MANO DE OBRA</v>
          </cell>
        </row>
        <row r="8848">
          <cell r="A8848" t="str">
            <v>CÓDIGO</v>
          </cell>
          <cell r="B8848" t="str">
            <v>DESCRIPCIÓN</v>
          </cell>
          <cell r="D8848" t="str">
            <v>CANTIDAD</v>
          </cell>
          <cell r="E8848" t="str">
            <v>JORNAL TOTAL</v>
          </cell>
          <cell r="F8848" t="str">
            <v>RENDIMIENTO</v>
          </cell>
          <cell r="G8848" t="str">
            <v>VR. UNITARIO</v>
          </cell>
        </row>
        <row r="8849">
          <cell r="A8849" t="str">
            <v>MOS0004</v>
          </cell>
          <cell r="B8849" t="str">
            <v>Cuadrilla 1Of + 1 Ay Obra Negra</v>
          </cell>
          <cell r="D8849">
            <v>1</v>
          </cell>
          <cell r="E8849">
            <v>194684</v>
          </cell>
          <cell r="F8849">
            <v>0.16667000000000001</v>
          </cell>
          <cell r="G8849">
            <v>32447.98</v>
          </cell>
        </row>
        <row r="8850">
          <cell r="A8850" t="str">
            <v>MOS0015</v>
          </cell>
          <cell r="B8850" t="str">
            <v>Cuadrilla Eléctrica 1: 1OfElec + 2Ayraso</v>
          </cell>
          <cell r="D8850">
            <v>1</v>
          </cell>
          <cell r="E8850">
            <v>337195</v>
          </cell>
          <cell r="F8850">
            <v>0.25</v>
          </cell>
          <cell r="G8850">
            <v>84298.75</v>
          </cell>
        </row>
        <row r="8851">
          <cell r="F8851" t="str">
            <v>SUBTOTAL</v>
          </cell>
          <cell r="G8851">
            <v>116746.73</v>
          </cell>
        </row>
        <row r="8852">
          <cell r="A8852" t="str">
            <v>V. HERRAMIENTA MENOR</v>
          </cell>
        </row>
        <row r="8853">
          <cell r="A8853" t="str">
            <v>CÓDIGO</v>
          </cell>
          <cell r="B8853" t="str">
            <v>DESCRIPCIÓN</v>
          </cell>
          <cell r="D8853" t="str">
            <v>UNIDAD</v>
          </cell>
          <cell r="E8853" t="str">
            <v>CANTIDAD</v>
          </cell>
          <cell r="F8853" t="str">
            <v>PRECIO UNIT.</v>
          </cell>
          <cell r="G8853" t="str">
            <v>VR. UNITARIO</v>
          </cell>
        </row>
        <row r="8854">
          <cell r="A8854" t="str">
            <v>MO%</v>
          </cell>
          <cell r="B8854" t="str">
            <v>herramienta menor</v>
          </cell>
          <cell r="D8854" t="str">
            <v>%</v>
          </cell>
          <cell r="E8854">
            <v>5</v>
          </cell>
          <cell r="F8854">
            <v>116746.73</v>
          </cell>
          <cell r="G8854">
            <v>5837.34</v>
          </cell>
        </row>
        <row r="8855">
          <cell r="F8855" t="str">
            <v>SUBTOTAL</v>
          </cell>
          <cell r="G8855">
            <v>5837.34</v>
          </cell>
        </row>
        <row r="8857">
          <cell r="A8857" t="str">
            <v>TOTAL COSTO DIRECTO</v>
          </cell>
          <cell r="G8857">
            <v>429248.34</v>
          </cell>
        </row>
        <row r="8859">
          <cell r="A8859" t="str">
            <v>2. COSTOS INDIRECTOS</v>
          </cell>
        </row>
        <row r="8860">
          <cell r="A8860" t="str">
            <v>DESCRIPCIÓN</v>
          </cell>
          <cell r="F8860" t="str">
            <v>PORCENTAJE</v>
          </cell>
          <cell r="G8860" t="str">
            <v>VALOR TOTAL</v>
          </cell>
        </row>
        <row r="8861">
          <cell r="A8861" t="str">
            <v>ADMINISTRACIÓN</v>
          </cell>
          <cell r="F8861">
            <v>0.1875</v>
          </cell>
          <cell r="G8861">
            <v>80484.063750000001</v>
          </cell>
        </row>
        <row r="8862">
          <cell r="A8862" t="str">
            <v>IMPREVISTOS</v>
          </cell>
          <cell r="F8862">
            <v>0</v>
          </cell>
          <cell r="G8862">
            <v>0</v>
          </cell>
        </row>
        <row r="8863">
          <cell r="A8863" t="str">
            <v>UTILIDAD</v>
          </cell>
          <cell r="F8863">
            <v>0.05</v>
          </cell>
          <cell r="G8863">
            <v>21462.417000000001</v>
          </cell>
        </row>
        <row r="8864">
          <cell r="A8864" t="str">
            <v>TOTAL COSTO INDIRECTO</v>
          </cell>
          <cell r="G8864">
            <v>101946.48075</v>
          </cell>
        </row>
        <row r="8865">
          <cell r="A8865" t="str">
            <v>PRECIO UNITARIO APROXIMADO AL PESO</v>
          </cell>
          <cell r="G8865">
            <v>531194.82075000007</v>
          </cell>
        </row>
        <row r="8868">
          <cell r="A8868" t="str">
            <v>DEPARTAMENTO DE ANTIOQUIA</v>
          </cell>
        </row>
        <row r="8869">
          <cell r="A8869" t="str">
            <v>ALCALDIA DE RIONEGRO</v>
          </cell>
        </row>
        <row r="8870">
          <cell r="A8870" t="str">
            <v>PROYECTO:</v>
          </cell>
          <cell r="B8870" t="str">
            <v>PATRIMONIO 07032023</v>
          </cell>
        </row>
        <row r="8871">
          <cell r="A8871" t="str">
            <v>ANÁLISIS DE PRECIOS UNITARIOS</v>
          </cell>
        </row>
        <row r="8873">
          <cell r="A8873" t="str">
            <v>ITEM DE PAGO</v>
          </cell>
          <cell r="B8873" t="str">
            <v>DESCRIPCIÓN</v>
          </cell>
          <cell r="E8873" t="str">
            <v>UNIDAD</v>
          </cell>
          <cell r="F8873" t="str">
            <v>CANTIDAD</v>
          </cell>
          <cell r="G8873" t="str">
            <v>COSTO DIRECTO</v>
          </cell>
        </row>
        <row r="8875">
          <cell r="A8875" t="str">
            <v>1.11.2.2</v>
          </cell>
          <cell r="B8875" t="str">
            <v xml:space="preserve">EXCAVACIÓN MANUAL de material heterogéneo DE 0-2 m., bajo cualquier grado de humedad. Incluye: roca descompuesta, bolas de roca de volumen inferior a 0.35 m³., el cargue, transporte interno y externo, botada de material proveniente de las excavaciones en </v>
          </cell>
          <cell r="E8875" t="str">
            <v>m3</v>
          </cell>
          <cell r="F8875">
            <v>316.7</v>
          </cell>
          <cell r="G8875">
            <v>32427.449999999997</v>
          </cell>
        </row>
        <row r="8876">
          <cell r="A8876" t="str">
            <v>1. COSTOS DIRECTOS</v>
          </cell>
        </row>
        <row r="8877">
          <cell r="A8877" t="str">
            <v>I. EQUIPO</v>
          </cell>
        </row>
        <row r="8878">
          <cell r="A8878" t="str">
            <v>CÓDIGO</v>
          </cell>
          <cell r="B8878" t="str">
            <v>DESCRIPCIÓN</v>
          </cell>
          <cell r="D8878" t="str">
            <v>UNIDAD</v>
          </cell>
          <cell r="E8878" t="str">
            <v>TARIFA</v>
          </cell>
          <cell r="F8878" t="str">
            <v>RENDIMIENTO</v>
          </cell>
          <cell r="G8878" t="str">
            <v>VR. UNITARIO</v>
          </cell>
        </row>
        <row r="8879">
          <cell r="F8879" t="str">
            <v>SUBTOTAL</v>
          </cell>
          <cell r="G8879">
            <v>0</v>
          </cell>
        </row>
        <row r="8880">
          <cell r="A8880" t="str">
            <v>II. MATERIALES</v>
          </cell>
        </row>
        <row r="8881">
          <cell r="A8881" t="str">
            <v>CÓDIGO</v>
          </cell>
          <cell r="B8881" t="str">
            <v>DESCRIPCIÓN</v>
          </cell>
          <cell r="C8881" t="str">
            <v>UNIDAD</v>
          </cell>
          <cell r="D8881" t="str">
            <v>CANTIDAD</v>
          </cell>
          <cell r="E8881" t="str">
            <v>DESP.</v>
          </cell>
          <cell r="F8881" t="str">
            <v>PRECIO UNIT.</v>
          </cell>
          <cell r="G8881" t="str">
            <v>VR. UNITARIO</v>
          </cell>
        </row>
        <row r="8882">
          <cell r="F8882" t="str">
            <v>SUBTOTAL</v>
          </cell>
          <cell r="G8882">
            <v>0</v>
          </cell>
        </row>
        <row r="8883">
          <cell r="A8883" t="str">
            <v>III. TRANSPORTES</v>
          </cell>
        </row>
        <row r="8884">
          <cell r="A8884" t="str">
            <v>CÓDIGO</v>
          </cell>
          <cell r="B8884" t="str">
            <v>DESCRIPCIÓN</v>
          </cell>
          <cell r="C8884" t="str">
            <v>TIPO</v>
          </cell>
          <cell r="D8884" t="str">
            <v>VOLUMEN/PESO</v>
          </cell>
          <cell r="E8884" t="str">
            <v>DISTANCIA</v>
          </cell>
          <cell r="F8884" t="str">
            <v>TARIFA</v>
          </cell>
          <cell r="G8884" t="str">
            <v>VR. UNITARIO</v>
          </cell>
        </row>
        <row r="8885">
          <cell r="A8885" t="str">
            <v>TR00015b</v>
          </cell>
          <cell r="B8885" t="str">
            <v>Transporte de material en volqueta m3-km distancia menor a 5 Km.</v>
          </cell>
          <cell r="C8885" t="str">
            <v>FLETE</v>
          </cell>
          <cell r="D8885" t="str">
            <v>m3-Km</v>
          </cell>
          <cell r="E8885">
            <v>4.1210000000000004</v>
          </cell>
          <cell r="F8885">
            <v>2920</v>
          </cell>
          <cell r="G8885">
            <v>12033.32</v>
          </cell>
        </row>
        <row r="8886">
          <cell r="A8886" t="str">
            <v>TR00015c</v>
          </cell>
          <cell r="B8886" t="str">
            <v>Derecho de botadero</v>
          </cell>
          <cell r="C8886" t="str">
            <v>FLETE</v>
          </cell>
          <cell r="D8886" t="str">
            <v>m3</v>
          </cell>
          <cell r="E8886">
            <v>1.3</v>
          </cell>
          <cell r="F8886">
            <v>5155</v>
          </cell>
          <cell r="G8886">
            <v>6701.5</v>
          </cell>
        </row>
        <row r="8887">
          <cell r="F8887" t="str">
            <v>SUBTOTAL</v>
          </cell>
          <cell r="G8887">
            <v>18734.82</v>
          </cell>
        </row>
        <row r="8888">
          <cell r="A8888" t="str">
            <v>IV. MANO DE OBRA</v>
          </cell>
        </row>
        <row r="8889">
          <cell r="A8889" t="str">
            <v>CÓDIGO</v>
          </cell>
          <cell r="B8889" t="str">
            <v>DESCRIPCIÓN</v>
          </cell>
          <cell r="D8889" t="str">
            <v>CANTIDAD</v>
          </cell>
          <cell r="E8889" t="str">
            <v>JORNAL TOTAL</v>
          </cell>
          <cell r="F8889" t="str">
            <v>RENDIMIENTO</v>
          </cell>
          <cell r="G8889" t="str">
            <v>VR. UNITARIO</v>
          </cell>
        </row>
        <row r="8890">
          <cell r="A8890" t="str">
            <v>MO00171</v>
          </cell>
          <cell r="B8890" t="str">
            <v>Ayudante raso</v>
          </cell>
          <cell r="D8890">
            <v>1</v>
          </cell>
          <cell r="E8890">
            <v>65203</v>
          </cell>
          <cell r="F8890">
            <v>0.2</v>
          </cell>
          <cell r="G8890">
            <v>13040.6</v>
          </cell>
        </row>
        <row r="8891">
          <cell r="F8891" t="str">
            <v>SUBTOTAL</v>
          </cell>
          <cell r="G8891">
            <v>13040.6</v>
          </cell>
        </row>
        <row r="8892">
          <cell r="A8892" t="str">
            <v>V. HERRAMIENTA MENOR</v>
          </cell>
        </row>
        <row r="8893">
          <cell r="A8893" t="str">
            <v>CÓDIGO</v>
          </cell>
          <cell r="B8893" t="str">
            <v>DESCRIPCIÓN</v>
          </cell>
          <cell r="D8893" t="str">
            <v>UNIDAD</v>
          </cell>
          <cell r="E8893" t="str">
            <v>CANTIDAD</v>
          </cell>
          <cell r="F8893" t="str">
            <v>PRECIO UNIT.</v>
          </cell>
          <cell r="G8893" t="str">
            <v>VR. UNITARIO</v>
          </cell>
        </row>
        <row r="8894">
          <cell r="A8894" t="str">
            <v>MO%</v>
          </cell>
          <cell r="B8894" t="str">
            <v>herramienta menor</v>
          </cell>
          <cell r="D8894" t="str">
            <v>%</v>
          </cell>
          <cell r="E8894">
            <v>5</v>
          </cell>
          <cell r="F8894">
            <v>13040.6</v>
          </cell>
          <cell r="G8894">
            <v>652.03</v>
          </cell>
        </row>
        <row r="8895">
          <cell r="F8895" t="str">
            <v>SUBTOTAL</v>
          </cell>
          <cell r="G8895">
            <v>652.03</v>
          </cell>
        </row>
        <row r="8897">
          <cell r="A8897" t="str">
            <v>TOTAL COSTO DIRECTO</v>
          </cell>
          <cell r="G8897">
            <v>32427.449999999997</v>
          </cell>
        </row>
        <row r="8899">
          <cell r="A8899" t="str">
            <v>2. COSTOS INDIRECTOS</v>
          </cell>
        </row>
        <row r="8900">
          <cell r="A8900" t="str">
            <v>DESCRIPCIÓN</v>
          </cell>
          <cell r="F8900" t="str">
            <v>PORCENTAJE</v>
          </cell>
          <cell r="G8900" t="str">
            <v>VALOR TOTAL</v>
          </cell>
        </row>
        <row r="8901">
          <cell r="A8901" t="str">
            <v>ADMINISTRACIÓN</v>
          </cell>
          <cell r="F8901">
            <v>0.1875</v>
          </cell>
          <cell r="G8901">
            <v>6080.1468749999995</v>
          </cell>
        </row>
        <row r="8902">
          <cell r="A8902" t="str">
            <v>IMPREVISTOS</v>
          </cell>
          <cell r="F8902">
            <v>0</v>
          </cell>
          <cell r="G8902">
            <v>0</v>
          </cell>
        </row>
        <row r="8903">
          <cell r="A8903" t="str">
            <v>UTILIDAD</v>
          </cell>
          <cell r="F8903">
            <v>0.05</v>
          </cell>
          <cell r="G8903">
            <v>1621.3724999999999</v>
          </cell>
        </row>
        <row r="8904">
          <cell r="A8904" t="str">
            <v>TOTAL COSTO INDIRECTO</v>
          </cell>
          <cell r="G8904">
            <v>7701.5193749999999</v>
          </cell>
        </row>
        <row r="8905">
          <cell r="A8905" t="str">
            <v>PRECIO UNITARIO APROXIMADO AL PESO</v>
          </cell>
          <cell r="G8905">
            <v>40128.969375000001</v>
          </cell>
        </row>
        <row r="8908">
          <cell r="A8908" t="str">
            <v>DEPARTAMENTO DE ANTIOQUIA</v>
          </cell>
        </row>
        <row r="8909">
          <cell r="A8909" t="str">
            <v>ALCALDIA DE RIONEGRO</v>
          </cell>
        </row>
        <row r="8910">
          <cell r="A8910" t="str">
            <v>PROYECTO:</v>
          </cell>
          <cell r="B8910" t="str">
            <v>PATRIMONIO 07032023</v>
          </cell>
        </row>
        <row r="8911">
          <cell r="A8911" t="str">
            <v>ANÁLISIS DE PRECIOS UNITARIOS</v>
          </cell>
        </row>
        <row r="8913">
          <cell r="A8913" t="str">
            <v>ITEM DE PAGO</v>
          </cell>
          <cell r="B8913" t="str">
            <v>DESCRIPCIÓN</v>
          </cell>
          <cell r="E8913" t="str">
            <v>UNIDAD</v>
          </cell>
          <cell r="F8913" t="str">
            <v>CANTIDAD</v>
          </cell>
          <cell r="G8913" t="str">
            <v>COSTO DIRECTO</v>
          </cell>
        </row>
        <row r="8915">
          <cell r="A8915" t="str">
            <v>1.11.2.3</v>
          </cell>
          <cell r="B8915" t="str">
            <v>LLENOS EN ARENILLA, compactados mecánicamente hasta obtener una densidad del 98% de la máxima obtenida en el ensayo del Próctor modificado. Incluye el suministro, transporte, colocación de la arenilla, la compactación de la misma y transporte interno. Y s</v>
          </cell>
          <cell r="E8915" t="str">
            <v>m3</v>
          </cell>
          <cell r="F8915">
            <v>300</v>
          </cell>
          <cell r="G8915">
            <v>129706.43</v>
          </cell>
        </row>
        <row r="8916">
          <cell r="A8916" t="str">
            <v>1. COSTOS DIRECTOS</v>
          </cell>
        </row>
        <row r="8917">
          <cell r="A8917" t="str">
            <v>I. EQUIPO</v>
          </cell>
        </row>
        <row r="8918">
          <cell r="A8918" t="str">
            <v>CÓDIGO</v>
          </cell>
          <cell r="B8918" t="str">
            <v>DESCRIPCIÓN</v>
          </cell>
          <cell r="D8918" t="str">
            <v>UNIDAD</v>
          </cell>
          <cell r="E8918" t="str">
            <v>TARIFA</v>
          </cell>
          <cell r="F8918" t="str">
            <v>RENDIMIENTO</v>
          </cell>
          <cell r="G8918" t="str">
            <v>VR. UNITARIO</v>
          </cell>
        </row>
        <row r="8919">
          <cell r="A8919" t="str">
            <v>EQ00022b</v>
          </cell>
          <cell r="B8919" t="str">
            <v>Vibro compactador 3.5 Ton. Incluye operador, combustible y transporte.</v>
          </cell>
          <cell r="D8919" t="str">
            <v>hr</v>
          </cell>
          <cell r="E8919">
            <v>92820</v>
          </cell>
          <cell r="F8919">
            <v>0.04</v>
          </cell>
          <cell r="G8919">
            <v>3712.8</v>
          </cell>
        </row>
        <row r="8920">
          <cell r="A8920" t="str">
            <v>EQ00108b</v>
          </cell>
          <cell r="B8920" t="str">
            <v>Minicargador tipo Bobcat</v>
          </cell>
          <cell r="D8920" t="str">
            <v>hr</v>
          </cell>
          <cell r="E8920">
            <v>78540</v>
          </cell>
          <cell r="F8920">
            <v>0.04</v>
          </cell>
          <cell r="G8920">
            <v>3141.6</v>
          </cell>
        </row>
        <row r="8921">
          <cell r="F8921" t="str">
            <v>SUBTOTAL</v>
          </cell>
          <cell r="G8921">
            <v>6854.4</v>
          </cell>
        </row>
        <row r="8922">
          <cell r="A8922" t="str">
            <v>II. MATERIALES</v>
          </cell>
        </row>
        <row r="8923">
          <cell r="A8923" t="str">
            <v>CÓDIGO</v>
          </cell>
          <cell r="B8923" t="str">
            <v>DESCRIPCIÓN</v>
          </cell>
          <cell r="C8923" t="str">
            <v>UNIDAD</v>
          </cell>
          <cell r="D8923" t="str">
            <v>CANTIDAD</v>
          </cell>
          <cell r="E8923" t="str">
            <v>DESP.</v>
          </cell>
          <cell r="F8923" t="str">
            <v>PRECIO UNIT.</v>
          </cell>
          <cell r="G8923" t="str">
            <v>VR. UNITARIO</v>
          </cell>
        </row>
        <row r="8924">
          <cell r="A8924" t="str">
            <v>MTS0015</v>
          </cell>
          <cell r="B8924" t="str">
            <v>Arenilla con transporte</v>
          </cell>
          <cell r="C8924" t="str">
            <v>m3</v>
          </cell>
          <cell r="D8924">
            <v>1.3</v>
          </cell>
          <cell r="E8924" t="str">
            <v>0%</v>
          </cell>
          <cell r="F8924">
            <v>94000</v>
          </cell>
          <cell r="G8924">
            <v>122200</v>
          </cell>
        </row>
        <row r="8925">
          <cell r="F8925" t="str">
            <v>SUBTOTAL</v>
          </cell>
          <cell r="G8925">
            <v>122200</v>
          </cell>
        </row>
        <row r="8926">
          <cell r="A8926" t="str">
            <v>III. TRANSPORTES</v>
          </cell>
        </row>
        <row r="8927">
          <cell r="A8927" t="str">
            <v>CÓDIGO</v>
          </cell>
          <cell r="B8927" t="str">
            <v>DESCRIPCIÓN</v>
          </cell>
          <cell r="C8927" t="str">
            <v>TIPO</v>
          </cell>
          <cell r="D8927" t="str">
            <v>VOLUMEN/PESO</v>
          </cell>
          <cell r="E8927" t="str">
            <v>DISTANCIA</v>
          </cell>
          <cell r="F8927" t="str">
            <v>TARIFA</v>
          </cell>
          <cell r="G8927" t="str">
            <v>VR. UNITARIO</v>
          </cell>
        </row>
        <row r="8928">
          <cell r="F8928" t="str">
            <v>SUBTOTAL</v>
          </cell>
          <cell r="G8928">
            <v>0</v>
          </cell>
        </row>
        <row r="8929">
          <cell r="A8929" t="str">
            <v>IV. MANO DE OBRA</v>
          </cell>
        </row>
        <row r="8930">
          <cell r="A8930" t="str">
            <v>CÓDIGO</v>
          </cell>
          <cell r="B8930" t="str">
            <v>DESCRIPCIÓN</v>
          </cell>
          <cell r="D8930" t="str">
            <v>CANTIDAD</v>
          </cell>
          <cell r="E8930" t="str">
            <v>JORNAL TOTAL</v>
          </cell>
          <cell r="F8930" t="str">
            <v>RENDIMIENTO</v>
          </cell>
          <cell r="G8930" t="str">
            <v>VR. UNITARIO</v>
          </cell>
        </row>
        <row r="8931">
          <cell r="A8931" t="str">
            <v>MO00171</v>
          </cell>
          <cell r="B8931" t="str">
            <v>Ayudante raso</v>
          </cell>
          <cell r="D8931">
            <v>1</v>
          </cell>
          <cell r="E8931">
            <v>65203</v>
          </cell>
          <cell r="F8931">
            <v>0.01</v>
          </cell>
          <cell r="G8931">
            <v>652.03</v>
          </cell>
        </row>
        <row r="8932">
          <cell r="F8932" t="str">
            <v>SUBTOTAL</v>
          </cell>
          <cell r="G8932">
            <v>652.03</v>
          </cell>
        </row>
        <row r="8933">
          <cell r="A8933" t="str">
            <v>V. HERRAMIENTA MENOR</v>
          </cell>
        </row>
        <row r="8934">
          <cell r="A8934" t="str">
            <v>CÓDIGO</v>
          </cell>
          <cell r="B8934" t="str">
            <v>DESCRIPCIÓN</v>
          </cell>
          <cell r="D8934" t="str">
            <v>UNIDAD</v>
          </cell>
          <cell r="E8934" t="str">
            <v>CANTIDAD</v>
          </cell>
          <cell r="F8934" t="str">
            <v>PRECIO UNIT.</v>
          </cell>
          <cell r="G8934" t="str">
            <v>VR. UNITARIO</v>
          </cell>
        </row>
        <row r="8935">
          <cell r="F8935">
            <v>652.03</v>
          </cell>
          <cell r="G8935">
            <v>0</v>
          </cell>
        </row>
        <row r="8936">
          <cell r="G8936">
            <v>0</v>
          </cell>
        </row>
        <row r="8937">
          <cell r="A8937" t="str">
            <v>TOTAL COSTO DIRECTO</v>
          </cell>
          <cell r="G8937">
            <v>129706.43</v>
          </cell>
        </row>
        <row r="8939">
          <cell r="A8939" t="str">
            <v>2. COSTOS INDIRECTOS</v>
          </cell>
        </row>
        <row r="8940">
          <cell r="A8940" t="str">
            <v>DESCRIPCIÓN</v>
          </cell>
          <cell r="F8940" t="str">
            <v>PORCENTAJE</v>
          </cell>
          <cell r="G8940" t="str">
            <v>VALOR TOTAL</v>
          </cell>
        </row>
        <row r="8941">
          <cell r="A8941" t="str">
            <v>ADMINISTRACIÓN</v>
          </cell>
          <cell r="F8941">
            <v>0.1875</v>
          </cell>
          <cell r="G8941">
            <v>24319.955624999999</v>
          </cell>
        </row>
        <row r="8942">
          <cell r="A8942" t="str">
            <v>IMPREVISTOS</v>
          </cell>
          <cell r="F8942">
            <v>0</v>
          </cell>
          <cell r="G8942">
            <v>0</v>
          </cell>
        </row>
        <row r="8943">
          <cell r="A8943" t="str">
            <v>UTILIDAD</v>
          </cell>
          <cell r="F8943">
            <v>0.05</v>
          </cell>
          <cell r="G8943">
            <v>6485.3215</v>
          </cell>
        </row>
        <row r="8944">
          <cell r="A8944" t="str">
            <v>TOTAL COSTO INDIRECTO</v>
          </cell>
          <cell r="G8944">
            <v>30805.277125000001</v>
          </cell>
        </row>
        <row r="8945">
          <cell r="A8945" t="str">
            <v>PRECIO UNITARIO APROXIMADO AL PESO</v>
          </cell>
          <cell r="G8945">
            <v>160511.70712499999</v>
          </cell>
        </row>
        <row r="8948">
          <cell r="A8948" t="str">
            <v>DEPARTAMENTO DE ANTIOQUIA</v>
          </cell>
        </row>
        <row r="8949">
          <cell r="A8949" t="str">
            <v>ALCALDIA DE RIONEGRO</v>
          </cell>
        </row>
        <row r="8950">
          <cell r="A8950" t="str">
            <v>PROYECTO:</v>
          </cell>
          <cell r="B8950" t="str">
            <v>PATRIMONIO 07032023</v>
          </cell>
        </row>
        <row r="8951">
          <cell r="A8951" t="str">
            <v>ANÁLISIS DE PRECIOS UNITARIOS</v>
          </cell>
        </row>
        <row r="8953">
          <cell r="A8953" t="str">
            <v>ITEM DE PAGO</v>
          </cell>
          <cell r="B8953" t="str">
            <v>DESCRIPCIÓN</v>
          </cell>
          <cell r="E8953" t="str">
            <v>UNIDAD</v>
          </cell>
          <cell r="F8953" t="str">
            <v>CANTIDAD</v>
          </cell>
          <cell r="G8953" t="str">
            <v>COSTO DIRECTO</v>
          </cell>
        </row>
        <row r="8955">
          <cell r="A8955" t="str">
            <v>1.12.1.1</v>
          </cell>
          <cell r="B8955" t="str">
            <v>LOCALIZACIÓN, TRAZADO Y REPLANTEO. Se utilizará personal experto con equipo de precisión. Se hará con la frecuencia que lo indique la interventoría. Incluye demarcación con pintura, línea de trazado, corte de piso, libretas y planos.</v>
          </cell>
          <cell r="E8955" t="str">
            <v>m</v>
          </cell>
          <cell r="F8955">
            <v>284</v>
          </cell>
          <cell r="G8955">
            <v>5121.6099999999997</v>
          </cell>
        </row>
        <row r="8956">
          <cell r="A8956" t="str">
            <v>1. COSTOS DIRECTOS</v>
          </cell>
        </row>
        <row r="8957">
          <cell r="A8957" t="str">
            <v>I. EQUIPO</v>
          </cell>
        </row>
        <row r="8958">
          <cell r="A8958" t="str">
            <v>CÓDIGO</v>
          </cell>
          <cell r="B8958" t="str">
            <v>DESCRIPCIÓN</v>
          </cell>
          <cell r="D8958" t="str">
            <v>UNIDAD</v>
          </cell>
          <cell r="E8958" t="str">
            <v>TARIFA</v>
          </cell>
          <cell r="F8958" t="str">
            <v>RENDIMIENTO</v>
          </cell>
          <cell r="G8958" t="str">
            <v>VR. UNITARIO</v>
          </cell>
        </row>
        <row r="8959">
          <cell r="F8959" t="str">
            <v>SUBTOTAL</v>
          </cell>
          <cell r="G8959">
            <v>0</v>
          </cell>
        </row>
        <row r="8960">
          <cell r="A8960" t="str">
            <v>II. MATERIALES</v>
          </cell>
        </row>
        <row r="8961">
          <cell r="A8961" t="str">
            <v>CÓDIGO</v>
          </cell>
          <cell r="B8961" t="str">
            <v>DESCRIPCIÓN</v>
          </cell>
          <cell r="C8961" t="str">
            <v>UNIDAD</v>
          </cell>
          <cell r="D8961" t="str">
            <v>CANTIDAD</v>
          </cell>
          <cell r="E8961" t="str">
            <v>DESP.</v>
          </cell>
          <cell r="F8961" t="str">
            <v>PRECIO UNIT.</v>
          </cell>
          <cell r="G8961" t="str">
            <v>VR. UNITARIO</v>
          </cell>
        </row>
        <row r="8962">
          <cell r="F8962" t="str">
            <v>SUBTOTAL</v>
          </cell>
          <cell r="G8962">
            <v>0</v>
          </cell>
        </row>
        <row r="8963">
          <cell r="A8963" t="str">
            <v>III. TRANSPORTES</v>
          </cell>
        </row>
        <row r="8964">
          <cell r="A8964" t="str">
            <v>CÓDIGO</v>
          </cell>
          <cell r="B8964" t="str">
            <v>DESCRIPCIÓN</v>
          </cell>
          <cell r="C8964" t="str">
            <v>TIPO</v>
          </cell>
          <cell r="D8964" t="str">
            <v>VOLUMEN/PESO</v>
          </cell>
          <cell r="E8964" t="str">
            <v>DISTANCIA</v>
          </cell>
          <cell r="F8964" t="str">
            <v>TARIFA</v>
          </cell>
          <cell r="G8964" t="str">
            <v>VR. UNITARIO</v>
          </cell>
        </row>
        <row r="8965">
          <cell r="A8965" t="str">
            <v>9.9.40</v>
          </cell>
          <cell r="B8965" t="str">
            <v>LOCALIZACIÓN, TRAZADO Y REPLANTEO. Se utilizará personal experto con equipo de precisión. Se hará con la frecuencia que lo indique la interventoría. Incluye demarcación con pintura, línea de trazado, corte de piso, libretas y planos.</v>
          </cell>
          <cell r="C8965" t="str">
            <v>FLETE</v>
          </cell>
          <cell r="D8965" t="str">
            <v>dia</v>
          </cell>
          <cell r="E8965">
            <v>8.3999999999999995E-3</v>
          </cell>
          <cell r="F8965">
            <v>609716</v>
          </cell>
          <cell r="G8965">
            <v>5121.6099999999997</v>
          </cell>
        </row>
        <row r="8966">
          <cell r="F8966" t="str">
            <v>SUBTOTAL</v>
          </cell>
          <cell r="G8966">
            <v>5121.6099999999997</v>
          </cell>
        </row>
        <row r="8967">
          <cell r="A8967" t="str">
            <v>IV. MANO DE OBRA</v>
          </cell>
        </row>
        <row r="8968">
          <cell r="A8968" t="str">
            <v>CÓDIGO</v>
          </cell>
          <cell r="B8968" t="str">
            <v>DESCRIPCIÓN</v>
          </cell>
          <cell r="D8968" t="str">
            <v>CANTIDAD</v>
          </cell>
          <cell r="E8968" t="str">
            <v>JORNAL TOTAL</v>
          </cell>
          <cell r="F8968" t="str">
            <v>RENDIMIENTO</v>
          </cell>
          <cell r="G8968" t="str">
            <v>VR. UNITARIO</v>
          </cell>
        </row>
        <row r="8969">
          <cell r="F8969" t="str">
            <v>SUBTOTAL</v>
          </cell>
          <cell r="G8969">
            <v>0</v>
          </cell>
        </row>
        <row r="8970">
          <cell r="A8970" t="str">
            <v>V. HERRAMIENTA MENOR</v>
          </cell>
        </row>
        <row r="8971">
          <cell r="A8971" t="str">
            <v>CÓDIGO</v>
          </cell>
          <cell r="B8971" t="str">
            <v>DESCRIPCIÓN</v>
          </cell>
          <cell r="D8971" t="str">
            <v>UNIDAD</v>
          </cell>
          <cell r="E8971" t="str">
            <v>CANTIDAD</v>
          </cell>
          <cell r="F8971" t="str">
            <v>PRECIO UNIT.</v>
          </cell>
          <cell r="G8971" t="str">
            <v>VR. UNITARIO</v>
          </cell>
        </row>
        <row r="8972">
          <cell r="F8972">
            <v>0</v>
          </cell>
          <cell r="G8972">
            <v>0</v>
          </cell>
        </row>
        <row r="8973">
          <cell r="G8973">
            <v>0</v>
          </cell>
        </row>
        <row r="8974">
          <cell r="A8974" t="str">
            <v>TOTAL COSTO DIRECTO</v>
          </cell>
          <cell r="G8974">
            <v>5121.6099999999997</v>
          </cell>
        </row>
        <row r="8976">
          <cell r="A8976" t="str">
            <v>2. COSTOS INDIRECTOS</v>
          </cell>
        </row>
        <row r="8977">
          <cell r="A8977" t="str">
            <v>DESCRIPCIÓN</v>
          </cell>
          <cell r="F8977" t="str">
            <v>PORCENTAJE</v>
          </cell>
          <cell r="G8977" t="str">
            <v>VALOR TOTAL</v>
          </cell>
        </row>
        <row r="8978">
          <cell r="A8978" t="str">
            <v>ADMINISTRACIÓN</v>
          </cell>
          <cell r="F8978">
            <v>0.1875</v>
          </cell>
          <cell r="G8978">
            <v>960.30187499999988</v>
          </cell>
        </row>
        <row r="8979">
          <cell r="A8979" t="str">
            <v>IMPREVISTOS</v>
          </cell>
          <cell r="F8979">
            <v>0</v>
          </cell>
          <cell r="G8979">
            <v>0</v>
          </cell>
        </row>
        <row r="8980">
          <cell r="A8980" t="str">
            <v>UTILIDAD</v>
          </cell>
          <cell r="F8980">
            <v>0.05</v>
          </cell>
          <cell r="G8980">
            <v>256.08049999999997</v>
          </cell>
        </row>
        <row r="8981">
          <cell r="A8981" t="str">
            <v>TOTAL COSTO INDIRECTO</v>
          </cell>
          <cell r="G8981">
            <v>1216.3823749999999</v>
          </cell>
        </row>
        <row r="8982">
          <cell r="A8982" t="str">
            <v>PRECIO UNITARIO APROXIMADO AL PESO</v>
          </cell>
          <cell r="G8982">
            <v>6337.9923749999998</v>
          </cell>
        </row>
        <row r="8985">
          <cell r="A8985" t="str">
            <v>DEPARTAMENTO DE ANTIOQUIA</v>
          </cell>
        </row>
        <row r="8986">
          <cell r="A8986" t="str">
            <v>ALCALDIA DE RIONEGRO</v>
          </cell>
        </row>
        <row r="8987">
          <cell r="A8987" t="str">
            <v>PROYECTO:</v>
          </cell>
          <cell r="B8987" t="str">
            <v>PATRIMONIO 07032023</v>
          </cell>
        </row>
        <row r="8988">
          <cell r="A8988" t="str">
            <v>ANÁLISIS DE PRECIOS UNITARIOS</v>
          </cell>
        </row>
        <row r="8990">
          <cell r="A8990" t="str">
            <v>ITEM DE PAGO</v>
          </cell>
          <cell r="B8990" t="str">
            <v>DESCRIPCIÓN</v>
          </cell>
          <cell r="E8990" t="str">
            <v>UNIDAD</v>
          </cell>
          <cell r="F8990" t="str">
            <v>CANTIDAD</v>
          </cell>
          <cell r="G8990" t="str">
            <v>COSTO DIRECTO</v>
          </cell>
        </row>
        <row r="8992">
          <cell r="A8992" t="str">
            <v>1.12.2.1</v>
          </cell>
          <cell r="B8992" t="str">
            <v>EXCAVACIÓN MECÁNICA de material heterogéneo DE 0-2 m, bajo cualquier grado de humedad. Incluye: roca descompuesta, bolas de roca de volumen inferior a 0.35 m³., el cargue, transporte interno y externo y botada de material proveniente de las excavaciones e</v>
          </cell>
          <cell r="E8992" t="str">
            <v>m3</v>
          </cell>
          <cell r="F8992">
            <v>157</v>
          </cell>
          <cell r="G8992">
            <v>42742.709999999992</v>
          </cell>
        </row>
        <row r="8993">
          <cell r="A8993" t="str">
            <v>1. COSTOS DIRECTOS</v>
          </cell>
        </row>
        <row r="8994">
          <cell r="A8994" t="str">
            <v>I. EQUIPO</v>
          </cell>
        </row>
        <row r="8995">
          <cell r="A8995" t="str">
            <v>CÓDIGO</v>
          </cell>
          <cell r="B8995" t="str">
            <v>DESCRIPCIÓN</v>
          </cell>
          <cell r="D8995" t="str">
            <v>UNIDAD</v>
          </cell>
          <cell r="E8995" t="str">
            <v>TARIFA</v>
          </cell>
          <cell r="F8995" t="str">
            <v>RENDIMIENTO</v>
          </cell>
          <cell r="G8995" t="str">
            <v>VR. UNITARIO</v>
          </cell>
        </row>
        <row r="8996">
          <cell r="A8996" t="str">
            <v>EQ00083</v>
          </cell>
          <cell r="B8996" t="str">
            <v>Motobomba Eléctrica Sumergible 2 pulg. - 17m prof. Incluye manguera flexible 2 pulg. (26m), extensión eléctrica encauchetada (50m) y transporte.</v>
          </cell>
          <cell r="D8996" t="str">
            <v>día</v>
          </cell>
          <cell r="E8996">
            <v>74786</v>
          </cell>
          <cell r="F8996">
            <v>6.2500000000000003E-3</v>
          </cell>
          <cell r="G8996">
            <v>467.41</v>
          </cell>
        </row>
        <row r="8997">
          <cell r="A8997" t="str">
            <v>EQ00108</v>
          </cell>
          <cell r="B8997" t="str">
            <v>Retroexcavadora 320D</v>
          </cell>
          <cell r="D8997" t="str">
            <v>hr</v>
          </cell>
          <cell r="E8997">
            <v>135000</v>
          </cell>
          <cell r="F8997">
            <v>0.05</v>
          </cell>
          <cell r="G8997">
            <v>6750</v>
          </cell>
        </row>
        <row r="8998">
          <cell r="F8998" t="str">
            <v>SUBTOTAL</v>
          </cell>
          <cell r="G8998">
            <v>7217.41</v>
          </cell>
        </row>
        <row r="8999">
          <cell r="A8999" t="str">
            <v>II. MATERIALES</v>
          </cell>
        </row>
        <row r="9000">
          <cell r="A9000" t="str">
            <v>CÓDIGO</v>
          </cell>
          <cell r="B9000" t="str">
            <v>DESCRIPCIÓN</v>
          </cell>
          <cell r="C9000" t="str">
            <v>UNIDAD</v>
          </cell>
          <cell r="D9000" t="str">
            <v>CANTIDAD</v>
          </cell>
          <cell r="E9000" t="str">
            <v>DESP.</v>
          </cell>
          <cell r="F9000" t="str">
            <v>PRECIO UNIT.</v>
          </cell>
          <cell r="G9000" t="str">
            <v>VR. UNITARIO</v>
          </cell>
        </row>
        <row r="9001">
          <cell r="F9001" t="str">
            <v>SUBTOTAL</v>
          </cell>
          <cell r="G9001">
            <v>0</v>
          </cell>
        </row>
        <row r="9002">
          <cell r="A9002" t="str">
            <v>III. TRANSPORTES</v>
          </cell>
        </row>
        <row r="9003">
          <cell r="A9003" t="str">
            <v>CÓDIGO</v>
          </cell>
          <cell r="B9003" t="str">
            <v>DESCRIPCIÓN</v>
          </cell>
          <cell r="C9003" t="str">
            <v>TIPO</v>
          </cell>
          <cell r="D9003" t="str">
            <v>VOLUMEN/PESO</v>
          </cell>
          <cell r="E9003" t="str">
            <v>DISTANCIA</v>
          </cell>
          <cell r="F9003" t="str">
            <v>TARIFA</v>
          </cell>
          <cell r="G9003" t="str">
            <v>VR. UNITARIO</v>
          </cell>
        </row>
        <row r="9004">
          <cell r="A9004" t="str">
            <v>TR00017</v>
          </cell>
          <cell r="B9004" t="str">
            <v>Transporte de material y derecho de botadero.</v>
          </cell>
          <cell r="C9004" t="str">
            <v>FLETE</v>
          </cell>
          <cell r="D9004" t="str">
            <v>m3</v>
          </cell>
          <cell r="E9004">
            <v>1.3</v>
          </cell>
          <cell r="F9004">
            <v>26998</v>
          </cell>
          <cell r="G9004">
            <v>35097.4</v>
          </cell>
        </row>
        <row r="9005">
          <cell r="F9005" t="str">
            <v>SUBTOTAL</v>
          </cell>
          <cell r="G9005">
            <v>35097.4</v>
          </cell>
        </row>
        <row r="9006">
          <cell r="A9006" t="str">
            <v>IV. MANO DE OBRA</v>
          </cell>
        </row>
        <row r="9007">
          <cell r="A9007" t="str">
            <v>CÓDIGO</v>
          </cell>
          <cell r="B9007" t="str">
            <v>DESCRIPCIÓN</v>
          </cell>
          <cell r="D9007" t="str">
            <v>CANTIDAD</v>
          </cell>
          <cell r="E9007" t="str">
            <v>JORNAL TOTAL</v>
          </cell>
          <cell r="F9007" t="str">
            <v>RENDIMIENTO</v>
          </cell>
          <cell r="G9007" t="str">
            <v>VR. UNITARIO</v>
          </cell>
        </row>
        <row r="9008">
          <cell r="A9008" t="str">
            <v>MO00171</v>
          </cell>
          <cell r="B9008" t="str">
            <v>Ayudante raso</v>
          </cell>
          <cell r="D9008">
            <v>1</v>
          </cell>
          <cell r="E9008">
            <v>65203</v>
          </cell>
          <cell r="F9008">
            <v>6.2500000000000003E-3</v>
          </cell>
          <cell r="G9008">
            <v>407.52</v>
          </cell>
        </row>
        <row r="9009">
          <cell r="F9009" t="str">
            <v>SUBTOTAL</v>
          </cell>
          <cell r="G9009">
            <v>407.52</v>
          </cell>
        </row>
        <row r="9010">
          <cell r="A9010" t="str">
            <v>V. HERRAMIENTA MENOR</v>
          </cell>
        </row>
        <row r="9011">
          <cell r="A9011" t="str">
            <v>CÓDIGO</v>
          </cell>
          <cell r="B9011" t="str">
            <v>DESCRIPCIÓN</v>
          </cell>
          <cell r="D9011" t="str">
            <v>UNIDAD</v>
          </cell>
          <cell r="E9011" t="str">
            <v>CANTIDAD</v>
          </cell>
          <cell r="F9011" t="str">
            <v>PRECIO UNIT.</v>
          </cell>
          <cell r="G9011" t="str">
            <v>VR. UNITARIO</v>
          </cell>
        </row>
        <row r="9012">
          <cell r="A9012" t="str">
            <v>MO%</v>
          </cell>
          <cell r="B9012" t="str">
            <v>herramienta menor</v>
          </cell>
          <cell r="D9012" t="str">
            <v>%</v>
          </cell>
          <cell r="E9012">
            <v>5</v>
          </cell>
          <cell r="F9012">
            <v>407.52</v>
          </cell>
          <cell r="G9012">
            <v>20.38</v>
          </cell>
        </row>
        <row r="9013">
          <cell r="F9013" t="str">
            <v>SUBTOTAL</v>
          </cell>
          <cell r="G9013">
            <v>20.38</v>
          </cell>
        </row>
        <row r="9015">
          <cell r="A9015" t="str">
            <v>TOTAL COSTO DIRECTO</v>
          </cell>
          <cell r="G9015">
            <v>42742.709999999992</v>
          </cell>
        </row>
        <row r="9017">
          <cell r="A9017" t="str">
            <v>2. COSTOS INDIRECTOS</v>
          </cell>
        </row>
        <row r="9018">
          <cell r="A9018" t="str">
            <v>DESCRIPCIÓN</v>
          </cell>
          <cell r="F9018" t="str">
            <v>PORCENTAJE</v>
          </cell>
          <cell r="G9018" t="str">
            <v>VALOR TOTAL</v>
          </cell>
        </row>
        <row r="9019">
          <cell r="A9019" t="str">
            <v>ADMINISTRACIÓN</v>
          </cell>
          <cell r="F9019">
            <v>0.1875</v>
          </cell>
          <cell r="G9019">
            <v>8014.2581249999985</v>
          </cell>
        </row>
        <row r="9020">
          <cell r="A9020" t="str">
            <v>IMPREVISTOS</v>
          </cell>
          <cell r="F9020">
            <v>0</v>
          </cell>
          <cell r="G9020">
            <v>0</v>
          </cell>
        </row>
        <row r="9021">
          <cell r="A9021" t="str">
            <v>UTILIDAD</v>
          </cell>
          <cell r="F9021">
            <v>0.05</v>
          </cell>
          <cell r="G9021">
            <v>2137.1354999999999</v>
          </cell>
        </row>
        <row r="9022">
          <cell r="A9022" t="str">
            <v>TOTAL COSTO INDIRECTO</v>
          </cell>
          <cell r="G9022">
            <v>10151.393624999999</v>
          </cell>
        </row>
        <row r="9023">
          <cell r="A9023" t="str">
            <v>PRECIO UNITARIO APROXIMADO AL PESO</v>
          </cell>
          <cell r="G9023">
            <v>52894.103624999989</v>
          </cell>
        </row>
        <row r="9026">
          <cell r="A9026" t="str">
            <v>DEPARTAMENTO DE ANTIOQUIA</v>
          </cell>
        </row>
        <row r="9027">
          <cell r="A9027" t="str">
            <v>ALCALDIA DE RIONEGRO</v>
          </cell>
        </row>
        <row r="9028">
          <cell r="A9028" t="str">
            <v>PROYECTO:</v>
          </cell>
          <cell r="B9028" t="str">
            <v>PATRIMONIO 07032023</v>
          </cell>
        </row>
        <row r="9029">
          <cell r="A9029" t="str">
            <v>ANÁLISIS DE PRECIOS UNITARIOS</v>
          </cell>
        </row>
        <row r="9031">
          <cell r="A9031" t="str">
            <v>ITEM DE PAGO</v>
          </cell>
          <cell r="B9031" t="str">
            <v>DESCRIPCIÓN</v>
          </cell>
          <cell r="E9031" t="str">
            <v>UNIDAD</v>
          </cell>
          <cell r="F9031" t="str">
            <v>CANTIDAD</v>
          </cell>
          <cell r="G9031" t="str">
            <v>COSTO DIRECTO</v>
          </cell>
        </row>
        <row r="9033">
          <cell r="A9033" t="str">
            <v>1.12.3.1</v>
          </cell>
          <cell r="B9033" t="str">
            <v>Construcción de ENTIBADO TEMPORAL en tablón de madera (6 usos), bajo cualquier altura y grado de humedad. Incluye suministro, transporte y colocación de elementos en madera, el cargue, transporte interno y externo y botada de material sobrantes en los sit</v>
          </cell>
          <cell r="E9033" t="str">
            <v>m2</v>
          </cell>
          <cell r="F9033">
            <v>20</v>
          </cell>
          <cell r="G9033">
            <v>30697.309999999994</v>
          </cell>
        </row>
        <row r="9034">
          <cell r="A9034" t="str">
            <v>1. COSTOS DIRECTOS</v>
          </cell>
        </row>
        <row r="9035">
          <cell r="A9035" t="str">
            <v>I. EQUIPO</v>
          </cell>
        </row>
        <row r="9036">
          <cell r="A9036" t="str">
            <v>CÓDIGO</v>
          </cell>
          <cell r="B9036" t="str">
            <v>DESCRIPCIÓN</v>
          </cell>
          <cell r="D9036" t="str">
            <v>UNIDAD</v>
          </cell>
          <cell r="E9036" t="str">
            <v>TARIFA</v>
          </cell>
          <cell r="F9036" t="str">
            <v>RENDIMIENTO</v>
          </cell>
          <cell r="G9036" t="str">
            <v>VR. UNITARIO</v>
          </cell>
        </row>
        <row r="9037">
          <cell r="F9037" t="str">
            <v>SUBTOTAL</v>
          </cell>
          <cell r="G9037">
            <v>0</v>
          </cell>
        </row>
        <row r="9038">
          <cell r="A9038" t="str">
            <v>II. MATERIALES</v>
          </cell>
        </row>
        <row r="9039">
          <cell r="A9039" t="str">
            <v>CÓDIGO</v>
          </cell>
          <cell r="B9039" t="str">
            <v>DESCRIPCIÓN</v>
          </cell>
          <cell r="C9039" t="str">
            <v>UNIDAD</v>
          </cell>
          <cell r="D9039" t="str">
            <v>CANTIDAD</v>
          </cell>
          <cell r="E9039" t="str">
            <v>DESP.</v>
          </cell>
          <cell r="F9039" t="str">
            <v>PRECIO UNIT.</v>
          </cell>
          <cell r="G9039" t="str">
            <v>VR. UNITARIO</v>
          </cell>
        </row>
        <row r="9040">
          <cell r="A9040" t="str">
            <v>MT00356</v>
          </cell>
          <cell r="B9040" t="str">
            <v>Can Zunchado en madera común. De 3.5cm x 20 cm x 3.0m. Incluye transporte.</v>
          </cell>
          <cell r="C9040" t="str">
            <v>un</v>
          </cell>
          <cell r="D9040">
            <v>0.27778000000000003</v>
          </cell>
          <cell r="E9040" t="str">
            <v>0%</v>
          </cell>
          <cell r="F9040">
            <v>20814</v>
          </cell>
          <cell r="G9040">
            <v>5781.71</v>
          </cell>
        </row>
        <row r="9041">
          <cell r="A9041" t="str">
            <v>MT00451</v>
          </cell>
          <cell r="B9041" t="str">
            <v>Clavo común de 1 pulg. Caja x 500gr.</v>
          </cell>
          <cell r="C9041" t="str">
            <v>lb</v>
          </cell>
          <cell r="D9041">
            <v>0.16500000000000001</v>
          </cell>
          <cell r="E9041" t="str">
            <v>0%</v>
          </cell>
          <cell r="F9041">
            <v>5636</v>
          </cell>
          <cell r="G9041">
            <v>929.94</v>
          </cell>
        </row>
        <row r="9042">
          <cell r="A9042" t="str">
            <v>MT01510</v>
          </cell>
          <cell r="B9042" t="str">
            <v>Taco madera de 3.0m</v>
          </cell>
          <cell r="C9042" t="str">
            <v>un</v>
          </cell>
          <cell r="D9042">
            <v>8.3330000000000001E-2</v>
          </cell>
          <cell r="E9042" t="str">
            <v>0%</v>
          </cell>
          <cell r="F9042">
            <v>7350</v>
          </cell>
          <cell r="G9042">
            <v>612.48</v>
          </cell>
        </row>
        <row r="9043">
          <cell r="F9043" t="str">
            <v>SUBTOTAL</v>
          </cell>
          <cell r="G9043">
            <v>7324.1299999999992</v>
          </cell>
        </row>
        <row r="9044">
          <cell r="A9044" t="str">
            <v>III. TRANSPORTES</v>
          </cell>
        </row>
        <row r="9045">
          <cell r="A9045" t="str">
            <v>CÓDIGO</v>
          </cell>
          <cell r="B9045" t="str">
            <v>DESCRIPCIÓN</v>
          </cell>
          <cell r="C9045" t="str">
            <v>TIPO</v>
          </cell>
          <cell r="D9045" t="str">
            <v>VOLUMEN/PESO</v>
          </cell>
          <cell r="E9045" t="str">
            <v>DISTANCIA</v>
          </cell>
          <cell r="F9045" t="str">
            <v>TARIFA</v>
          </cell>
          <cell r="G9045" t="str">
            <v>VR. UNITARIO</v>
          </cell>
        </row>
        <row r="9046">
          <cell r="F9046" t="str">
            <v>SUBTOTAL</v>
          </cell>
          <cell r="G9046">
            <v>0</v>
          </cell>
        </row>
        <row r="9047">
          <cell r="A9047" t="str">
            <v>IV. MANO DE OBRA</v>
          </cell>
        </row>
        <row r="9048">
          <cell r="A9048" t="str">
            <v>CÓDIGO</v>
          </cell>
          <cell r="B9048" t="str">
            <v>DESCRIPCIÓN</v>
          </cell>
          <cell r="D9048" t="str">
            <v>CANTIDAD</v>
          </cell>
          <cell r="E9048" t="str">
            <v>JORNAL TOTAL</v>
          </cell>
          <cell r="F9048" t="str">
            <v>RENDIMIENTO</v>
          </cell>
          <cell r="G9048" t="str">
            <v>VR. UNITARIO</v>
          </cell>
        </row>
        <row r="9049">
          <cell r="A9049" t="str">
            <v>MOS0004</v>
          </cell>
          <cell r="B9049" t="str">
            <v>Cuadrilla 1Of + 1 Ay Obra Negra</v>
          </cell>
          <cell r="D9049">
            <v>1</v>
          </cell>
          <cell r="E9049">
            <v>194684</v>
          </cell>
          <cell r="F9049">
            <v>0.11434</v>
          </cell>
          <cell r="G9049">
            <v>22260.17</v>
          </cell>
        </row>
        <row r="9050">
          <cell r="F9050" t="str">
            <v>SUBTOTAL</v>
          </cell>
          <cell r="G9050">
            <v>22260.17</v>
          </cell>
        </row>
        <row r="9051">
          <cell r="A9051" t="str">
            <v>V. HERRAMIENTA MENOR</v>
          </cell>
        </row>
        <row r="9052">
          <cell r="A9052" t="str">
            <v>CÓDIGO</v>
          </cell>
          <cell r="B9052" t="str">
            <v>DESCRIPCIÓN</v>
          </cell>
          <cell r="D9052" t="str">
            <v>UNIDAD</v>
          </cell>
          <cell r="E9052" t="str">
            <v>CANTIDAD</v>
          </cell>
          <cell r="F9052" t="str">
            <v>PRECIO UNIT.</v>
          </cell>
          <cell r="G9052" t="str">
            <v>VR. UNITARIO</v>
          </cell>
        </row>
        <row r="9053">
          <cell r="A9053" t="str">
            <v>MO%</v>
          </cell>
          <cell r="B9053" t="str">
            <v>herramienta menor</v>
          </cell>
          <cell r="D9053" t="str">
            <v>%</v>
          </cell>
          <cell r="E9053">
            <v>5</v>
          </cell>
          <cell r="F9053">
            <v>22260.17</v>
          </cell>
          <cell r="G9053">
            <v>1113.01</v>
          </cell>
        </row>
        <row r="9054">
          <cell r="F9054" t="str">
            <v>SUBTOTAL</v>
          </cell>
          <cell r="G9054">
            <v>1113.01</v>
          </cell>
        </row>
        <row r="9056">
          <cell r="A9056" t="str">
            <v>TOTAL COSTO DIRECTO</v>
          </cell>
          <cell r="G9056">
            <v>30697.309999999994</v>
          </cell>
        </row>
        <row r="9058">
          <cell r="A9058" t="str">
            <v>2. COSTOS INDIRECTOS</v>
          </cell>
        </row>
        <row r="9059">
          <cell r="A9059" t="str">
            <v>DESCRIPCIÓN</v>
          </cell>
          <cell r="F9059" t="str">
            <v>PORCENTAJE</v>
          </cell>
          <cell r="G9059" t="str">
            <v>VALOR TOTAL</v>
          </cell>
        </row>
        <row r="9060">
          <cell r="A9060" t="str">
            <v>ADMINISTRACIÓN</v>
          </cell>
          <cell r="F9060">
            <v>0.1875</v>
          </cell>
          <cell r="G9060">
            <v>5755.7456249999987</v>
          </cell>
        </row>
        <row r="9061">
          <cell r="A9061" t="str">
            <v>IMPREVISTOS</v>
          </cell>
          <cell r="F9061">
            <v>0</v>
          </cell>
          <cell r="G9061">
            <v>0</v>
          </cell>
        </row>
        <row r="9062">
          <cell r="A9062" t="str">
            <v>UTILIDAD</v>
          </cell>
          <cell r="F9062">
            <v>0.05</v>
          </cell>
          <cell r="G9062">
            <v>1534.8654999999999</v>
          </cell>
        </row>
        <row r="9063">
          <cell r="A9063" t="str">
            <v>TOTAL COSTO INDIRECTO</v>
          </cell>
          <cell r="G9063">
            <v>7290.6111249999985</v>
          </cell>
        </row>
        <row r="9064">
          <cell r="A9064" t="str">
            <v>PRECIO UNITARIO APROXIMADO AL PESO</v>
          </cell>
          <cell r="G9064">
            <v>37987.921124999993</v>
          </cell>
        </row>
        <row r="9067">
          <cell r="A9067" t="str">
            <v>DEPARTAMENTO DE ANTIOQUIA</v>
          </cell>
        </row>
        <row r="9068">
          <cell r="A9068" t="str">
            <v>ALCALDIA DE RIONEGRO</v>
          </cell>
        </row>
        <row r="9069">
          <cell r="A9069" t="str">
            <v>PROYECTO:</v>
          </cell>
          <cell r="B9069" t="str">
            <v>PATRIMONIO 07032023</v>
          </cell>
        </row>
        <row r="9070">
          <cell r="A9070" t="str">
            <v>ANÁLISIS DE PRECIOS UNITARIOS</v>
          </cell>
        </row>
        <row r="9072">
          <cell r="A9072" t="str">
            <v>ITEM DE PAGO</v>
          </cell>
          <cell r="B9072" t="str">
            <v>DESCRIPCIÓN</v>
          </cell>
          <cell r="E9072" t="str">
            <v>UNIDAD</v>
          </cell>
          <cell r="F9072" t="str">
            <v>CANTIDAD</v>
          </cell>
          <cell r="G9072" t="str">
            <v>COSTO DIRECTO</v>
          </cell>
        </row>
        <row r="9074">
          <cell r="A9074" t="str">
            <v>1.12.4.1</v>
          </cell>
          <cell r="B9074" t="str">
            <v>Colocación de GRIFERIA PARA BEBEDERO. Incluye suministro y transporte de los materiales, accesorios, válvula economizadora y todos los demás elementos necesarios para su correcta instalación y funcionamiento.</v>
          </cell>
          <cell r="E9074" t="str">
            <v>un</v>
          </cell>
          <cell r="F9074">
            <v>1</v>
          </cell>
          <cell r="G9074">
            <v>184782.27</v>
          </cell>
        </row>
        <row r="9075">
          <cell r="A9075" t="str">
            <v>1. COSTOS DIRECTOS</v>
          </cell>
        </row>
        <row r="9076">
          <cell r="A9076" t="str">
            <v>I. EQUIPO</v>
          </cell>
        </row>
        <row r="9077">
          <cell r="A9077" t="str">
            <v>CÓDIGO</v>
          </cell>
          <cell r="B9077" t="str">
            <v>DESCRIPCIÓN</v>
          </cell>
          <cell r="D9077" t="str">
            <v>UNIDAD</v>
          </cell>
          <cell r="E9077" t="str">
            <v>TARIFA</v>
          </cell>
          <cell r="F9077" t="str">
            <v>RENDIMIENTO</v>
          </cell>
          <cell r="G9077" t="str">
            <v>VR. UNITARIO</v>
          </cell>
        </row>
        <row r="9078">
          <cell r="F9078" t="str">
            <v>SUBTOTAL</v>
          </cell>
          <cell r="G9078">
            <v>0</v>
          </cell>
        </row>
        <row r="9079">
          <cell r="A9079" t="str">
            <v>II. MATERIALES</v>
          </cell>
        </row>
        <row r="9080">
          <cell r="A9080" t="str">
            <v>CÓDIGO</v>
          </cell>
          <cell r="B9080" t="str">
            <v>DESCRIPCIÓN</v>
          </cell>
          <cell r="C9080" t="str">
            <v>UNIDAD</v>
          </cell>
          <cell r="D9080" t="str">
            <v>CANTIDAD</v>
          </cell>
          <cell r="E9080" t="str">
            <v>DESP.</v>
          </cell>
          <cell r="F9080" t="str">
            <v>PRECIO UNIT.</v>
          </cell>
          <cell r="G9080" t="str">
            <v>VR. UNITARIO</v>
          </cell>
        </row>
        <row r="9081">
          <cell r="A9081" t="str">
            <v>MT00445</v>
          </cell>
          <cell r="B9081" t="str">
            <v>Cinta Sellante Teflon ½ pulg.x10 m.</v>
          </cell>
          <cell r="C9081" t="str">
            <v>un</v>
          </cell>
          <cell r="D9081">
            <v>1</v>
          </cell>
          <cell r="E9081" t="str">
            <v>0%</v>
          </cell>
          <cell r="F9081">
            <v>1380</v>
          </cell>
          <cell r="G9081">
            <v>1380</v>
          </cell>
        </row>
        <row r="9082">
          <cell r="A9082" t="str">
            <v>MY049</v>
          </cell>
          <cell r="B9082" t="str">
            <v>GRIFERIA PARA BEBEDERO 1/2</v>
          </cell>
          <cell r="C9082" t="str">
            <v>un</v>
          </cell>
          <cell r="D9082">
            <v>1</v>
          </cell>
          <cell r="E9082" t="str">
            <v>0%</v>
          </cell>
          <cell r="F9082">
            <v>169680</v>
          </cell>
          <cell r="G9082">
            <v>169680</v>
          </cell>
        </row>
        <row r="9083">
          <cell r="F9083" t="str">
            <v>SUBTOTAL</v>
          </cell>
          <cell r="G9083">
            <v>171060</v>
          </cell>
        </row>
        <row r="9084">
          <cell r="A9084" t="str">
            <v>III. TRANSPORTES</v>
          </cell>
        </row>
        <row r="9085">
          <cell r="A9085" t="str">
            <v>CÓDIGO</v>
          </cell>
          <cell r="B9085" t="str">
            <v>DESCRIPCIÓN</v>
          </cell>
          <cell r="C9085" t="str">
            <v>TIPO</v>
          </cell>
          <cell r="D9085" t="str">
            <v>VOLUMEN/PESO</v>
          </cell>
          <cell r="E9085" t="str">
            <v>DISTANCIA</v>
          </cell>
          <cell r="F9085" t="str">
            <v>TARIFA</v>
          </cell>
          <cell r="G9085" t="str">
            <v>VR. UNITARIO</v>
          </cell>
        </row>
        <row r="9086">
          <cell r="F9086" t="str">
            <v>SUBTOTAL</v>
          </cell>
          <cell r="G9086">
            <v>0</v>
          </cell>
        </row>
        <row r="9087">
          <cell r="A9087" t="str">
            <v>IV. MANO DE OBRA</v>
          </cell>
        </row>
        <row r="9088">
          <cell r="A9088" t="str">
            <v>CÓDIGO</v>
          </cell>
          <cell r="B9088" t="str">
            <v>DESCRIPCIÓN</v>
          </cell>
          <cell r="D9088" t="str">
            <v>CANTIDAD</v>
          </cell>
          <cell r="E9088" t="str">
            <v>JORNAL TOTAL</v>
          </cell>
          <cell r="F9088" t="str">
            <v>RENDIMIENTO</v>
          </cell>
          <cell r="G9088" t="str">
            <v>VR. UNITARIO</v>
          </cell>
        </row>
        <row r="9089">
          <cell r="A9089" t="str">
            <v>MO01057</v>
          </cell>
          <cell r="B9089" t="str">
            <v>Oficial Obra Blanca</v>
          </cell>
          <cell r="D9089">
            <v>1</v>
          </cell>
          <cell r="E9089">
            <v>140525</v>
          </cell>
          <cell r="F9089">
            <v>9.2999999999999999E-2</v>
          </cell>
          <cell r="G9089">
            <v>13068.83</v>
          </cell>
        </row>
        <row r="9090">
          <cell r="F9090" t="str">
            <v>SUBTOTAL</v>
          </cell>
          <cell r="G9090">
            <v>13068.83</v>
          </cell>
        </row>
        <row r="9091">
          <cell r="A9091" t="str">
            <v>V. HERRAMIENTA MENOR</v>
          </cell>
        </row>
        <row r="9092">
          <cell r="A9092" t="str">
            <v>CÓDIGO</v>
          </cell>
          <cell r="B9092" t="str">
            <v>DESCRIPCIÓN</v>
          </cell>
          <cell r="D9092" t="str">
            <v>UNIDAD</v>
          </cell>
          <cell r="E9092" t="str">
            <v>CANTIDAD</v>
          </cell>
          <cell r="F9092" t="str">
            <v>PRECIO UNIT.</v>
          </cell>
          <cell r="G9092" t="str">
            <v>VR. UNITARIO</v>
          </cell>
        </row>
        <row r="9093">
          <cell r="A9093" t="str">
            <v>MO%</v>
          </cell>
          <cell r="B9093" t="str">
            <v>herramienta menor</v>
          </cell>
          <cell r="D9093" t="str">
            <v>%</v>
          </cell>
          <cell r="E9093">
            <v>5</v>
          </cell>
          <cell r="F9093">
            <v>13068.83</v>
          </cell>
          <cell r="G9093">
            <v>653.44000000000005</v>
          </cell>
        </row>
        <row r="9094">
          <cell r="F9094" t="str">
            <v>SUBTOTAL</v>
          </cell>
          <cell r="G9094">
            <v>653.44000000000005</v>
          </cell>
        </row>
        <row r="9096">
          <cell r="A9096" t="str">
            <v>TOTAL COSTO DIRECTO</v>
          </cell>
          <cell r="G9096">
            <v>184782.27</v>
          </cell>
        </row>
        <row r="9098">
          <cell r="A9098" t="str">
            <v>2. COSTOS INDIRECTOS</v>
          </cell>
        </row>
        <row r="9099">
          <cell r="A9099" t="str">
            <v>DESCRIPCIÓN</v>
          </cell>
          <cell r="F9099" t="str">
            <v>PORCENTAJE</v>
          </cell>
          <cell r="G9099" t="str">
            <v>VALOR TOTAL</v>
          </cell>
        </row>
        <row r="9100">
          <cell r="A9100" t="str">
            <v>ADMINISTRACIÓN</v>
          </cell>
          <cell r="F9100">
            <v>0.1875</v>
          </cell>
          <cell r="G9100">
            <v>34646.675624999996</v>
          </cell>
        </row>
        <row r="9101">
          <cell r="A9101" t="str">
            <v>IMPREVISTOS</v>
          </cell>
          <cell r="F9101">
            <v>0</v>
          </cell>
          <cell r="G9101">
            <v>0</v>
          </cell>
        </row>
        <row r="9102">
          <cell r="A9102" t="str">
            <v>UTILIDAD</v>
          </cell>
          <cell r="F9102">
            <v>0.05</v>
          </cell>
          <cell r="G9102">
            <v>9239.1134999999995</v>
          </cell>
        </row>
        <row r="9103">
          <cell r="A9103" t="str">
            <v>TOTAL COSTO INDIRECTO</v>
          </cell>
          <cell r="G9103">
            <v>43885.789124999996</v>
          </cell>
        </row>
        <row r="9104">
          <cell r="A9104" t="str">
            <v>PRECIO UNITARIO APROXIMADO AL PESO</v>
          </cell>
          <cell r="G9104">
            <v>228668.05912499997</v>
          </cell>
        </row>
        <row r="9107">
          <cell r="A9107" t="str">
            <v>DEPARTAMENTO DE ANTIOQUIA</v>
          </cell>
        </row>
        <row r="9108">
          <cell r="A9108" t="str">
            <v>ALCALDIA DE RIONEGRO</v>
          </cell>
        </row>
        <row r="9109">
          <cell r="A9109" t="str">
            <v>PROYECTO:</v>
          </cell>
          <cell r="B9109" t="str">
            <v>PATRIMONIO 07032023</v>
          </cell>
        </row>
        <row r="9110">
          <cell r="A9110" t="str">
            <v>ANÁLISIS DE PRECIOS UNITARIOS</v>
          </cell>
        </row>
        <row r="9112">
          <cell r="A9112" t="str">
            <v>ITEM DE PAGO</v>
          </cell>
          <cell r="B9112" t="str">
            <v>DESCRIPCIÓN</v>
          </cell>
          <cell r="E9112" t="str">
            <v>UNIDAD</v>
          </cell>
          <cell r="F9112" t="str">
            <v>CANTIDAD</v>
          </cell>
          <cell r="G9112" t="str">
            <v>COSTO DIRECTO</v>
          </cell>
        </row>
        <row r="9114">
          <cell r="A9114" t="str">
            <v>1.12.4.2</v>
          </cell>
          <cell r="B9114" t="str">
            <v>Suministro, transporte e instalación de tubería PVC-P, RDE 9, 500 PSI, diámetro 1/2", incluye todos los accesorios en PVC de diámetro 1/2" incluyendo todos los accesorios reducidos que se requieran para su correcta  instalación. Estos deberán estar correc</v>
          </cell>
          <cell r="E9114" t="str">
            <v>m</v>
          </cell>
          <cell r="F9114">
            <v>10</v>
          </cell>
          <cell r="G9114">
            <v>7265.8200000000006</v>
          </cell>
        </row>
        <row r="9115">
          <cell r="A9115" t="str">
            <v>1. COSTOS DIRECTOS</v>
          </cell>
        </row>
        <row r="9116">
          <cell r="A9116" t="str">
            <v>I. EQUIPO</v>
          </cell>
        </row>
        <row r="9117">
          <cell r="A9117" t="str">
            <v>CÓDIGO</v>
          </cell>
          <cell r="B9117" t="str">
            <v>DESCRIPCIÓN</v>
          </cell>
          <cell r="D9117" t="str">
            <v>UNIDAD</v>
          </cell>
          <cell r="E9117" t="str">
            <v>TARIFA</v>
          </cell>
          <cell r="F9117" t="str">
            <v>RENDIMIENTO</v>
          </cell>
          <cell r="G9117" t="str">
            <v>VR. UNITARIO</v>
          </cell>
        </row>
        <row r="9118">
          <cell r="F9118" t="str">
            <v>SUBTOTAL</v>
          </cell>
          <cell r="G9118">
            <v>0</v>
          </cell>
        </row>
        <row r="9119">
          <cell r="A9119" t="str">
            <v>II. MATERIALES</v>
          </cell>
        </row>
        <row r="9120">
          <cell r="A9120" t="str">
            <v>CÓDIGO</v>
          </cell>
          <cell r="B9120" t="str">
            <v>DESCRIPCIÓN</v>
          </cell>
          <cell r="C9120" t="str">
            <v>UNIDAD</v>
          </cell>
          <cell r="D9120" t="str">
            <v>CANTIDAD</v>
          </cell>
          <cell r="E9120" t="str">
            <v>DESP.</v>
          </cell>
          <cell r="F9120" t="str">
            <v>PRECIO UNIT.</v>
          </cell>
          <cell r="G9120" t="str">
            <v>VR. UNITARIO</v>
          </cell>
        </row>
        <row r="9121">
          <cell r="A9121" t="str">
            <v>MT00047</v>
          </cell>
          <cell r="B9121" t="str">
            <v>Adaptador macho PVC-P Ø= 1/2 pulg.</v>
          </cell>
          <cell r="C9121" t="str">
            <v>un</v>
          </cell>
          <cell r="D9121">
            <v>8.5000000000000006E-3</v>
          </cell>
          <cell r="E9121" t="str">
            <v>0%</v>
          </cell>
          <cell r="F9121">
            <v>327</v>
          </cell>
          <cell r="G9121">
            <v>2.78</v>
          </cell>
        </row>
        <row r="9122">
          <cell r="A9122" t="str">
            <v>MT00060</v>
          </cell>
          <cell r="B9122" t="str">
            <v>Adaptador hembra PVC-P Ø= 1/2 pulg. - Pavco o equivalente.</v>
          </cell>
          <cell r="C9122" t="str">
            <v>un</v>
          </cell>
          <cell r="D9122">
            <v>1.6990000000000002E-2</v>
          </cell>
          <cell r="E9122" t="str">
            <v>0%</v>
          </cell>
          <cell r="F9122">
            <v>369</v>
          </cell>
          <cell r="G9122">
            <v>6.27</v>
          </cell>
        </row>
        <row r="9123">
          <cell r="A9123" t="str">
            <v>MT00496</v>
          </cell>
          <cell r="B9123" t="str">
            <v>Codo 90º PVC-P Ø= 1/2 pulg..</v>
          </cell>
          <cell r="C9123" t="str">
            <v>un</v>
          </cell>
          <cell r="D9123">
            <v>0.59513000000000005</v>
          </cell>
          <cell r="E9123" t="str">
            <v>0%</v>
          </cell>
          <cell r="F9123">
            <v>485</v>
          </cell>
          <cell r="G9123">
            <v>288.64</v>
          </cell>
        </row>
        <row r="9124">
          <cell r="A9124" t="str">
            <v>MT00916</v>
          </cell>
          <cell r="B9124" t="str">
            <v>Limpiador Removedor PVC x 1/4 de galón.</v>
          </cell>
          <cell r="C9124" t="str">
            <v>un</v>
          </cell>
          <cell r="D9124">
            <v>3.3999999999999998E-3</v>
          </cell>
          <cell r="E9124" t="str">
            <v>0%</v>
          </cell>
          <cell r="F9124">
            <v>48350</v>
          </cell>
          <cell r="G9124">
            <v>164.39</v>
          </cell>
        </row>
        <row r="9125">
          <cell r="A9125" t="str">
            <v>MT01436</v>
          </cell>
          <cell r="B9125" t="str">
            <v>Soldadura PVC (Unión simple) 1/4</v>
          </cell>
          <cell r="C9125" t="str">
            <v>un</v>
          </cell>
          <cell r="D9125">
            <v>3.3999999999999998E-3</v>
          </cell>
          <cell r="E9125" t="str">
            <v>0%</v>
          </cell>
          <cell r="F9125">
            <v>34750</v>
          </cell>
          <cell r="G9125">
            <v>118.15</v>
          </cell>
        </row>
        <row r="9126">
          <cell r="A9126" t="str">
            <v>MT01590</v>
          </cell>
          <cell r="B9126" t="str">
            <v>Tee PVC-P Ø= 1/2 pulg.</v>
          </cell>
          <cell r="C9126" t="str">
            <v>un</v>
          </cell>
          <cell r="D9126">
            <v>9.5449999999999993E-2</v>
          </cell>
          <cell r="E9126" t="str">
            <v>0%</v>
          </cell>
          <cell r="F9126">
            <v>640</v>
          </cell>
          <cell r="G9126">
            <v>61.09</v>
          </cell>
        </row>
        <row r="9127">
          <cell r="A9127" t="str">
            <v>MT01733</v>
          </cell>
          <cell r="B9127" t="str">
            <v>Tubería PVC-P RDE 9 500 PSI. Ø= 1/2 pulg. - Pavco o equivalente.</v>
          </cell>
          <cell r="C9127" t="str">
            <v>m</v>
          </cell>
          <cell r="D9127">
            <v>1.05</v>
          </cell>
          <cell r="E9127" t="str">
            <v>0%</v>
          </cell>
          <cell r="F9127">
            <v>2989</v>
          </cell>
          <cell r="G9127">
            <v>3138.45</v>
          </cell>
        </row>
        <row r="9128">
          <cell r="A9128" t="str">
            <v>MT01896</v>
          </cell>
          <cell r="B9128" t="str">
            <v>Unión PVC-P. Ø= 1/2 pulg.</v>
          </cell>
          <cell r="C9128" t="str">
            <v>un</v>
          </cell>
          <cell r="D9128">
            <v>0.26250000000000001</v>
          </cell>
          <cell r="E9128" t="str">
            <v>0%</v>
          </cell>
          <cell r="F9128">
            <v>316</v>
          </cell>
          <cell r="G9128">
            <v>82.95</v>
          </cell>
        </row>
        <row r="9129">
          <cell r="F9129" t="str">
            <v>SUBTOTAL</v>
          </cell>
          <cell r="G9129">
            <v>3862.72</v>
          </cell>
        </row>
        <row r="9130">
          <cell r="A9130" t="str">
            <v>III. TRANSPORTES</v>
          </cell>
        </row>
        <row r="9131">
          <cell r="A9131" t="str">
            <v>CÓDIGO</v>
          </cell>
          <cell r="B9131" t="str">
            <v>DESCRIPCIÓN</v>
          </cell>
          <cell r="C9131" t="str">
            <v>TIPO</v>
          </cell>
          <cell r="D9131" t="str">
            <v>VOLUMEN/PESO</v>
          </cell>
          <cell r="E9131" t="str">
            <v>DISTANCIA</v>
          </cell>
          <cell r="F9131" t="str">
            <v>TARIFA</v>
          </cell>
          <cell r="G9131" t="str">
            <v>VR. UNITARIO</v>
          </cell>
        </row>
        <row r="9132">
          <cell r="F9132" t="str">
            <v>SUBTOTAL</v>
          </cell>
          <cell r="G9132">
            <v>0</v>
          </cell>
        </row>
        <row r="9133">
          <cell r="A9133" t="str">
            <v>IV. MANO DE OBRA</v>
          </cell>
        </row>
        <row r="9134">
          <cell r="A9134" t="str">
            <v>CÓDIGO</v>
          </cell>
          <cell r="B9134" t="str">
            <v>DESCRIPCIÓN</v>
          </cell>
          <cell r="D9134" t="str">
            <v>CANTIDAD</v>
          </cell>
          <cell r="E9134" t="str">
            <v>JORNAL TOTAL</v>
          </cell>
          <cell r="F9134" t="str">
            <v>RENDIMIENTO</v>
          </cell>
          <cell r="G9134" t="str">
            <v>VR. UNITARIO</v>
          </cell>
        </row>
        <row r="9135">
          <cell r="A9135" t="str">
            <v>MOS0003</v>
          </cell>
          <cell r="B9135" t="str">
            <v>Cuadrilla de Instalaciones Hidrosanitarias</v>
          </cell>
          <cell r="D9135">
            <v>1</v>
          </cell>
          <cell r="E9135">
            <v>222294</v>
          </cell>
          <cell r="F9135">
            <v>1.4579999999999999E-2</v>
          </cell>
          <cell r="G9135">
            <v>3241.05</v>
          </cell>
        </row>
        <row r="9136">
          <cell r="F9136" t="str">
            <v>SUBTOTAL</v>
          </cell>
          <cell r="G9136">
            <v>3241.05</v>
          </cell>
        </row>
        <row r="9137">
          <cell r="A9137" t="str">
            <v>V. HERRAMIENTA MENOR</v>
          </cell>
        </row>
        <row r="9138">
          <cell r="A9138" t="str">
            <v>CÓDIGO</v>
          </cell>
          <cell r="B9138" t="str">
            <v>DESCRIPCIÓN</v>
          </cell>
          <cell r="D9138" t="str">
            <v>UNIDAD</v>
          </cell>
          <cell r="E9138" t="str">
            <v>CANTIDAD</v>
          </cell>
          <cell r="F9138" t="str">
            <v>PRECIO UNIT.</v>
          </cell>
          <cell r="G9138" t="str">
            <v>VR. UNITARIO</v>
          </cell>
        </row>
        <row r="9139">
          <cell r="A9139" t="str">
            <v>MO%</v>
          </cell>
          <cell r="B9139" t="str">
            <v>herramienta menor</v>
          </cell>
          <cell r="D9139" t="str">
            <v>%</v>
          </cell>
          <cell r="E9139">
            <v>5</v>
          </cell>
          <cell r="F9139">
            <v>3241.05</v>
          </cell>
          <cell r="G9139">
            <v>162.05000000000001</v>
          </cell>
        </row>
        <row r="9140">
          <cell r="F9140" t="str">
            <v>SUBTOTAL</v>
          </cell>
          <cell r="G9140">
            <v>162.05000000000001</v>
          </cell>
        </row>
        <row r="9142">
          <cell r="A9142" t="str">
            <v>TOTAL COSTO DIRECTO</v>
          </cell>
          <cell r="G9142">
            <v>7265.8200000000006</v>
          </cell>
        </row>
        <row r="9144">
          <cell r="A9144" t="str">
            <v>2. COSTOS INDIRECTOS</v>
          </cell>
        </row>
        <row r="9145">
          <cell r="A9145" t="str">
            <v>DESCRIPCIÓN</v>
          </cell>
          <cell r="F9145" t="str">
            <v>PORCENTAJE</v>
          </cell>
          <cell r="G9145" t="str">
            <v>VALOR TOTAL</v>
          </cell>
        </row>
        <row r="9146">
          <cell r="A9146" t="str">
            <v>ADMINISTRACIÓN</v>
          </cell>
          <cell r="F9146">
            <v>0.1875</v>
          </cell>
          <cell r="G9146">
            <v>1362.3412500000002</v>
          </cell>
        </row>
        <row r="9147">
          <cell r="A9147" t="str">
            <v>IMPREVISTOS</v>
          </cell>
          <cell r="F9147">
            <v>0</v>
          </cell>
          <cell r="G9147">
            <v>0</v>
          </cell>
        </row>
        <row r="9148">
          <cell r="A9148" t="str">
            <v>UTILIDAD</v>
          </cell>
          <cell r="F9148">
            <v>0.05</v>
          </cell>
          <cell r="G9148">
            <v>363.29100000000005</v>
          </cell>
        </row>
        <row r="9149">
          <cell r="A9149" t="str">
            <v>TOTAL COSTO INDIRECTO</v>
          </cell>
          <cell r="G9149">
            <v>1725.6322500000001</v>
          </cell>
        </row>
        <row r="9150">
          <cell r="A9150" t="str">
            <v>PRECIO UNITARIO APROXIMADO AL PESO</v>
          </cell>
          <cell r="G9150">
            <v>8991.4522500000003</v>
          </cell>
        </row>
        <row r="9153">
          <cell r="A9153" t="str">
            <v>DEPARTAMENTO DE ANTIOQUIA</v>
          </cell>
        </row>
        <row r="9154">
          <cell r="A9154" t="str">
            <v>ALCALDIA DE RIONEGRO</v>
          </cell>
        </row>
        <row r="9155">
          <cell r="A9155" t="str">
            <v>PROYECTO:</v>
          </cell>
          <cell r="B9155" t="str">
            <v>PATRIMONIO 07032023</v>
          </cell>
        </row>
        <row r="9156">
          <cell r="A9156" t="str">
            <v>ANÁLISIS DE PRECIOS UNITARIOS</v>
          </cell>
        </row>
        <row r="9158">
          <cell r="A9158" t="str">
            <v>ITEM DE PAGO</v>
          </cell>
          <cell r="B9158" t="str">
            <v>DESCRIPCIÓN</v>
          </cell>
          <cell r="E9158" t="str">
            <v>UNIDAD</v>
          </cell>
          <cell r="F9158" t="str">
            <v>CANTIDAD</v>
          </cell>
          <cell r="G9158" t="str">
            <v>COSTO DIRECTO</v>
          </cell>
        </row>
        <row r="9160">
          <cell r="A9160" t="str">
            <v>1.12.4.3</v>
          </cell>
          <cell r="B9160" t="str">
            <v>Suministro, transporte e instalación de tubería PVC-P, RDE 11, 400 PSI, diámetro 3/4", incluye todos los accesorios en PVC de diámetro 3/4" incluyendo todos los accesorios reducidos que se requieran para su correcta  instalación. Estos deberán estar corre</v>
          </cell>
          <cell r="E9160" t="str">
            <v>m</v>
          </cell>
          <cell r="F9160">
            <v>284</v>
          </cell>
          <cell r="G9160">
            <v>8917.07</v>
          </cell>
        </row>
        <row r="9161">
          <cell r="A9161" t="str">
            <v>1. COSTOS DIRECTOS</v>
          </cell>
        </row>
        <row r="9162">
          <cell r="A9162" t="str">
            <v>I. EQUIPO</v>
          </cell>
        </row>
        <row r="9163">
          <cell r="A9163" t="str">
            <v>CÓDIGO</v>
          </cell>
          <cell r="B9163" t="str">
            <v>DESCRIPCIÓN</v>
          </cell>
          <cell r="D9163" t="str">
            <v>UNIDAD</v>
          </cell>
          <cell r="E9163" t="str">
            <v>TARIFA</v>
          </cell>
          <cell r="F9163" t="str">
            <v>RENDIMIENTO</v>
          </cell>
          <cell r="G9163" t="str">
            <v>VR. UNITARIO</v>
          </cell>
        </row>
        <row r="9164">
          <cell r="F9164" t="str">
            <v>SUBTOTAL</v>
          </cell>
          <cell r="G9164">
            <v>0</v>
          </cell>
        </row>
        <row r="9165">
          <cell r="A9165" t="str">
            <v>II. MATERIALES</v>
          </cell>
        </row>
        <row r="9166">
          <cell r="A9166" t="str">
            <v>CÓDIGO</v>
          </cell>
          <cell r="B9166" t="str">
            <v>DESCRIPCIÓN</v>
          </cell>
          <cell r="C9166" t="str">
            <v>UNIDAD</v>
          </cell>
          <cell r="D9166" t="str">
            <v>CANTIDAD</v>
          </cell>
          <cell r="E9166" t="str">
            <v>DESP.</v>
          </cell>
          <cell r="F9166" t="str">
            <v>PRECIO UNIT.</v>
          </cell>
          <cell r="G9166" t="str">
            <v>VR. UNITARIO</v>
          </cell>
        </row>
        <row r="9167">
          <cell r="A9167" t="str">
            <v>MT00053</v>
          </cell>
          <cell r="B9167" t="str">
            <v>Adaptador macho PVC-P Ø= 3/4 pulg.</v>
          </cell>
          <cell r="C9167" t="str">
            <v>un</v>
          </cell>
          <cell r="D9167">
            <v>0.21</v>
          </cell>
          <cell r="E9167" t="str">
            <v>0%</v>
          </cell>
          <cell r="F9167">
            <v>597</v>
          </cell>
          <cell r="G9167">
            <v>125.37</v>
          </cell>
        </row>
        <row r="9168">
          <cell r="A9168" t="str">
            <v>MT00274</v>
          </cell>
          <cell r="B9168" t="str">
            <v>Buje soldado PVC-P de 3/4 pulg. a 1/2 pulg.</v>
          </cell>
          <cell r="C9168" t="str">
            <v>un</v>
          </cell>
          <cell r="D9168">
            <v>0.315</v>
          </cell>
          <cell r="E9168" t="str">
            <v>0%</v>
          </cell>
          <cell r="F9168">
            <v>474</v>
          </cell>
          <cell r="G9168">
            <v>149.31</v>
          </cell>
        </row>
        <row r="9169">
          <cell r="A9169" t="str">
            <v>MT00500</v>
          </cell>
          <cell r="B9169" t="str">
            <v>Codo 90º PVC-P Ø= 3/4 pulg..</v>
          </cell>
          <cell r="C9169" t="str">
            <v>un</v>
          </cell>
          <cell r="D9169">
            <v>0.21</v>
          </cell>
          <cell r="E9169" t="str">
            <v>0%</v>
          </cell>
          <cell r="F9169">
            <v>773</v>
          </cell>
          <cell r="G9169">
            <v>162.33000000000001</v>
          </cell>
        </row>
        <row r="9170">
          <cell r="A9170" t="str">
            <v>MT00916</v>
          </cell>
          <cell r="B9170" t="str">
            <v>Limpiador Removedor PVC x 1/4 de galón.</v>
          </cell>
          <cell r="C9170" t="str">
            <v>un</v>
          </cell>
          <cell r="D9170">
            <v>5.0000000000000001E-3</v>
          </cell>
          <cell r="E9170" t="str">
            <v>0%</v>
          </cell>
          <cell r="F9170">
            <v>48350</v>
          </cell>
          <cell r="G9170">
            <v>241.75</v>
          </cell>
        </row>
        <row r="9171">
          <cell r="A9171" t="str">
            <v>MT01436</v>
          </cell>
          <cell r="B9171" t="str">
            <v>Soldadura PVC (Unión simple) 1/4</v>
          </cell>
          <cell r="C9171" t="str">
            <v>un</v>
          </cell>
          <cell r="D9171">
            <v>5.0000000000000001E-3</v>
          </cell>
          <cell r="E9171" t="str">
            <v>0%</v>
          </cell>
          <cell r="F9171">
            <v>34750</v>
          </cell>
          <cell r="G9171">
            <v>173.75</v>
          </cell>
        </row>
        <row r="9172">
          <cell r="A9172" t="str">
            <v>MT01594</v>
          </cell>
          <cell r="B9172" t="str">
            <v>Tee PVC-P Ø= 3/4 pulg.</v>
          </cell>
          <cell r="C9172" t="str">
            <v>un</v>
          </cell>
          <cell r="D9172">
            <v>0.105</v>
          </cell>
          <cell r="E9172" t="str">
            <v>0%</v>
          </cell>
          <cell r="F9172">
            <v>1072</v>
          </cell>
          <cell r="G9172">
            <v>112.56</v>
          </cell>
        </row>
        <row r="9173">
          <cell r="A9173" t="str">
            <v>MT01596</v>
          </cell>
          <cell r="B9173" t="str">
            <v>Tee PVC-P reducida  de 3/4 pulg. a 1/2 pulg.</v>
          </cell>
          <cell r="C9173" t="str">
            <v>un</v>
          </cell>
          <cell r="D9173">
            <v>0.21</v>
          </cell>
          <cell r="E9173" t="str">
            <v>0%</v>
          </cell>
          <cell r="F9173">
            <v>1577</v>
          </cell>
          <cell r="G9173">
            <v>331.17</v>
          </cell>
        </row>
        <row r="9174">
          <cell r="A9174" t="str">
            <v>MT01726</v>
          </cell>
          <cell r="B9174" t="str">
            <v>Tubería PVC-P RDE 11 400 PSI. Ø= 3/4 pulg.</v>
          </cell>
          <cell r="C9174" t="str">
            <v>m</v>
          </cell>
          <cell r="D9174">
            <v>1.05</v>
          </cell>
          <cell r="E9174" t="str">
            <v>0%</v>
          </cell>
          <cell r="F9174">
            <v>3716</v>
          </cell>
          <cell r="G9174">
            <v>3901.8</v>
          </cell>
        </row>
        <row r="9175">
          <cell r="A9175" t="str">
            <v>MT01903</v>
          </cell>
          <cell r="B9175" t="str">
            <v>Unión PVC-P. Ø= 3/4 pulg.</v>
          </cell>
          <cell r="C9175" t="str">
            <v>un</v>
          </cell>
          <cell r="D9175">
            <v>0.21</v>
          </cell>
          <cell r="E9175" t="str">
            <v>0%</v>
          </cell>
          <cell r="F9175">
            <v>493</v>
          </cell>
          <cell r="G9175">
            <v>103.53</v>
          </cell>
        </row>
        <row r="9176">
          <cell r="F9176" t="str">
            <v>SUBTOTAL</v>
          </cell>
          <cell r="G9176">
            <v>5301.57</v>
          </cell>
        </row>
        <row r="9177">
          <cell r="A9177" t="str">
            <v>III. TRANSPORTES</v>
          </cell>
        </row>
        <row r="9178">
          <cell r="A9178" t="str">
            <v>CÓDIGO</v>
          </cell>
          <cell r="B9178" t="str">
            <v>DESCRIPCIÓN</v>
          </cell>
          <cell r="C9178" t="str">
            <v>TIPO</v>
          </cell>
          <cell r="D9178" t="str">
            <v>VOLUMEN/PESO</v>
          </cell>
          <cell r="E9178" t="str">
            <v>DISTANCIA</v>
          </cell>
          <cell r="F9178" t="str">
            <v>TARIFA</v>
          </cell>
          <cell r="G9178" t="str">
            <v>VR. UNITARIO</v>
          </cell>
        </row>
        <row r="9179">
          <cell r="F9179" t="str">
            <v>SUBTOTAL</v>
          </cell>
          <cell r="G9179">
            <v>0</v>
          </cell>
        </row>
        <row r="9180">
          <cell r="A9180" t="str">
            <v>IV. MANO DE OBRA</v>
          </cell>
        </row>
        <row r="9181">
          <cell r="A9181" t="str">
            <v>CÓDIGO</v>
          </cell>
          <cell r="B9181" t="str">
            <v>DESCRIPCIÓN</v>
          </cell>
          <cell r="D9181" t="str">
            <v>CANTIDAD</v>
          </cell>
          <cell r="E9181" t="str">
            <v>JORNAL TOTAL</v>
          </cell>
          <cell r="F9181" t="str">
            <v>RENDIMIENTO</v>
          </cell>
          <cell r="G9181" t="str">
            <v>VR. UNITARIO</v>
          </cell>
        </row>
        <row r="9182">
          <cell r="A9182" t="str">
            <v>MOS0003</v>
          </cell>
          <cell r="B9182" t="str">
            <v>Cuadrilla de Instalaciones Hidrosanitarias</v>
          </cell>
          <cell r="D9182">
            <v>1</v>
          </cell>
          <cell r="E9182">
            <v>222294</v>
          </cell>
          <cell r="F9182">
            <v>1.549E-2</v>
          </cell>
          <cell r="G9182">
            <v>3443.33</v>
          </cell>
        </row>
        <row r="9183">
          <cell r="F9183" t="str">
            <v>SUBTOTAL</v>
          </cell>
          <cell r="G9183">
            <v>3443.33</v>
          </cell>
        </row>
        <row r="9184">
          <cell r="A9184" t="str">
            <v>V. HERRAMIENTA MENOR</v>
          </cell>
        </row>
        <row r="9185">
          <cell r="A9185" t="str">
            <v>CÓDIGO</v>
          </cell>
          <cell r="B9185" t="str">
            <v>DESCRIPCIÓN</v>
          </cell>
          <cell r="D9185" t="str">
            <v>UNIDAD</v>
          </cell>
          <cell r="E9185" t="str">
            <v>CANTIDAD</v>
          </cell>
          <cell r="F9185" t="str">
            <v>PRECIO UNIT.</v>
          </cell>
          <cell r="G9185" t="str">
            <v>VR. UNITARIO</v>
          </cell>
        </row>
        <row r="9186">
          <cell r="A9186" t="str">
            <v>MO%</v>
          </cell>
          <cell r="B9186" t="str">
            <v>herramienta menor</v>
          </cell>
          <cell r="D9186" t="str">
            <v>%</v>
          </cell>
          <cell r="E9186">
            <v>5</v>
          </cell>
          <cell r="F9186">
            <v>3443.33</v>
          </cell>
          <cell r="G9186">
            <v>172.17</v>
          </cell>
        </row>
        <row r="9187">
          <cell r="F9187" t="str">
            <v>SUBTOTAL</v>
          </cell>
          <cell r="G9187">
            <v>172.17</v>
          </cell>
        </row>
        <row r="9189">
          <cell r="A9189" t="str">
            <v>TOTAL COSTO DIRECTO</v>
          </cell>
          <cell r="G9189">
            <v>8917.07</v>
          </cell>
        </row>
        <row r="9191">
          <cell r="A9191" t="str">
            <v>2. COSTOS INDIRECTOS</v>
          </cell>
        </row>
        <row r="9192">
          <cell r="A9192" t="str">
            <v>DESCRIPCIÓN</v>
          </cell>
          <cell r="F9192" t="str">
            <v>PORCENTAJE</v>
          </cell>
          <cell r="G9192" t="str">
            <v>VALOR TOTAL</v>
          </cell>
        </row>
        <row r="9193">
          <cell r="A9193" t="str">
            <v>ADMINISTRACIÓN</v>
          </cell>
          <cell r="F9193">
            <v>0.1875</v>
          </cell>
          <cell r="G9193">
            <v>1671.9506249999999</v>
          </cell>
        </row>
        <row r="9194">
          <cell r="A9194" t="str">
            <v>IMPREVISTOS</v>
          </cell>
          <cell r="F9194">
            <v>0</v>
          </cell>
          <cell r="G9194">
            <v>0</v>
          </cell>
        </row>
        <row r="9195">
          <cell r="A9195" t="str">
            <v>UTILIDAD</v>
          </cell>
          <cell r="F9195">
            <v>0.05</v>
          </cell>
          <cell r="G9195">
            <v>445.8535</v>
          </cell>
        </row>
        <row r="9196">
          <cell r="A9196" t="str">
            <v>TOTAL COSTO INDIRECTO</v>
          </cell>
          <cell r="G9196">
            <v>2117.8041250000001</v>
          </cell>
        </row>
        <row r="9197">
          <cell r="A9197" t="str">
            <v>PRECIO UNITARIO APROXIMADO AL PESO</v>
          </cell>
          <cell r="G9197">
            <v>11034.874125</v>
          </cell>
        </row>
        <row r="9200">
          <cell r="A9200" t="str">
            <v>DEPARTAMENTO DE ANTIOQUIA</v>
          </cell>
        </row>
        <row r="9201">
          <cell r="A9201" t="str">
            <v>ALCALDIA DE RIONEGRO</v>
          </cell>
        </row>
        <row r="9202">
          <cell r="A9202" t="str">
            <v>PROYECTO:</v>
          </cell>
          <cell r="B9202" t="str">
            <v>PATRIMONIO 07032023</v>
          </cell>
        </row>
        <row r="9203">
          <cell r="A9203" t="str">
            <v>ANÁLISIS DE PRECIOS UNITARIOS</v>
          </cell>
        </row>
        <row r="9205">
          <cell r="A9205" t="str">
            <v>ITEM DE PAGO</v>
          </cell>
          <cell r="B9205" t="str">
            <v>DESCRIPCIÓN</v>
          </cell>
          <cell r="E9205" t="str">
            <v>UNIDAD</v>
          </cell>
          <cell r="F9205" t="str">
            <v>CANTIDAD</v>
          </cell>
          <cell r="G9205" t="str">
            <v>COSTO DIRECTO</v>
          </cell>
        </row>
        <row r="9207">
          <cell r="A9207" t="str">
            <v>1.12.4.4</v>
          </cell>
          <cell r="B9207" t="str">
            <v>Suministro, transporte e instalación de válvula compuerta marca RW 1/2" o equivalente. Se entregará debidamente instalada sin presencia de fugas ni fisuras, sometida al sistema ya presurizado. Incluye todos los elementos requeridos para su correcta instal</v>
          </cell>
          <cell r="E9207" t="str">
            <v>un</v>
          </cell>
          <cell r="F9207">
            <v>1</v>
          </cell>
          <cell r="G9207">
            <v>49293.32</v>
          </cell>
        </row>
        <row r="9208">
          <cell r="A9208" t="str">
            <v>1. COSTOS DIRECTOS</v>
          </cell>
        </row>
        <row r="9209">
          <cell r="A9209" t="str">
            <v>I. EQUIPO</v>
          </cell>
        </row>
        <row r="9210">
          <cell r="A9210" t="str">
            <v>CÓDIGO</v>
          </cell>
          <cell r="B9210" t="str">
            <v>DESCRIPCIÓN</v>
          </cell>
          <cell r="D9210" t="str">
            <v>UNIDAD</v>
          </cell>
          <cell r="E9210" t="str">
            <v>TARIFA</v>
          </cell>
          <cell r="F9210" t="str">
            <v>RENDIMIENTO</v>
          </cell>
          <cell r="G9210" t="str">
            <v>VR. UNITARIO</v>
          </cell>
        </row>
        <row r="9211">
          <cell r="F9211" t="str">
            <v>SUBTOTAL</v>
          </cell>
          <cell r="G9211">
            <v>0</v>
          </cell>
        </row>
        <row r="9212">
          <cell r="A9212" t="str">
            <v>II. MATERIALES</v>
          </cell>
        </row>
        <row r="9213">
          <cell r="A9213" t="str">
            <v>CÓDIGO</v>
          </cell>
          <cell r="B9213" t="str">
            <v>DESCRIPCIÓN</v>
          </cell>
          <cell r="C9213" t="str">
            <v>UNIDAD</v>
          </cell>
          <cell r="D9213" t="str">
            <v>CANTIDAD</v>
          </cell>
          <cell r="E9213" t="str">
            <v>DESP.</v>
          </cell>
          <cell r="F9213" t="str">
            <v>PRECIO UNIT.</v>
          </cell>
          <cell r="G9213" t="str">
            <v>VR. UNITARIO</v>
          </cell>
        </row>
        <row r="9214">
          <cell r="A9214" t="str">
            <v>MT00047</v>
          </cell>
          <cell r="B9214" t="str">
            <v>Adaptador macho PVC-P Ø= 1/2 pulg.</v>
          </cell>
          <cell r="C9214" t="str">
            <v>un</v>
          </cell>
          <cell r="D9214">
            <v>2</v>
          </cell>
          <cell r="E9214" t="str">
            <v>0%</v>
          </cell>
          <cell r="F9214">
            <v>327</v>
          </cell>
          <cell r="G9214">
            <v>654</v>
          </cell>
        </row>
        <row r="9215">
          <cell r="A9215" t="str">
            <v>MT00445</v>
          </cell>
          <cell r="B9215" t="str">
            <v>Cinta Sellante Teflon ½ pulg.x10 m.</v>
          </cell>
          <cell r="C9215" t="str">
            <v>un</v>
          </cell>
          <cell r="D9215">
            <v>0.5</v>
          </cell>
          <cell r="E9215" t="str">
            <v>0%</v>
          </cell>
          <cell r="F9215">
            <v>1380</v>
          </cell>
          <cell r="G9215">
            <v>690</v>
          </cell>
        </row>
        <row r="9216">
          <cell r="A9216" t="str">
            <v>MT01689</v>
          </cell>
          <cell r="B9216" t="str">
            <v>Traba quimica fuerza alta para sellos de fuga en tubería x 36 mililitros</v>
          </cell>
          <cell r="C9216" t="str">
            <v>un</v>
          </cell>
          <cell r="D9216">
            <v>7.0000000000000007E-2</v>
          </cell>
          <cell r="E9216" t="str">
            <v>0%</v>
          </cell>
          <cell r="F9216">
            <v>10746</v>
          </cell>
          <cell r="G9216">
            <v>752.22</v>
          </cell>
        </row>
        <row r="9217">
          <cell r="A9217" t="str">
            <v>MT01951</v>
          </cell>
          <cell r="B9217" t="str">
            <v>Válvula Compuerta bronce 1/2 pulg. RW</v>
          </cell>
          <cell r="C9217" t="str">
            <v>un</v>
          </cell>
          <cell r="D9217">
            <v>1</v>
          </cell>
          <cell r="E9217" t="str">
            <v>0%</v>
          </cell>
          <cell r="F9217">
            <v>28291</v>
          </cell>
          <cell r="G9217">
            <v>28291</v>
          </cell>
        </row>
        <row r="9218">
          <cell r="F9218" t="str">
            <v>SUBTOTAL</v>
          </cell>
          <cell r="G9218">
            <v>30387.22</v>
          </cell>
        </row>
        <row r="9219">
          <cell r="A9219" t="str">
            <v>III. TRANSPORTES</v>
          </cell>
        </row>
        <row r="9220">
          <cell r="A9220" t="str">
            <v>CÓDIGO</v>
          </cell>
          <cell r="B9220" t="str">
            <v>DESCRIPCIÓN</v>
          </cell>
          <cell r="C9220" t="str">
            <v>TIPO</v>
          </cell>
          <cell r="D9220" t="str">
            <v>VOLUMEN/PESO</v>
          </cell>
          <cell r="E9220" t="str">
            <v>DISTANCIA</v>
          </cell>
          <cell r="F9220" t="str">
            <v>TARIFA</v>
          </cell>
          <cell r="G9220" t="str">
            <v>VR. UNITARIO</v>
          </cell>
        </row>
        <row r="9221">
          <cell r="F9221" t="str">
            <v>SUBTOTAL</v>
          </cell>
          <cell r="G9221">
            <v>0</v>
          </cell>
        </row>
        <row r="9222">
          <cell r="A9222" t="str">
            <v>IV. MANO DE OBRA</v>
          </cell>
        </row>
        <row r="9223">
          <cell r="A9223" t="str">
            <v>CÓDIGO</v>
          </cell>
          <cell r="B9223" t="str">
            <v>DESCRIPCIÓN</v>
          </cell>
          <cell r="D9223" t="str">
            <v>CANTIDAD</v>
          </cell>
          <cell r="E9223" t="str">
            <v>JORNAL TOTAL</v>
          </cell>
          <cell r="F9223" t="str">
            <v>RENDIMIENTO</v>
          </cell>
          <cell r="G9223" t="str">
            <v>VR. UNITARIO</v>
          </cell>
        </row>
        <row r="9224">
          <cell r="A9224" t="str">
            <v>MOS0003</v>
          </cell>
          <cell r="B9224" t="str">
            <v>Cuadrilla de Instalaciones Hidrosanitarias</v>
          </cell>
          <cell r="D9224">
            <v>1</v>
          </cell>
          <cell r="E9224">
            <v>222294</v>
          </cell>
          <cell r="F9224">
            <v>8.1000000000000003E-2</v>
          </cell>
          <cell r="G9224">
            <v>18005.810000000001</v>
          </cell>
        </row>
        <row r="9225">
          <cell r="F9225" t="str">
            <v>SUBTOTAL</v>
          </cell>
          <cell r="G9225">
            <v>18005.810000000001</v>
          </cell>
        </row>
        <row r="9226">
          <cell r="A9226" t="str">
            <v>V. HERRAMIENTA MENOR</v>
          </cell>
        </row>
        <row r="9227">
          <cell r="A9227" t="str">
            <v>CÓDIGO</v>
          </cell>
          <cell r="B9227" t="str">
            <v>DESCRIPCIÓN</v>
          </cell>
          <cell r="D9227" t="str">
            <v>UNIDAD</v>
          </cell>
          <cell r="E9227" t="str">
            <v>CANTIDAD</v>
          </cell>
          <cell r="F9227" t="str">
            <v>PRECIO UNIT.</v>
          </cell>
          <cell r="G9227" t="str">
            <v>VR. UNITARIO</v>
          </cell>
        </row>
        <row r="9228">
          <cell r="A9228" t="str">
            <v>MO%</v>
          </cell>
          <cell r="B9228" t="str">
            <v>herramienta menor</v>
          </cell>
          <cell r="D9228" t="str">
            <v>%</v>
          </cell>
          <cell r="E9228">
            <v>5</v>
          </cell>
          <cell r="F9228">
            <v>18005.810000000001</v>
          </cell>
          <cell r="G9228">
            <v>900.29</v>
          </cell>
        </row>
        <row r="9229">
          <cell r="F9229" t="str">
            <v>SUBTOTAL</v>
          </cell>
          <cell r="G9229">
            <v>900.29</v>
          </cell>
        </row>
        <row r="9231">
          <cell r="A9231" t="str">
            <v>TOTAL COSTO DIRECTO</v>
          </cell>
          <cell r="G9231">
            <v>49293.32</v>
          </cell>
        </row>
        <row r="9233">
          <cell r="A9233" t="str">
            <v>2. COSTOS INDIRECTOS</v>
          </cell>
        </row>
        <row r="9234">
          <cell r="A9234" t="str">
            <v>DESCRIPCIÓN</v>
          </cell>
          <cell r="F9234" t="str">
            <v>PORCENTAJE</v>
          </cell>
          <cell r="G9234" t="str">
            <v>VALOR TOTAL</v>
          </cell>
        </row>
        <row r="9235">
          <cell r="A9235" t="str">
            <v>ADMINISTRACIÓN</v>
          </cell>
          <cell r="F9235">
            <v>0.1875</v>
          </cell>
          <cell r="G9235">
            <v>9242.4974999999995</v>
          </cell>
        </row>
        <row r="9236">
          <cell r="A9236" t="str">
            <v>IMPREVISTOS</v>
          </cell>
          <cell r="F9236">
            <v>0</v>
          </cell>
          <cell r="G9236">
            <v>0</v>
          </cell>
        </row>
        <row r="9237">
          <cell r="A9237" t="str">
            <v>UTILIDAD</v>
          </cell>
          <cell r="F9237">
            <v>0.05</v>
          </cell>
          <cell r="G9237">
            <v>2464.6660000000002</v>
          </cell>
        </row>
        <row r="9238">
          <cell r="A9238" t="str">
            <v>TOTAL COSTO INDIRECTO</v>
          </cell>
          <cell r="G9238">
            <v>11707.163499999999</v>
          </cell>
        </row>
        <row r="9239">
          <cell r="A9239" t="str">
            <v>PRECIO UNITARIO APROXIMADO AL PESO</v>
          </cell>
          <cell r="G9239">
            <v>61000.483500000002</v>
          </cell>
        </row>
        <row r="9242">
          <cell r="A9242" t="str">
            <v>DEPARTAMENTO DE ANTIOQUIA</v>
          </cell>
        </row>
        <row r="9243">
          <cell r="A9243" t="str">
            <v>ALCALDIA DE RIONEGRO</v>
          </cell>
        </row>
        <row r="9244">
          <cell r="A9244" t="str">
            <v>PROYECTO:</v>
          </cell>
          <cell r="B9244" t="str">
            <v>PATRIMONIO 07032023</v>
          </cell>
        </row>
        <row r="9245">
          <cell r="A9245" t="str">
            <v>ANÁLISIS DE PRECIOS UNITARIOS</v>
          </cell>
        </row>
        <row r="9247">
          <cell r="A9247" t="str">
            <v>ITEM DE PAGO</v>
          </cell>
          <cell r="B9247" t="str">
            <v>DESCRIPCIÓN</v>
          </cell>
          <cell r="E9247" t="str">
            <v>UNIDAD</v>
          </cell>
          <cell r="F9247" t="str">
            <v>CANTIDAD</v>
          </cell>
          <cell r="G9247" t="str">
            <v>COSTO DIRECTO</v>
          </cell>
        </row>
        <row r="9249">
          <cell r="A9249" t="str">
            <v>1.12.5.1</v>
          </cell>
          <cell r="B9249" t="str">
            <v>Suministro, transporte e instalación de TUBERÍA PVC-NOVAFORT, con un DIÁMETRO DE 250 mm. Incluye suministro y transporte de los materiales, bocas, accesorios, acondicionador de superficie y adhesivo Novafort  y todos los elementos necesarios para su corre</v>
          </cell>
          <cell r="E9249" t="str">
            <v>m</v>
          </cell>
          <cell r="F9249">
            <v>108.9</v>
          </cell>
          <cell r="G9249">
            <v>98606.340000000011</v>
          </cell>
        </row>
        <row r="9250">
          <cell r="A9250" t="str">
            <v>1. COSTOS DIRECTOS</v>
          </cell>
        </row>
        <row r="9251">
          <cell r="A9251" t="str">
            <v>I. EQUIPO</v>
          </cell>
        </row>
        <row r="9252">
          <cell r="A9252" t="str">
            <v>CÓDIGO</v>
          </cell>
          <cell r="B9252" t="str">
            <v>DESCRIPCIÓN</v>
          </cell>
          <cell r="D9252" t="str">
            <v>UNIDAD</v>
          </cell>
          <cell r="E9252" t="str">
            <v>TARIFA</v>
          </cell>
          <cell r="F9252" t="str">
            <v>RENDIMIENTO</v>
          </cell>
          <cell r="G9252" t="str">
            <v>VR. UNITARIO</v>
          </cell>
        </row>
        <row r="9253">
          <cell r="F9253" t="str">
            <v>SUBTOTAL</v>
          </cell>
          <cell r="G9253">
            <v>0</v>
          </cell>
        </row>
        <row r="9254">
          <cell r="A9254" t="str">
            <v>II. MATERIALES</v>
          </cell>
        </row>
        <row r="9255">
          <cell r="A9255" t="str">
            <v>CÓDIGO</v>
          </cell>
          <cell r="B9255" t="str">
            <v>DESCRIPCIÓN</v>
          </cell>
          <cell r="C9255" t="str">
            <v>UNIDAD</v>
          </cell>
          <cell r="D9255" t="str">
            <v>CANTIDAD</v>
          </cell>
          <cell r="E9255" t="str">
            <v>DESP.</v>
          </cell>
          <cell r="F9255" t="str">
            <v>PRECIO UNIT.</v>
          </cell>
          <cell r="G9255" t="str">
            <v>VR. UNITARIO</v>
          </cell>
        </row>
        <row r="9256">
          <cell r="A9256" t="str">
            <v>MT00034</v>
          </cell>
          <cell r="B9256" t="str">
            <v>Acondicionador de Superficie Novafort x 250cc. - Pavco o equivalente.</v>
          </cell>
          <cell r="C9256" t="str">
            <v>un</v>
          </cell>
          <cell r="D9256">
            <v>8.3330000000000001E-2</v>
          </cell>
          <cell r="E9256" t="str">
            <v>0%</v>
          </cell>
          <cell r="F9256">
            <v>90202</v>
          </cell>
          <cell r="G9256">
            <v>7516.53</v>
          </cell>
        </row>
        <row r="9257">
          <cell r="A9257" t="str">
            <v>MT00076</v>
          </cell>
          <cell r="B9257" t="str">
            <v>Adhesivo Novafort x 310 ml. - Pavco o equivalente.</v>
          </cell>
          <cell r="C9257" t="str">
            <v>un</v>
          </cell>
          <cell r="D9257">
            <v>5.5559999999999998E-2</v>
          </cell>
          <cell r="E9257" t="str">
            <v>0%</v>
          </cell>
          <cell r="F9257">
            <v>45221</v>
          </cell>
          <cell r="G9257">
            <v>2512.48</v>
          </cell>
        </row>
        <row r="9258">
          <cell r="A9258" t="str">
            <v>MT00828</v>
          </cell>
          <cell r="B9258" t="str">
            <v>Hidrosello-Novafort Ø= 250 mm. (10 pulg.) - Pavco o equivalente.</v>
          </cell>
          <cell r="C9258" t="str">
            <v>un</v>
          </cell>
          <cell r="D9258">
            <v>0.16667000000000001</v>
          </cell>
          <cell r="E9258" t="str">
            <v>0%</v>
          </cell>
          <cell r="F9258">
            <v>9084</v>
          </cell>
          <cell r="G9258">
            <v>1514.03</v>
          </cell>
        </row>
        <row r="9259">
          <cell r="A9259" t="str">
            <v>MT01814</v>
          </cell>
          <cell r="B9259" t="str">
            <v>Tubería PVC-Novafort Ø= 250 mm. (10 pulg.) - Pavco o equivalente.</v>
          </cell>
          <cell r="C9259" t="str">
            <v>m</v>
          </cell>
          <cell r="D9259">
            <v>1.05</v>
          </cell>
          <cell r="E9259" t="str">
            <v>0%</v>
          </cell>
          <cell r="F9259">
            <v>48940</v>
          </cell>
          <cell r="G9259">
            <v>51387</v>
          </cell>
        </row>
        <row r="9260">
          <cell r="A9260" t="str">
            <v>MT01887</v>
          </cell>
          <cell r="B9260" t="str">
            <v>Unión PVC-NOVAFORT Ø= 250 mm. (10 pulg.) - Pavco o equivalente.</v>
          </cell>
          <cell r="C9260" t="str">
            <v>un</v>
          </cell>
          <cell r="D9260">
            <v>0.16700000000000001</v>
          </cell>
          <cell r="E9260" t="str">
            <v>0%</v>
          </cell>
          <cell r="F9260">
            <v>98785</v>
          </cell>
          <cell r="G9260">
            <v>16497.099999999999</v>
          </cell>
        </row>
        <row r="9261">
          <cell r="F9261" t="str">
            <v>SUBTOTAL</v>
          </cell>
          <cell r="G9261">
            <v>79427.14</v>
          </cell>
        </row>
        <row r="9262">
          <cell r="A9262" t="str">
            <v>III. TRANSPORTES</v>
          </cell>
        </row>
        <row r="9263">
          <cell r="A9263" t="str">
            <v>CÓDIGO</v>
          </cell>
          <cell r="B9263" t="str">
            <v>DESCRIPCIÓN</v>
          </cell>
          <cell r="C9263" t="str">
            <v>TIPO</v>
          </cell>
          <cell r="D9263" t="str">
            <v>VOLUMEN/PESO</v>
          </cell>
          <cell r="E9263" t="str">
            <v>DISTANCIA</v>
          </cell>
          <cell r="F9263" t="str">
            <v>TARIFA</v>
          </cell>
          <cell r="G9263" t="str">
            <v>VR. UNITARIO</v>
          </cell>
        </row>
        <row r="9264">
          <cell r="F9264" t="str">
            <v>SUBTOTAL</v>
          </cell>
          <cell r="G9264">
            <v>0</v>
          </cell>
        </row>
        <row r="9265">
          <cell r="A9265" t="str">
            <v>IV. MANO DE OBRA</v>
          </cell>
        </row>
        <row r="9266">
          <cell r="A9266" t="str">
            <v>CÓDIGO</v>
          </cell>
          <cell r="B9266" t="str">
            <v>DESCRIPCIÓN</v>
          </cell>
          <cell r="D9266" t="str">
            <v>CANTIDAD</v>
          </cell>
          <cell r="E9266" t="str">
            <v>JORNAL TOTAL</v>
          </cell>
          <cell r="F9266" t="str">
            <v>RENDIMIENTO</v>
          </cell>
          <cell r="G9266" t="str">
            <v>VR. UNITARIO</v>
          </cell>
        </row>
        <row r="9267">
          <cell r="A9267" t="str">
            <v>MOS0002</v>
          </cell>
          <cell r="B9267" t="str">
            <v>Cuadrilla 1 Oficial + 1 Ayudante Entendido</v>
          </cell>
          <cell r="D9267">
            <v>1</v>
          </cell>
          <cell r="E9267">
            <v>222294</v>
          </cell>
          <cell r="F9267">
            <v>8.2170000000000007E-2</v>
          </cell>
          <cell r="G9267">
            <v>18265.900000000001</v>
          </cell>
        </row>
        <row r="9268">
          <cell r="F9268" t="str">
            <v>SUBTOTAL</v>
          </cell>
          <cell r="G9268">
            <v>18265.900000000001</v>
          </cell>
        </row>
        <row r="9269">
          <cell r="A9269" t="str">
            <v>V. HERRAMIENTA MENOR</v>
          </cell>
        </row>
        <row r="9270">
          <cell r="A9270" t="str">
            <v>CÓDIGO</v>
          </cell>
          <cell r="B9270" t="str">
            <v>DESCRIPCIÓN</v>
          </cell>
          <cell r="D9270" t="str">
            <v>UNIDAD</v>
          </cell>
          <cell r="E9270" t="str">
            <v>CANTIDAD</v>
          </cell>
          <cell r="F9270" t="str">
            <v>PRECIO UNIT.</v>
          </cell>
          <cell r="G9270" t="str">
            <v>VR. UNITARIO</v>
          </cell>
        </row>
        <row r="9271">
          <cell r="A9271" t="str">
            <v>MO%</v>
          </cell>
          <cell r="B9271" t="str">
            <v>herramienta menor</v>
          </cell>
          <cell r="D9271" t="str">
            <v>%</v>
          </cell>
          <cell r="E9271">
            <v>5</v>
          </cell>
          <cell r="F9271">
            <v>18265.900000000001</v>
          </cell>
          <cell r="G9271">
            <v>913.3</v>
          </cell>
        </row>
        <row r="9272">
          <cell r="F9272" t="str">
            <v>SUBTOTAL</v>
          </cell>
          <cell r="G9272">
            <v>913.3</v>
          </cell>
        </row>
        <row r="9274">
          <cell r="A9274" t="str">
            <v>TOTAL COSTO DIRECTO</v>
          </cell>
          <cell r="G9274">
            <v>98606.340000000011</v>
          </cell>
        </row>
        <row r="9276">
          <cell r="A9276" t="str">
            <v>2. COSTOS INDIRECTOS</v>
          </cell>
        </row>
        <row r="9277">
          <cell r="A9277" t="str">
            <v>DESCRIPCIÓN</v>
          </cell>
          <cell r="F9277" t="str">
            <v>PORCENTAJE</v>
          </cell>
          <cell r="G9277" t="str">
            <v>VALOR TOTAL</v>
          </cell>
        </row>
        <row r="9278">
          <cell r="A9278" t="str">
            <v>ADMINISTRACIÓN</v>
          </cell>
          <cell r="F9278">
            <v>0.1875</v>
          </cell>
          <cell r="G9278">
            <v>18488.688750000001</v>
          </cell>
        </row>
        <row r="9279">
          <cell r="A9279" t="str">
            <v>IMPREVISTOS</v>
          </cell>
          <cell r="F9279">
            <v>0</v>
          </cell>
          <cell r="G9279">
            <v>0</v>
          </cell>
        </row>
        <row r="9280">
          <cell r="A9280" t="str">
            <v>UTILIDAD</v>
          </cell>
          <cell r="F9280">
            <v>0.05</v>
          </cell>
          <cell r="G9280">
            <v>4930.3170000000009</v>
          </cell>
        </row>
        <row r="9281">
          <cell r="A9281" t="str">
            <v>TOTAL COSTO INDIRECTO</v>
          </cell>
          <cell r="G9281">
            <v>23419.005750000004</v>
          </cell>
        </row>
        <row r="9282">
          <cell r="A9282" t="str">
            <v>PRECIO UNITARIO APROXIMADO AL PESO</v>
          </cell>
          <cell r="G9282">
            <v>122025.34575000001</v>
          </cell>
        </row>
        <row r="9285">
          <cell r="A9285" t="str">
            <v>DEPARTAMENTO DE ANTIOQUIA</v>
          </cell>
        </row>
        <row r="9286">
          <cell r="A9286" t="str">
            <v>ALCALDIA DE RIONEGRO</v>
          </cell>
        </row>
        <row r="9287">
          <cell r="A9287" t="str">
            <v>PROYECTO:</v>
          </cell>
          <cell r="B9287" t="str">
            <v>PATRIMONIO 07032023</v>
          </cell>
        </row>
        <row r="9288">
          <cell r="A9288" t="str">
            <v>ANÁLISIS DE PRECIOS UNITARIOS</v>
          </cell>
        </row>
        <row r="9290">
          <cell r="A9290" t="str">
            <v>ITEM DE PAGO</v>
          </cell>
          <cell r="B9290" t="str">
            <v>DESCRIPCIÓN</v>
          </cell>
          <cell r="E9290" t="str">
            <v>UNIDAD</v>
          </cell>
          <cell r="F9290" t="str">
            <v>CANTIDAD</v>
          </cell>
          <cell r="G9290" t="str">
            <v>COSTO DIRECTO</v>
          </cell>
        </row>
        <row r="9292">
          <cell r="A9292" t="str">
            <v>1.12.5.2</v>
          </cell>
          <cell r="B9292" t="str">
            <v>Construcción de CAJAS DE REGISTRO de 60 x 60 x altura hasta 120 cm. en concreto de 21Mpa. con impermeabilizante integral tipo Sika o equivalente, con concrefibra el piso y tapa en concreto, la tapa con su respectivo herraje. Incluye suministro, transporte</v>
          </cell>
          <cell r="E9292" t="str">
            <v>un</v>
          </cell>
          <cell r="F9292">
            <v>4</v>
          </cell>
          <cell r="G9292">
            <v>729479.54999999993</v>
          </cell>
        </row>
        <row r="9293">
          <cell r="A9293" t="str">
            <v>1. COSTOS DIRECTOS</v>
          </cell>
        </row>
        <row r="9294">
          <cell r="A9294" t="str">
            <v>I. EQUIPO</v>
          </cell>
        </row>
        <row r="9295">
          <cell r="A9295" t="str">
            <v>CÓDIGO</v>
          </cell>
          <cell r="B9295" t="str">
            <v>DESCRIPCIÓN</v>
          </cell>
          <cell r="D9295" t="str">
            <v>UNIDAD</v>
          </cell>
          <cell r="E9295" t="str">
            <v>TARIFA</v>
          </cell>
          <cell r="F9295" t="str">
            <v>RENDIMIENTO</v>
          </cell>
          <cell r="G9295" t="str">
            <v>VR. UNITARIO</v>
          </cell>
        </row>
        <row r="9296">
          <cell r="F9296" t="str">
            <v>SUBTOTAL</v>
          </cell>
          <cell r="G9296">
            <v>0</v>
          </cell>
        </row>
        <row r="9297">
          <cell r="A9297" t="str">
            <v>II. MATERIALES</v>
          </cell>
        </row>
        <row r="9298">
          <cell r="A9298" t="str">
            <v>CÓDIGO</v>
          </cell>
          <cell r="B9298" t="str">
            <v>DESCRIPCIÓN</v>
          </cell>
          <cell r="C9298" t="str">
            <v>UNIDAD</v>
          </cell>
          <cell r="D9298" t="str">
            <v>CANTIDAD</v>
          </cell>
          <cell r="E9298" t="str">
            <v>DESP.</v>
          </cell>
          <cell r="F9298" t="str">
            <v>PRECIO UNIT.</v>
          </cell>
          <cell r="G9298" t="str">
            <v>VR. UNITARIO</v>
          </cell>
        </row>
        <row r="9299">
          <cell r="A9299" t="str">
            <v>MT00029</v>
          </cell>
          <cell r="B9299" t="str">
            <v>Acero refuerzo G-60 sin figurar</v>
          </cell>
          <cell r="C9299" t="str">
            <v>kg</v>
          </cell>
          <cell r="D9299">
            <v>20</v>
          </cell>
          <cell r="E9299" t="str">
            <v>0%</v>
          </cell>
          <cell r="F9299">
            <v>5543</v>
          </cell>
          <cell r="G9299">
            <v>110860</v>
          </cell>
        </row>
        <row r="9300">
          <cell r="A9300" t="str">
            <v>MT00451</v>
          </cell>
          <cell r="B9300" t="str">
            <v>Clavo común de 1 pulg. Caja x 500gr.</v>
          </cell>
          <cell r="C9300" t="str">
            <v>lb</v>
          </cell>
          <cell r="D9300">
            <v>0.2</v>
          </cell>
          <cell r="E9300" t="str">
            <v>0%</v>
          </cell>
          <cell r="F9300">
            <v>5636</v>
          </cell>
          <cell r="G9300">
            <v>1127.2</v>
          </cell>
        </row>
        <row r="9301">
          <cell r="A9301" t="str">
            <v>MT00809</v>
          </cell>
          <cell r="B9301" t="str">
            <v>Herraje de 70x70 cm. para caja inspeccion de 60x60 cm.</v>
          </cell>
          <cell r="C9301" t="str">
            <v>un</v>
          </cell>
          <cell r="D9301">
            <v>1</v>
          </cell>
          <cell r="E9301" t="str">
            <v>0%</v>
          </cell>
          <cell r="F9301">
            <v>95021</v>
          </cell>
          <cell r="G9301">
            <v>95021</v>
          </cell>
        </row>
        <row r="9302">
          <cell r="A9302" t="str">
            <v>MT00890</v>
          </cell>
          <cell r="B9302" t="str">
            <v>Larguero de 2 pulg.X2 pulg. por 3m</v>
          </cell>
          <cell r="C9302" t="str">
            <v>un</v>
          </cell>
          <cell r="D9302">
            <v>2</v>
          </cell>
          <cell r="E9302" t="str">
            <v>0%</v>
          </cell>
          <cell r="F9302">
            <v>10068</v>
          </cell>
          <cell r="G9302">
            <v>20136</v>
          </cell>
        </row>
        <row r="9303">
          <cell r="A9303" t="str">
            <v>MT01372</v>
          </cell>
          <cell r="B9303" t="str">
            <v>Sika mortero impermeable (antes sika 1), presentación por 2kg</v>
          </cell>
          <cell r="C9303" t="str">
            <v>kg</v>
          </cell>
          <cell r="D9303">
            <v>1</v>
          </cell>
          <cell r="E9303" t="str">
            <v>0%</v>
          </cell>
          <cell r="F9303">
            <v>17581</v>
          </cell>
          <cell r="G9303">
            <v>17581</v>
          </cell>
        </row>
        <row r="9304">
          <cell r="A9304" t="str">
            <v>MT01478</v>
          </cell>
          <cell r="B9304" t="str">
            <v>Tabla madera común de 1.7cm x 20cm x 3.0m. Incluye transporte.</v>
          </cell>
          <cell r="C9304" t="str">
            <v>un</v>
          </cell>
          <cell r="D9304">
            <v>8.4</v>
          </cell>
          <cell r="E9304" t="str">
            <v>0%</v>
          </cell>
          <cell r="F9304">
            <v>11900</v>
          </cell>
          <cell r="G9304">
            <v>99960</v>
          </cell>
        </row>
        <row r="9305">
          <cell r="A9305" t="str">
            <v>MTS0008b</v>
          </cell>
          <cell r="B9305" t="str">
            <v>Concreto de 21 Mpa preparado en obra (3000 PSI), incluye materiales, preparacion, acarreo interno materiales</v>
          </cell>
          <cell r="C9305" t="str">
            <v>m3</v>
          </cell>
          <cell r="D9305">
            <v>0.5</v>
          </cell>
          <cell r="E9305" t="str">
            <v>0%</v>
          </cell>
          <cell r="F9305">
            <v>536180</v>
          </cell>
          <cell r="G9305">
            <v>268090</v>
          </cell>
        </row>
        <row r="9306">
          <cell r="F9306" t="str">
            <v>SUBTOTAL</v>
          </cell>
          <cell r="G9306">
            <v>612775.19999999995</v>
          </cell>
        </row>
        <row r="9307">
          <cell r="A9307" t="str">
            <v>III. TRANSPORTES</v>
          </cell>
        </row>
        <row r="9308">
          <cell r="A9308" t="str">
            <v>CÓDIGO</v>
          </cell>
          <cell r="B9308" t="str">
            <v>DESCRIPCIÓN</v>
          </cell>
          <cell r="C9308" t="str">
            <v>TIPO</v>
          </cell>
          <cell r="D9308" t="str">
            <v>VOLUMEN/PESO</v>
          </cell>
          <cell r="E9308" t="str">
            <v>DISTANCIA</v>
          </cell>
          <cell r="F9308" t="str">
            <v>TARIFA</v>
          </cell>
          <cell r="G9308" t="str">
            <v>VR. UNITARIO</v>
          </cell>
        </row>
        <row r="9309">
          <cell r="F9309" t="str">
            <v>SUBTOTAL</v>
          </cell>
          <cell r="G9309">
            <v>0</v>
          </cell>
        </row>
        <row r="9310">
          <cell r="A9310" t="str">
            <v>IV. MANO DE OBRA</v>
          </cell>
        </row>
        <row r="9311">
          <cell r="A9311" t="str">
            <v>CÓDIGO</v>
          </cell>
          <cell r="B9311" t="str">
            <v>DESCRIPCIÓN</v>
          </cell>
          <cell r="D9311" t="str">
            <v>CANTIDAD</v>
          </cell>
          <cell r="E9311" t="str">
            <v>JORNAL TOTAL</v>
          </cell>
          <cell r="F9311" t="str">
            <v>RENDIMIENTO</v>
          </cell>
          <cell r="G9311" t="str">
            <v>VR. UNITARIO</v>
          </cell>
        </row>
        <row r="9312">
          <cell r="A9312" t="str">
            <v>MOS0002</v>
          </cell>
          <cell r="B9312" t="str">
            <v>Cuadrilla 1 Oficial + 1 Ayudante Entendido</v>
          </cell>
          <cell r="D9312">
            <v>1</v>
          </cell>
          <cell r="E9312">
            <v>222294</v>
          </cell>
          <cell r="F9312">
            <v>0.5</v>
          </cell>
          <cell r="G9312">
            <v>111147</v>
          </cell>
        </row>
        <row r="9313">
          <cell r="F9313" t="str">
            <v>SUBTOTAL</v>
          </cell>
          <cell r="G9313">
            <v>111147</v>
          </cell>
        </row>
        <row r="9314">
          <cell r="A9314" t="str">
            <v>V. HERRAMIENTA MENOR</v>
          </cell>
        </row>
        <row r="9315">
          <cell r="A9315" t="str">
            <v>CÓDIGO</v>
          </cell>
          <cell r="B9315" t="str">
            <v>DESCRIPCIÓN</v>
          </cell>
          <cell r="D9315" t="str">
            <v>UNIDAD</v>
          </cell>
          <cell r="E9315" t="str">
            <v>CANTIDAD</v>
          </cell>
          <cell r="F9315" t="str">
            <v>PRECIO UNIT.</v>
          </cell>
          <cell r="G9315" t="str">
            <v>VR. UNITARIO</v>
          </cell>
        </row>
        <row r="9316">
          <cell r="A9316" t="str">
            <v>MO%</v>
          </cell>
          <cell r="B9316" t="str">
            <v>herramienta menor</v>
          </cell>
          <cell r="D9316" t="str">
            <v>%</v>
          </cell>
          <cell r="E9316">
            <v>5</v>
          </cell>
          <cell r="F9316">
            <v>111147</v>
          </cell>
          <cell r="G9316">
            <v>5557.35</v>
          </cell>
        </row>
        <row r="9317">
          <cell r="F9317" t="str">
            <v>SUBTOTAL</v>
          </cell>
          <cell r="G9317">
            <v>5557.35</v>
          </cell>
        </row>
        <row r="9319">
          <cell r="A9319" t="str">
            <v>TOTAL COSTO DIRECTO</v>
          </cell>
          <cell r="G9319">
            <v>729479.54999999993</v>
          </cell>
        </row>
        <row r="9321">
          <cell r="A9321" t="str">
            <v>2. COSTOS INDIRECTOS</v>
          </cell>
        </row>
        <row r="9322">
          <cell r="A9322" t="str">
            <v>DESCRIPCIÓN</v>
          </cell>
          <cell r="F9322" t="str">
            <v>PORCENTAJE</v>
          </cell>
          <cell r="G9322" t="str">
            <v>VALOR TOTAL</v>
          </cell>
        </row>
        <row r="9323">
          <cell r="A9323" t="str">
            <v>ADMINISTRACIÓN</v>
          </cell>
          <cell r="F9323">
            <v>0.1875</v>
          </cell>
          <cell r="G9323">
            <v>136777.41562499999</v>
          </cell>
        </row>
        <row r="9324">
          <cell r="A9324" t="str">
            <v>IMPREVISTOS</v>
          </cell>
          <cell r="F9324">
            <v>0</v>
          </cell>
          <cell r="G9324">
            <v>0</v>
          </cell>
        </row>
        <row r="9325">
          <cell r="A9325" t="str">
            <v>UTILIDAD</v>
          </cell>
          <cell r="F9325">
            <v>0.05</v>
          </cell>
          <cell r="G9325">
            <v>36473.977500000001</v>
          </cell>
        </row>
        <row r="9326">
          <cell r="A9326" t="str">
            <v>TOTAL COSTO INDIRECTO</v>
          </cell>
          <cell r="G9326">
            <v>173251.393125</v>
          </cell>
        </row>
        <row r="9327">
          <cell r="A9327" t="str">
            <v>PRECIO UNITARIO APROXIMADO AL PESO</v>
          </cell>
          <cell r="G9327">
            <v>902730.94312499999</v>
          </cell>
        </row>
        <row r="9330">
          <cell r="A9330" t="str">
            <v>DEPARTAMENTO DE ANTIOQUIA</v>
          </cell>
        </row>
        <row r="9331">
          <cell r="A9331" t="str">
            <v>ALCALDIA DE RIONEGRO</v>
          </cell>
        </row>
        <row r="9332">
          <cell r="A9332" t="str">
            <v>PROYECTO:</v>
          </cell>
          <cell r="B9332" t="str">
            <v>PATRIMONIO 07032023</v>
          </cell>
        </row>
        <row r="9333">
          <cell r="A9333" t="str">
            <v>ANÁLISIS DE PRECIOS UNITARIOS</v>
          </cell>
        </row>
        <row r="9335">
          <cell r="A9335" t="str">
            <v>ITEM DE PAGO</v>
          </cell>
          <cell r="B9335" t="str">
            <v>DESCRIPCIÓN</v>
          </cell>
          <cell r="E9335" t="str">
            <v>UNIDAD</v>
          </cell>
          <cell r="F9335" t="str">
            <v>CANTIDAD</v>
          </cell>
          <cell r="G9335" t="str">
            <v>COSTO DIRECTO</v>
          </cell>
        </row>
        <row r="9337">
          <cell r="A9337" t="str">
            <v>1.12.5.3</v>
          </cell>
          <cell r="B9337" t="str">
            <v>Construcción de SUMIDERO de aguas lluvias TIPO B (1.10m x 0.80m medidas externas y prof=0.90m e=0.20m), en concreto de 17.5 Mpa. Incluye suministro, transporte y colocación del concreto, reja metálica, formaleta, vibrado y todo lo necesario para su correc</v>
          </cell>
          <cell r="E9337" t="str">
            <v>un</v>
          </cell>
          <cell r="F9337">
            <v>3</v>
          </cell>
          <cell r="G9337">
            <v>715022.77000000014</v>
          </cell>
        </row>
        <row r="9338">
          <cell r="A9338" t="str">
            <v>1. COSTOS DIRECTOS</v>
          </cell>
        </row>
        <row r="9339">
          <cell r="A9339" t="str">
            <v>I. EQUIPO</v>
          </cell>
        </row>
        <row r="9340">
          <cell r="A9340" t="str">
            <v>CÓDIGO</v>
          </cell>
          <cell r="B9340" t="str">
            <v>DESCRIPCIÓN</v>
          </cell>
          <cell r="D9340" t="str">
            <v>UNIDAD</v>
          </cell>
          <cell r="E9340" t="str">
            <v>TARIFA</v>
          </cell>
          <cell r="F9340" t="str">
            <v>RENDIMIENTO</v>
          </cell>
          <cell r="G9340" t="str">
            <v>VR. UNITARIO</v>
          </cell>
        </row>
        <row r="9341">
          <cell r="A9341" t="str">
            <v>EQ00066</v>
          </cell>
          <cell r="B9341" t="str">
            <v>Formaleta Sumidero A o B</v>
          </cell>
          <cell r="D9341" t="str">
            <v>día</v>
          </cell>
          <cell r="E9341">
            <v>4163</v>
          </cell>
          <cell r="F9341">
            <v>5</v>
          </cell>
          <cell r="G9341">
            <v>20815</v>
          </cell>
        </row>
        <row r="9342">
          <cell r="A9342" t="str">
            <v>EQ00135</v>
          </cell>
          <cell r="B9342" t="str">
            <v>Vibrador de concreto eléctrico a 110v (alquiler)</v>
          </cell>
          <cell r="D9342" t="str">
            <v>día</v>
          </cell>
          <cell r="E9342">
            <v>44784</v>
          </cell>
          <cell r="F9342">
            <v>0.14285999999999999</v>
          </cell>
          <cell r="G9342">
            <v>6397.84</v>
          </cell>
        </row>
        <row r="9343">
          <cell r="F9343" t="str">
            <v>SUBTOTAL</v>
          </cell>
          <cell r="G9343">
            <v>27212.84</v>
          </cell>
        </row>
        <row r="9344">
          <cell r="A9344" t="str">
            <v>II. MATERIALES</v>
          </cell>
        </row>
        <row r="9345">
          <cell r="A9345" t="str">
            <v>CÓDIGO</v>
          </cell>
          <cell r="B9345" t="str">
            <v>DESCRIPCIÓN</v>
          </cell>
          <cell r="C9345" t="str">
            <v>UNIDAD</v>
          </cell>
          <cell r="D9345" t="str">
            <v>CANTIDAD</v>
          </cell>
          <cell r="E9345" t="str">
            <v>DESP.</v>
          </cell>
          <cell r="F9345" t="str">
            <v>PRECIO UNIT.</v>
          </cell>
          <cell r="G9345" t="str">
            <v>VR. UNITARIO</v>
          </cell>
        </row>
        <row r="9346">
          <cell r="A9346" t="str">
            <v>MT01313</v>
          </cell>
          <cell r="B9346" t="str">
            <v>Reja para sumidero tipo B</v>
          </cell>
          <cell r="C9346" t="str">
            <v>un</v>
          </cell>
          <cell r="D9346">
            <v>1</v>
          </cell>
          <cell r="E9346" t="str">
            <v>0%</v>
          </cell>
          <cell r="F9346">
            <v>224133</v>
          </cell>
          <cell r="G9346">
            <v>224133</v>
          </cell>
        </row>
        <row r="9347">
          <cell r="A9347" t="str">
            <v>MTS0006</v>
          </cell>
          <cell r="B9347" t="str">
            <v>Concreto de 17.5 Mpa preparado en obra, incluye materiales, preparacion, acarreo interno materiales</v>
          </cell>
          <cell r="C9347" t="str">
            <v>m3</v>
          </cell>
          <cell r="D9347">
            <v>0.75180000000000002</v>
          </cell>
          <cell r="E9347" t="str">
            <v>0%</v>
          </cell>
          <cell r="F9347">
            <v>493238</v>
          </cell>
          <cell r="G9347">
            <v>370816.33</v>
          </cell>
        </row>
        <row r="9348">
          <cell r="F9348" t="str">
            <v>SUBTOTAL</v>
          </cell>
          <cell r="G9348">
            <v>594949.33000000007</v>
          </cell>
        </row>
        <row r="9349">
          <cell r="A9349" t="str">
            <v>III. TRANSPORTES</v>
          </cell>
        </row>
        <row r="9350">
          <cell r="A9350" t="str">
            <v>CÓDIGO</v>
          </cell>
          <cell r="B9350" t="str">
            <v>DESCRIPCIÓN</v>
          </cell>
          <cell r="C9350" t="str">
            <v>TIPO</v>
          </cell>
          <cell r="D9350" t="str">
            <v>VOLUMEN/PESO</v>
          </cell>
          <cell r="E9350" t="str">
            <v>DISTANCIA</v>
          </cell>
          <cell r="F9350" t="str">
            <v>TARIFA</v>
          </cell>
          <cell r="G9350" t="str">
            <v>VR. UNITARIO</v>
          </cell>
        </row>
        <row r="9351">
          <cell r="F9351" t="str">
            <v>SUBTOTAL</v>
          </cell>
          <cell r="G9351">
            <v>0</v>
          </cell>
        </row>
        <row r="9352">
          <cell r="A9352" t="str">
            <v>IV. MANO DE OBRA</v>
          </cell>
        </row>
        <row r="9353">
          <cell r="A9353" t="str">
            <v>CÓDIGO</v>
          </cell>
          <cell r="B9353" t="str">
            <v>DESCRIPCIÓN</v>
          </cell>
          <cell r="D9353" t="str">
            <v>CANTIDAD</v>
          </cell>
          <cell r="E9353" t="str">
            <v>JORNAL TOTAL</v>
          </cell>
          <cell r="F9353" t="str">
            <v>RENDIMIENTO</v>
          </cell>
          <cell r="G9353" t="str">
            <v>VR. UNITARIO</v>
          </cell>
        </row>
        <row r="9354">
          <cell r="A9354" t="str">
            <v>MOS0009</v>
          </cell>
          <cell r="B9354" t="str">
            <v>Cuadrilla armado y vaciado de concreto en estructuras</v>
          </cell>
          <cell r="D9354">
            <v>1</v>
          </cell>
          <cell r="E9354">
            <v>309540</v>
          </cell>
          <cell r="F9354">
            <v>0.28571000000000002</v>
          </cell>
          <cell r="G9354">
            <v>88438.67</v>
          </cell>
        </row>
        <row r="9355">
          <cell r="F9355" t="str">
            <v>SUBTOTAL</v>
          </cell>
          <cell r="G9355">
            <v>88438.67</v>
          </cell>
        </row>
        <row r="9356">
          <cell r="A9356" t="str">
            <v>V. HERRAMIENTA MENOR</v>
          </cell>
        </row>
        <row r="9357">
          <cell r="A9357" t="str">
            <v>CÓDIGO</v>
          </cell>
          <cell r="B9357" t="str">
            <v>DESCRIPCIÓN</v>
          </cell>
          <cell r="D9357" t="str">
            <v>UNIDAD</v>
          </cell>
          <cell r="E9357" t="str">
            <v>CANTIDAD</v>
          </cell>
          <cell r="F9357" t="str">
            <v>PRECIO UNIT.</v>
          </cell>
          <cell r="G9357" t="str">
            <v>VR. UNITARIO</v>
          </cell>
        </row>
        <row r="9358">
          <cell r="A9358" t="str">
            <v>MO%</v>
          </cell>
          <cell r="B9358" t="str">
            <v>herramienta menor</v>
          </cell>
          <cell r="D9358" t="str">
            <v>%</v>
          </cell>
          <cell r="E9358">
            <v>5</v>
          </cell>
          <cell r="F9358">
            <v>88438.67</v>
          </cell>
          <cell r="G9358">
            <v>4421.93</v>
          </cell>
        </row>
        <row r="9359">
          <cell r="F9359" t="str">
            <v>SUBTOTAL</v>
          </cell>
          <cell r="G9359">
            <v>4421.93</v>
          </cell>
        </row>
        <row r="9361">
          <cell r="A9361" t="str">
            <v>TOTAL COSTO DIRECTO</v>
          </cell>
          <cell r="G9361">
            <v>715022.77000000014</v>
          </cell>
        </row>
        <row r="9363">
          <cell r="A9363" t="str">
            <v>2. COSTOS INDIRECTOS</v>
          </cell>
        </row>
        <row r="9364">
          <cell r="A9364" t="str">
            <v>DESCRIPCIÓN</v>
          </cell>
          <cell r="F9364" t="str">
            <v>PORCENTAJE</v>
          </cell>
          <cell r="G9364" t="str">
            <v>VALOR TOTAL</v>
          </cell>
        </row>
        <row r="9365">
          <cell r="A9365" t="str">
            <v>ADMINISTRACIÓN</v>
          </cell>
          <cell r="F9365">
            <v>0.1875</v>
          </cell>
          <cell r="G9365">
            <v>134066.76937500003</v>
          </cell>
        </row>
        <row r="9366">
          <cell r="A9366" t="str">
            <v>IMPREVISTOS</v>
          </cell>
          <cell r="F9366">
            <v>0</v>
          </cell>
          <cell r="G9366">
            <v>0</v>
          </cell>
        </row>
        <row r="9367">
          <cell r="A9367" t="str">
            <v>UTILIDAD</v>
          </cell>
          <cell r="F9367">
            <v>0.05</v>
          </cell>
          <cell r="G9367">
            <v>35751.138500000008</v>
          </cell>
        </row>
        <row r="9368">
          <cell r="A9368" t="str">
            <v>TOTAL COSTO INDIRECTO</v>
          </cell>
          <cell r="G9368">
            <v>169817.90787500003</v>
          </cell>
        </row>
        <row r="9369">
          <cell r="A9369" t="str">
            <v>PRECIO UNITARIO APROXIMADO AL PESO</v>
          </cell>
          <cell r="G9369">
            <v>884840.67787500017</v>
          </cell>
        </row>
        <row r="9372">
          <cell r="A9372" t="str">
            <v>DEPARTAMENTO DE ANTIOQUIA</v>
          </cell>
        </row>
        <row r="9373">
          <cell r="A9373" t="str">
            <v>ALCALDIA DE RIONEGRO</v>
          </cell>
        </row>
        <row r="9374">
          <cell r="A9374" t="str">
            <v>PROYECTO:</v>
          </cell>
          <cell r="B9374" t="str">
            <v>PATRIMONIO 07032023</v>
          </cell>
        </row>
        <row r="9375">
          <cell r="A9375" t="str">
            <v>ANÁLISIS DE PRECIOS UNITARIOS</v>
          </cell>
        </row>
        <row r="9377">
          <cell r="A9377" t="str">
            <v>ITEM DE PAGO</v>
          </cell>
          <cell r="B9377" t="str">
            <v>DESCRIPCIÓN</v>
          </cell>
          <cell r="E9377" t="str">
            <v>UNIDAD</v>
          </cell>
          <cell r="F9377" t="str">
            <v>CANTIDAD</v>
          </cell>
          <cell r="G9377" t="str">
            <v>COSTO DIRECTO</v>
          </cell>
        </row>
        <row r="9379">
          <cell r="A9379" t="str">
            <v>1.12.5.4</v>
          </cell>
          <cell r="B9379" t="str">
            <v xml:space="preserve">Construcción de DESCOLE para tubería de diámetro 12" (300mm), hacia cauce de quebrada en concreto de 21 Mpa. Ver detalle. Incluye suministro, transporte y colocación de concreto y todos los demás elementos para su correcta construcción y funcionamiento,  </v>
          </cell>
          <cell r="E9379" t="str">
            <v>un</v>
          </cell>
          <cell r="F9379">
            <v>1</v>
          </cell>
          <cell r="G9379">
            <v>634697</v>
          </cell>
        </row>
        <row r="9380">
          <cell r="A9380" t="str">
            <v>1. COSTOS DIRECTOS</v>
          </cell>
        </row>
        <row r="9381">
          <cell r="A9381" t="str">
            <v>I. EQUIPO</v>
          </cell>
        </row>
        <row r="9382">
          <cell r="A9382" t="str">
            <v>CÓDIGO</v>
          </cell>
          <cell r="B9382" t="str">
            <v>DESCRIPCIÓN</v>
          </cell>
          <cell r="D9382" t="str">
            <v>UNIDAD</v>
          </cell>
          <cell r="E9382" t="str">
            <v>TARIFA</v>
          </cell>
          <cell r="F9382" t="str">
            <v>RENDIMIENTO</v>
          </cell>
          <cell r="G9382" t="str">
            <v>VR. UNITARIO</v>
          </cell>
        </row>
        <row r="9383">
          <cell r="F9383" t="str">
            <v>SUBTOTAL</v>
          </cell>
          <cell r="G9383">
            <v>0</v>
          </cell>
        </row>
        <row r="9384">
          <cell r="A9384" t="str">
            <v>II. MATERIALES</v>
          </cell>
        </row>
        <row r="9385">
          <cell r="A9385" t="str">
            <v>CÓDIGO</v>
          </cell>
          <cell r="B9385" t="str">
            <v>DESCRIPCIÓN</v>
          </cell>
          <cell r="C9385" t="str">
            <v>UNIDAD</v>
          </cell>
          <cell r="D9385" t="str">
            <v>CANTIDAD</v>
          </cell>
          <cell r="E9385" t="str">
            <v>DESP.</v>
          </cell>
          <cell r="F9385" t="str">
            <v>PRECIO UNIT.</v>
          </cell>
          <cell r="G9385" t="str">
            <v>VR. UNITARIO</v>
          </cell>
        </row>
        <row r="9386">
          <cell r="A9386" t="str">
            <v>MT01478</v>
          </cell>
          <cell r="B9386" t="str">
            <v>Tabla madera común de 1.7cm x 20cm x 3.0m. Incluye transporte.</v>
          </cell>
          <cell r="C9386" t="str">
            <v>un</v>
          </cell>
          <cell r="D9386">
            <v>0.18518999999999999</v>
          </cell>
          <cell r="E9386" t="str">
            <v>0%</v>
          </cell>
          <cell r="F9386">
            <v>11900</v>
          </cell>
          <cell r="G9386">
            <v>2203.7600000000002</v>
          </cell>
        </row>
        <row r="9387">
          <cell r="A9387" t="str">
            <v>MTS0008b</v>
          </cell>
          <cell r="B9387" t="str">
            <v>Concreto de 21 Mpa preparado en obra (3000 PSI), incluye materiales, preparacion, acarreo interno materiales</v>
          </cell>
          <cell r="C9387" t="str">
            <v>m3</v>
          </cell>
          <cell r="D9387">
            <v>1.05</v>
          </cell>
          <cell r="E9387" t="str">
            <v>0%</v>
          </cell>
          <cell r="F9387">
            <v>536180</v>
          </cell>
          <cell r="G9387">
            <v>562989</v>
          </cell>
        </row>
        <row r="9388">
          <cell r="F9388" t="str">
            <v>SUBTOTAL</v>
          </cell>
          <cell r="G9388">
            <v>565192.76</v>
          </cell>
        </row>
        <row r="9389">
          <cell r="A9389" t="str">
            <v>III. TRANSPORTES</v>
          </cell>
        </row>
        <row r="9390">
          <cell r="A9390" t="str">
            <v>CÓDIGO</v>
          </cell>
          <cell r="B9390" t="str">
            <v>DESCRIPCIÓN</v>
          </cell>
          <cell r="C9390" t="str">
            <v>TIPO</v>
          </cell>
          <cell r="D9390" t="str">
            <v>VOLUMEN/PESO</v>
          </cell>
          <cell r="E9390" t="str">
            <v>DISTANCIA</v>
          </cell>
          <cell r="F9390" t="str">
            <v>TARIFA</v>
          </cell>
          <cell r="G9390" t="str">
            <v>VR. UNITARIO</v>
          </cell>
        </row>
        <row r="9391">
          <cell r="A9391" t="str">
            <v>MTS0004</v>
          </cell>
          <cell r="B9391" t="str">
            <v>Triturado 3/4 pulg con transporte</v>
          </cell>
          <cell r="C9391" t="str">
            <v>FLETE</v>
          </cell>
          <cell r="D9391" t="str">
            <v>m3</v>
          </cell>
          <cell r="E9391">
            <v>0.1</v>
          </cell>
          <cell r="F9391">
            <v>142500</v>
          </cell>
          <cell r="G9391">
            <v>14250</v>
          </cell>
        </row>
        <row r="9392">
          <cell r="F9392" t="str">
            <v>SUBTOTAL</v>
          </cell>
          <cell r="G9392">
            <v>14250</v>
          </cell>
        </row>
        <row r="9393">
          <cell r="A9393" t="str">
            <v>IV. MANO DE OBRA</v>
          </cell>
        </row>
        <row r="9394">
          <cell r="A9394" t="str">
            <v>CÓDIGO</v>
          </cell>
          <cell r="B9394" t="str">
            <v>DESCRIPCIÓN</v>
          </cell>
          <cell r="D9394" t="str">
            <v>CANTIDAD</v>
          </cell>
          <cell r="E9394" t="str">
            <v>JORNAL TOTAL</v>
          </cell>
          <cell r="F9394" t="str">
            <v>RENDIMIENTO</v>
          </cell>
          <cell r="G9394" t="str">
            <v>VR. UNITARIO</v>
          </cell>
        </row>
        <row r="9395">
          <cell r="A9395" t="str">
            <v>MOS0004</v>
          </cell>
          <cell r="B9395" t="str">
            <v>Cuadrilla 1Of + 1 Ay Obra Negra</v>
          </cell>
          <cell r="D9395">
            <v>1</v>
          </cell>
          <cell r="E9395">
            <v>194684</v>
          </cell>
          <cell r="F9395">
            <v>0.27029999999999998</v>
          </cell>
          <cell r="G9395">
            <v>52623.09</v>
          </cell>
        </row>
        <row r="9396">
          <cell r="F9396" t="str">
            <v>SUBTOTAL</v>
          </cell>
          <cell r="G9396">
            <v>52623.09</v>
          </cell>
        </row>
        <row r="9397">
          <cell r="A9397" t="str">
            <v>V. HERRAMIENTA MENOR</v>
          </cell>
        </row>
        <row r="9398">
          <cell r="A9398" t="str">
            <v>CÓDIGO</v>
          </cell>
          <cell r="B9398" t="str">
            <v>DESCRIPCIÓN</v>
          </cell>
          <cell r="D9398" t="str">
            <v>UNIDAD</v>
          </cell>
          <cell r="E9398" t="str">
            <v>CANTIDAD</v>
          </cell>
          <cell r="F9398" t="str">
            <v>PRECIO UNIT.</v>
          </cell>
          <cell r="G9398" t="str">
            <v>VR. UNITARIO</v>
          </cell>
        </row>
        <row r="9399">
          <cell r="A9399" t="str">
            <v>MO%</v>
          </cell>
          <cell r="B9399" t="str">
            <v>herramienta menor</v>
          </cell>
          <cell r="D9399" t="str">
            <v>%</v>
          </cell>
          <cell r="E9399">
            <v>5</v>
          </cell>
          <cell r="F9399">
            <v>52623.09</v>
          </cell>
          <cell r="G9399">
            <v>2631.15</v>
          </cell>
        </row>
        <row r="9400">
          <cell r="F9400" t="str">
            <v>SUBTOTAL</v>
          </cell>
          <cell r="G9400">
            <v>2631.15</v>
          </cell>
        </row>
        <row r="9402">
          <cell r="A9402" t="str">
            <v>TOTAL COSTO DIRECTO</v>
          </cell>
          <cell r="G9402">
            <v>634697</v>
          </cell>
        </row>
        <row r="9404">
          <cell r="A9404" t="str">
            <v>2. COSTOS INDIRECTOS</v>
          </cell>
        </row>
        <row r="9405">
          <cell r="A9405" t="str">
            <v>DESCRIPCIÓN</v>
          </cell>
          <cell r="F9405" t="str">
            <v>PORCENTAJE</v>
          </cell>
          <cell r="G9405" t="str">
            <v>VALOR TOTAL</v>
          </cell>
        </row>
        <row r="9406">
          <cell r="A9406" t="str">
            <v>ADMINISTRACIÓN</v>
          </cell>
          <cell r="F9406">
            <v>0.1875</v>
          </cell>
          <cell r="G9406">
            <v>119005.6875</v>
          </cell>
        </row>
        <row r="9407">
          <cell r="A9407" t="str">
            <v>IMPREVISTOS</v>
          </cell>
          <cell r="F9407">
            <v>0</v>
          </cell>
          <cell r="G9407">
            <v>0</v>
          </cell>
        </row>
        <row r="9408">
          <cell r="A9408" t="str">
            <v>UTILIDAD</v>
          </cell>
          <cell r="F9408">
            <v>0.05</v>
          </cell>
          <cell r="G9408">
            <v>31734.850000000002</v>
          </cell>
        </row>
        <row r="9409">
          <cell r="A9409" t="str">
            <v>TOTAL COSTO INDIRECTO</v>
          </cell>
          <cell r="G9409">
            <v>150740.53750000001</v>
          </cell>
        </row>
        <row r="9410">
          <cell r="A9410" t="str">
            <v>PRECIO UNITARIO APROXIMADO AL PESO</v>
          </cell>
          <cell r="G9410">
            <v>785437.53749999998</v>
          </cell>
        </row>
        <row r="9413">
          <cell r="A9413" t="str">
            <v>DEPARTAMENTO DE ANTIOQUIA</v>
          </cell>
        </row>
        <row r="9414">
          <cell r="A9414" t="str">
            <v>ALCALDIA DE RIONEGRO</v>
          </cell>
        </row>
        <row r="9415">
          <cell r="A9415" t="str">
            <v>PROYECTO:</v>
          </cell>
          <cell r="B9415" t="str">
            <v>PATRIMONIO 07032023</v>
          </cell>
        </row>
        <row r="9416">
          <cell r="A9416" t="str">
            <v>ANÁLISIS DE PRECIOS UNITARIOS</v>
          </cell>
        </row>
        <row r="9418">
          <cell r="A9418" t="str">
            <v>ITEM DE PAGO</v>
          </cell>
          <cell r="B9418" t="str">
            <v>DESCRIPCIÓN</v>
          </cell>
          <cell r="E9418" t="str">
            <v>UNIDAD</v>
          </cell>
          <cell r="F9418" t="str">
            <v>CANTIDAD</v>
          </cell>
          <cell r="G9418" t="str">
            <v>COSTO DIRECTO</v>
          </cell>
        </row>
        <row r="9420">
          <cell r="A9420" t="str">
            <v>1.12.5.5</v>
          </cell>
          <cell r="B9420" t="str">
            <v>Suministro, transporte e instalación de VÁLVULA de compuerta tipo charnela de diámetro 12", para control de contraflujos en descarga de aguas lluvias a quebrada</v>
          </cell>
          <cell r="E9420" t="str">
            <v>un</v>
          </cell>
          <cell r="F9420">
            <v>1</v>
          </cell>
          <cell r="G9420">
            <v>1365849.0499999998</v>
          </cell>
        </row>
        <row r="9421">
          <cell r="A9421" t="str">
            <v>1. COSTOS DIRECTOS</v>
          </cell>
        </row>
        <row r="9422">
          <cell r="A9422" t="str">
            <v>I. EQUIPO</v>
          </cell>
        </row>
        <row r="9423">
          <cell r="A9423" t="str">
            <v>CÓDIGO</v>
          </cell>
          <cell r="B9423" t="str">
            <v>DESCRIPCIÓN</v>
          </cell>
          <cell r="D9423" t="str">
            <v>UNIDAD</v>
          </cell>
          <cell r="E9423" t="str">
            <v>TARIFA</v>
          </cell>
          <cell r="F9423" t="str">
            <v>RENDIMIENTO</v>
          </cell>
          <cell r="G9423" t="str">
            <v>VR. UNITARIO</v>
          </cell>
        </row>
        <row r="9424">
          <cell r="F9424" t="str">
            <v>SUBTOTAL</v>
          </cell>
          <cell r="G9424">
            <v>0</v>
          </cell>
        </row>
        <row r="9425">
          <cell r="A9425" t="str">
            <v>II. MATERIALES</v>
          </cell>
        </row>
        <row r="9426">
          <cell r="A9426" t="str">
            <v>CÓDIGO</v>
          </cell>
          <cell r="B9426" t="str">
            <v>DESCRIPCIÓN</v>
          </cell>
          <cell r="C9426" t="str">
            <v>UNIDAD</v>
          </cell>
          <cell r="D9426" t="str">
            <v>CANTIDAD</v>
          </cell>
          <cell r="E9426" t="str">
            <v>DESP.</v>
          </cell>
          <cell r="F9426" t="str">
            <v>PRECIO UNIT.</v>
          </cell>
          <cell r="G9426" t="str">
            <v>VR. UNITARIO</v>
          </cell>
        </row>
        <row r="9427">
          <cell r="A9427" t="str">
            <v>MT01955b</v>
          </cell>
          <cell r="B9427" t="str">
            <v>válvula de compuerta tipo charnela de 300mm (12 pulg)</v>
          </cell>
          <cell r="C9427" t="str">
            <v>un</v>
          </cell>
          <cell r="D9427">
            <v>1</v>
          </cell>
          <cell r="E9427" t="str">
            <v>0%</v>
          </cell>
          <cell r="F9427">
            <v>1284156</v>
          </cell>
          <cell r="G9427">
            <v>1284156</v>
          </cell>
        </row>
        <row r="9428">
          <cell r="F9428" t="str">
            <v>SUBTOTAL</v>
          </cell>
          <cell r="G9428">
            <v>1284156</v>
          </cell>
        </row>
        <row r="9429">
          <cell r="A9429" t="str">
            <v>III. TRANSPORTES</v>
          </cell>
        </row>
        <row r="9430">
          <cell r="A9430" t="str">
            <v>CÓDIGO</v>
          </cell>
          <cell r="B9430" t="str">
            <v>DESCRIPCIÓN</v>
          </cell>
          <cell r="C9430" t="str">
            <v>TIPO</v>
          </cell>
          <cell r="D9430" t="str">
            <v>VOLUMEN/PESO</v>
          </cell>
          <cell r="E9430" t="str">
            <v>DISTANCIA</v>
          </cell>
          <cell r="F9430" t="str">
            <v>TARIFA</v>
          </cell>
          <cell r="G9430" t="str">
            <v>VR. UNITARIO</v>
          </cell>
        </row>
        <row r="9431">
          <cell r="F9431" t="str">
            <v>SUBTOTAL</v>
          </cell>
          <cell r="G9431">
            <v>0</v>
          </cell>
        </row>
        <row r="9432">
          <cell r="A9432" t="str">
            <v>IV. MANO DE OBRA</v>
          </cell>
        </row>
        <row r="9433">
          <cell r="A9433" t="str">
            <v>CÓDIGO</v>
          </cell>
          <cell r="B9433" t="str">
            <v>DESCRIPCIÓN</v>
          </cell>
          <cell r="D9433" t="str">
            <v>CANTIDAD</v>
          </cell>
          <cell r="E9433" t="str">
            <v>JORNAL TOTAL</v>
          </cell>
          <cell r="F9433" t="str">
            <v>RENDIMIENTO</v>
          </cell>
          <cell r="G9433" t="str">
            <v>VR. UNITARIO</v>
          </cell>
        </row>
        <row r="9434">
          <cell r="A9434" t="str">
            <v>MOS0003</v>
          </cell>
          <cell r="B9434" t="str">
            <v>Cuadrilla de Instalaciones Hidrosanitarias</v>
          </cell>
          <cell r="D9434">
            <v>1</v>
          </cell>
          <cell r="E9434">
            <v>222294</v>
          </cell>
          <cell r="F9434">
            <v>0.35</v>
          </cell>
          <cell r="G9434">
            <v>77802.899999999994</v>
          </cell>
        </row>
        <row r="9435">
          <cell r="F9435" t="str">
            <v>SUBTOTAL</v>
          </cell>
          <cell r="G9435">
            <v>77802.899999999994</v>
          </cell>
        </row>
        <row r="9436">
          <cell r="A9436" t="str">
            <v>V. HERRAMIENTA MENOR</v>
          </cell>
        </row>
        <row r="9437">
          <cell r="A9437" t="str">
            <v>CÓDIGO</v>
          </cell>
          <cell r="B9437" t="str">
            <v>DESCRIPCIÓN</v>
          </cell>
          <cell r="D9437" t="str">
            <v>UNIDAD</v>
          </cell>
          <cell r="E9437" t="str">
            <v>CANTIDAD</v>
          </cell>
          <cell r="F9437" t="str">
            <v>PRECIO UNIT.</v>
          </cell>
          <cell r="G9437" t="str">
            <v>VR. UNITARIO</v>
          </cell>
        </row>
        <row r="9438">
          <cell r="A9438" t="str">
            <v>MO%</v>
          </cell>
          <cell r="B9438" t="str">
            <v>herramienta menor</v>
          </cell>
          <cell r="D9438" t="str">
            <v>%</v>
          </cell>
          <cell r="E9438">
            <v>5</v>
          </cell>
          <cell r="F9438">
            <v>77802.899999999994</v>
          </cell>
          <cell r="G9438">
            <v>3890.15</v>
          </cell>
        </row>
        <row r="9439">
          <cell r="F9439" t="str">
            <v>SUBTOTAL</v>
          </cell>
          <cell r="G9439">
            <v>3890.15</v>
          </cell>
        </row>
        <row r="9441">
          <cell r="A9441" t="str">
            <v>TOTAL COSTO DIRECTO</v>
          </cell>
          <cell r="G9441">
            <v>1365849.0499999998</v>
          </cell>
        </row>
        <row r="9443">
          <cell r="A9443" t="str">
            <v>2. COSTOS INDIRECTOS</v>
          </cell>
        </row>
        <row r="9444">
          <cell r="A9444" t="str">
            <v>DESCRIPCIÓN</v>
          </cell>
          <cell r="F9444" t="str">
            <v>PORCENTAJE</v>
          </cell>
          <cell r="G9444" t="str">
            <v>VALOR TOTAL</v>
          </cell>
        </row>
        <row r="9445">
          <cell r="A9445" t="str">
            <v>ADMINISTRACIÓN</v>
          </cell>
          <cell r="F9445">
            <v>0.1875</v>
          </cell>
          <cell r="G9445">
            <v>256096.69687499997</v>
          </cell>
        </row>
        <row r="9446">
          <cell r="A9446" t="str">
            <v>IMPREVISTOS</v>
          </cell>
          <cell r="F9446">
            <v>0</v>
          </cell>
          <cell r="G9446">
            <v>0</v>
          </cell>
        </row>
        <row r="9447">
          <cell r="A9447" t="str">
            <v>UTILIDAD</v>
          </cell>
          <cell r="F9447">
            <v>0.05</v>
          </cell>
          <cell r="G9447">
            <v>68292.452499999999</v>
          </cell>
        </row>
        <row r="9448">
          <cell r="A9448" t="str">
            <v>TOTAL COSTO INDIRECTO</v>
          </cell>
          <cell r="G9448">
            <v>324389.14937499998</v>
          </cell>
        </row>
        <row r="9449">
          <cell r="A9449" t="str">
            <v>PRECIO UNITARIO APROXIMADO AL PESO</v>
          </cell>
          <cell r="G9449">
            <v>1690238.1993749999</v>
          </cell>
        </row>
        <row r="9452">
          <cell r="A9452" t="str">
            <v>DEPARTAMENTO DE ANTIOQUIA</v>
          </cell>
        </row>
        <row r="9453">
          <cell r="A9453" t="str">
            <v>ALCALDIA DE RIONEGRO</v>
          </cell>
        </row>
        <row r="9454">
          <cell r="A9454" t="str">
            <v>PROYECTO:</v>
          </cell>
          <cell r="B9454" t="str">
            <v>PATRIMONIO 07032023</v>
          </cell>
        </row>
        <row r="9455">
          <cell r="A9455" t="str">
            <v>ANÁLISIS DE PRECIOS UNITARIOS</v>
          </cell>
        </row>
        <row r="9457">
          <cell r="A9457" t="str">
            <v>ITEM DE PAGO</v>
          </cell>
          <cell r="B9457" t="str">
            <v>DESCRIPCIÓN</v>
          </cell>
          <cell r="E9457" t="str">
            <v>UNIDAD</v>
          </cell>
          <cell r="F9457" t="str">
            <v>CANTIDAD</v>
          </cell>
          <cell r="G9457" t="str">
            <v>COSTO DIRECTO</v>
          </cell>
        </row>
        <row r="9459">
          <cell r="A9459" t="str">
            <v>1.12.6.1</v>
          </cell>
          <cell r="B9459" t="str">
            <v>Suministro, transporte e instalación de FILTRO para abatimiento de nivel freático con tubería perforada con un diámetro de 100mm., con una sección de 0.4 x 0.4 m. Incluye Geotextil NT1600 y triturado de 1" y todos los demás elementos para su correcta cons</v>
          </cell>
          <cell r="E9459" t="str">
            <v>m</v>
          </cell>
          <cell r="F9459">
            <v>177</v>
          </cell>
          <cell r="G9459">
            <v>76604.929999999993</v>
          </cell>
        </row>
        <row r="9460">
          <cell r="A9460" t="str">
            <v>1. COSTOS DIRECTOS</v>
          </cell>
        </row>
        <row r="9461">
          <cell r="A9461" t="str">
            <v>I. EQUIPO</v>
          </cell>
        </row>
        <row r="9462">
          <cell r="A9462" t="str">
            <v>CÓDIGO</v>
          </cell>
          <cell r="B9462" t="str">
            <v>DESCRIPCIÓN</v>
          </cell>
          <cell r="D9462" t="str">
            <v>UNIDAD</v>
          </cell>
          <cell r="E9462" t="str">
            <v>TARIFA</v>
          </cell>
          <cell r="F9462" t="str">
            <v>RENDIMIENTO</v>
          </cell>
          <cell r="G9462" t="str">
            <v>VR. UNITARIO</v>
          </cell>
        </row>
        <row r="9463">
          <cell r="F9463" t="str">
            <v>SUBTOTAL</v>
          </cell>
          <cell r="G9463">
            <v>0</v>
          </cell>
        </row>
        <row r="9464">
          <cell r="A9464" t="str">
            <v>II. MATERIALES</v>
          </cell>
        </row>
        <row r="9465">
          <cell r="A9465" t="str">
            <v>CÓDIGO</v>
          </cell>
          <cell r="B9465" t="str">
            <v>DESCRIPCIÓN</v>
          </cell>
          <cell r="C9465" t="str">
            <v>UNIDAD</v>
          </cell>
          <cell r="D9465" t="str">
            <v>CANTIDAD</v>
          </cell>
          <cell r="E9465" t="str">
            <v>DESP.</v>
          </cell>
          <cell r="F9465" t="str">
            <v>PRECIO UNIT.</v>
          </cell>
          <cell r="G9465" t="str">
            <v>VR. UNITARIO</v>
          </cell>
        </row>
        <row r="9466">
          <cell r="A9466" t="str">
            <v>MT00753</v>
          </cell>
          <cell r="B9466" t="str">
            <v>Geotextil no tejido. NT 1600 Ancho del rollo: 3.8m. Incluye transporte del material.</v>
          </cell>
          <cell r="C9466" t="str">
            <v>m2</v>
          </cell>
          <cell r="D9466">
            <v>2</v>
          </cell>
          <cell r="E9466" t="str">
            <v>0%</v>
          </cell>
          <cell r="F9466">
            <v>8330</v>
          </cell>
          <cell r="G9466">
            <v>16660</v>
          </cell>
        </row>
        <row r="9467">
          <cell r="A9467" t="str">
            <v>MT01823</v>
          </cell>
          <cell r="B9467" t="str">
            <v>Tubería PVC perforada (filtro) de Ø=100mm. (4 pulg.)</v>
          </cell>
          <cell r="C9467" t="str">
            <v>m</v>
          </cell>
          <cell r="D9467">
            <v>1.05</v>
          </cell>
          <cell r="E9467" t="str">
            <v>0%</v>
          </cell>
          <cell r="F9467">
            <v>22819</v>
          </cell>
          <cell r="G9467">
            <v>23959.95</v>
          </cell>
        </row>
        <row r="9468">
          <cell r="F9468" t="str">
            <v>SUBTOTAL</v>
          </cell>
          <cell r="G9468">
            <v>40619.949999999997</v>
          </cell>
        </row>
        <row r="9469">
          <cell r="A9469" t="str">
            <v>III. TRANSPORTES</v>
          </cell>
        </row>
        <row r="9470">
          <cell r="A9470" t="str">
            <v>CÓDIGO</v>
          </cell>
          <cell r="B9470" t="str">
            <v>DESCRIPCIÓN</v>
          </cell>
          <cell r="C9470" t="str">
            <v>TIPO</v>
          </cell>
          <cell r="D9470" t="str">
            <v>VOLUMEN/PESO</v>
          </cell>
          <cell r="E9470" t="str">
            <v>DISTANCIA</v>
          </cell>
          <cell r="F9470" t="str">
            <v>TARIFA</v>
          </cell>
          <cell r="G9470" t="str">
            <v>VR. UNITARIO</v>
          </cell>
        </row>
        <row r="9471">
          <cell r="A9471" t="str">
            <v>MTS0004</v>
          </cell>
          <cell r="B9471" t="str">
            <v>Triturado 3/4 pulg con transporte</v>
          </cell>
          <cell r="C9471" t="str">
            <v>FLETE</v>
          </cell>
          <cell r="D9471" t="str">
            <v>m3</v>
          </cell>
          <cell r="E9471">
            <v>0.16</v>
          </cell>
          <cell r="F9471">
            <v>142500</v>
          </cell>
          <cell r="G9471">
            <v>22800</v>
          </cell>
        </row>
        <row r="9472">
          <cell r="F9472" t="str">
            <v>SUBTOTAL</v>
          </cell>
          <cell r="G9472">
            <v>22800</v>
          </cell>
        </row>
        <row r="9473">
          <cell r="A9473" t="str">
            <v>IV. MANO DE OBRA</v>
          </cell>
        </row>
        <row r="9474">
          <cell r="A9474" t="str">
            <v>CÓDIGO</v>
          </cell>
          <cell r="B9474" t="str">
            <v>DESCRIPCIÓN</v>
          </cell>
          <cell r="D9474" t="str">
            <v>CANTIDAD</v>
          </cell>
          <cell r="E9474" t="str">
            <v>JORNAL TOTAL</v>
          </cell>
          <cell r="F9474" t="str">
            <v>RENDIMIENTO</v>
          </cell>
          <cell r="G9474" t="str">
            <v>VR. UNITARIO</v>
          </cell>
        </row>
        <row r="9475">
          <cell r="A9475" t="str">
            <v>MOS0004</v>
          </cell>
          <cell r="B9475" t="str">
            <v>Cuadrilla 1Of + 1 Ay Obra Negra</v>
          </cell>
          <cell r="D9475">
            <v>1</v>
          </cell>
          <cell r="E9475">
            <v>194684</v>
          </cell>
          <cell r="F9475">
            <v>6.4500000000000002E-2</v>
          </cell>
          <cell r="G9475">
            <v>12557.12</v>
          </cell>
        </row>
        <row r="9476">
          <cell r="F9476" t="str">
            <v>SUBTOTAL</v>
          </cell>
          <cell r="G9476">
            <v>12557.12</v>
          </cell>
        </row>
        <row r="9477">
          <cell r="A9477" t="str">
            <v>V. HERRAMIENTA MENOR</v>
          </cell>
        </row>
        <row r="9478">
          <cell r="A9478" t="str">
            <v>CÓDIGO</v>
          </cell>
          <cell r="B9478" t="str">
            <v>DESCRIPCIÓN</v>
          </cell>
          <cell r="D9478" t="str">
            <v>UNIDAD</v>
          </cell>
          <cell r="E9478" t="str">
            <v>CANTIDAD</v>
          </cell>
          <cell r="F9478" t="str">
            <v>PRECIO UNIT.</v>
          </cell>
          <cell r="G9478" t="str">
            <v>VR. UNITARIO</v>
          </cell>
        </row>
        <row r="9479">
          <cell r="A9479" t="str">
            <v>MO%</v>
          </cell>
          <cell r="B9479" t="str">
            <v>herramienta menor</v>
          </cell>
          <cell r="D9479" t="str">
            <v>%</v>
          </cell>
          <cell r="E9479">
            <v>5</v>
          </cell>
          <cell r="F9479">
            <v>12557.12</v>
          </cell>
          <cell r="G9479">
            <v>627.86</v>
          </cell>
        </row>
        <row r="9480">
          <cell r="F9480" t="str">
            <v>SUBTOTAL</v>
          </cell>
          <cell r="G9480">
            <v>627.86</v>
          </cell>
        </row>
        <row r="9482">
          <cell r="A9482" t="str">
            <v>TOTAL COSTO DIRECTO</v>
          </cell>
          <cell r="G9482">
            <v>76604.929999999993</v>
          </cell>
        </row>
        <row r="9484">
          <cell r="A9484" t="str">
            <v>2. COSTOS INDIRECTOS</v>
          </cell>
        </row>
        <row r="9485">
          <cell r="A9485" t="str">
            <v>DESCRIPCIÓN</v>
          </cell>
          <cell r="F9485" t="str">
            <v>PORCENTAJE</v>
          </cell>
          <cell r="G9485" t="str">
            <v>VALOR TOTAL</v>
          </cell>
        </row>
        <row r="9486">
          <cell r="A9486" t="str">
            <v>ADMINISTRACIÓN</v>
          </cell>
          <cell r="F9486">
            <v>0.1875</v>
          </cell>
          <cell r="G9486">
            <v>14363.424374999999</v>
          </cell>
        </row>
        <row r="9487">
          <cell r="A9487" t="str">
            <v>IMPREVISTOS</v>
          </cell>
          <cell r="F9487">
            <v>0</v>
          </cell>
          <cell r="G9487">
            <v>0</v>
          </cell>
        </row>
        <row r="9488">
          <cell r="A9488" t="str">
            <v>UTILIDAD</v>
          </cell>
          <cell r="F9488">
            <v>0.05</v>
          </cell>
          <cell r="G9488">
            <v>3830.2464999999997</v>
          </cell>
        </row>
        <row r="9489">
          <cell r="A9489" t="str">
            <v>TOTAL COSTO INDIRECTO</v>
          </cell>
          <cell r="G9489">
            <v>18193.670875</v>
          </cell>
        </row>
        <row r="9490">
          <cell r="A9490" t="str">
            <v>PRECIO UNITARIO APROXIMADO AL PESO</v>
          </cell>
          <cell r="G9490">
            <v>94798.600874999989</v>
          </cell>
        </row>
        <row r="9493">
          <cell r="A9493" t="str">
            <v>DEPARTAMENTO DE ANTIOQUIA</v>
          </cell>
        </row>
        <row r="9494">
          <cell r="A9494" t="str">
            <v>ALCALDIA DE RIONEGRO</v>
          </cell>
        </row>
        <row r="9495">
          <cell r="A9495" t="str">
            <v>PROYECTO:</v>
          </cell>
          <cell r="B9495" t="str">
            <v>PATRIMONIO 07032023</v>
          </cell>
        </row>
        <row r="9496">
          <cell r="A9496" t="str">
            <v>ANÁLISIS DE PRECIOS UNITARIOS</v>
          </cell>
        </row>
        <row r="9498">
          <cell r="A9498" t="str">
            <v>ITEM DE PAGO</v>
          </cell>
          <cell r="B9498" t="str">
            <v>DESCRIPCIÓN</v>
          </cell>
          <cell r="E9498" t="str">
            <v>UNIDAD</v>
          </cell>
          <cell r="F9498" t="str">
            <v>CANTIDAD</v>
          </cell>
          <cell r="G9498" t="str">
            <v>COSTO DIRECTO</v>
          </cell>
        </row>
        <row r="9500">
          <cell r="A9500" t="str">
            <v>1.12.6.2</v>
          </cell>
          <cell r="B9500" t="str">
            <v>Construccion de CUNETA VERDE TIPO B. Incluye tierra negra, arena de rio, grama, geotextil permeable TMR y todos los elementos para su correcto funcionamiento. Filtro en su respectivo item</v>
          </cell>
          <cell r="E9500" t="str">
            <v>m</v>
          </cell>
          <cell r="F9500">
            <v>74.2</v>
          </cell>
          <cell r="G9500">
            <v>51015.270000000004</v>
          </cell>
        </row>
        <row r="9501">
          <cell r="A9501" t="str">
            <v>1. COSTOS DIRECTOS</v>
          </cell>
        </row>
        <row r="9502">
          <cell r="A9502" t="str">
            <v>I. EQUIPO</v>
          </cell>
        </row>
        <row r="9503">
          <cell r="A9503" t="str">
            <v>CÓDIGO</v>
          </cell>
          <cell r="B9503" t="str">
            <v>DESCRIPCIÓN</v>
          </cell>
          <cell r="D9503" t="str">
            <v>UNIDAD</v>
          </cell>
          <cell r="E9503" t="str">
            <v>TARIFA</v>
          </cell>
          <cell r="F9503" t="str">
            <v>RENDIMIENTO</v>
          </cell>
          <cell r="G9503" t="str">
            <v>VR. UNITARIO</v>
          </cell>
        </row>
        <row r="9504">
          <cell r="F9504" t="str">
            <v>SUBTOTAL</v>
          </cell>
          <cell r="G9504">
            <v>0</v>
          </cell>
        </row>
        <row r="9505">
          <cell r="A9505" t="str">
            <v>II. MATERIALES</v>
          </cell>
        </row>
        <row r="9506">
          <cell r="A9506" t="str">
            <v>CÓDIGO</v>
          </cell>
          <cell r="B9506" t="str">
            <v>DESCRIPCIÓN</v>
          </cell>
          <cell r="C9506" t="str">
            <v>UNIDAD</v>
          </cell>
          <cell r="D9506" t="str">
            <v>CANTIDAD</v>
          </cell>
          <cell r="E9506" t="str">
            <v>DESP.</v>
          </cell>
          <cell r="F9506" t="str">
            <v>PRECIO UNIT.</v>
          </cell>
          <cell r="G9506" t="str">
            <v>VR. UNITARIO</v>
          </cell>
        </row>
        <row r="9507">
          <cell r="A9507" t="str">
            <v>MT00768</v>
          </cell>
          <cell r="B9507" t="str">
            <v>Grama macana. incluye transporte. tierra abonada y demás elementos necesarios para su prendimiento.</v>
          </cell>
          <cell r="C9507" t="str">
            <v>m2</v>
          </cell>
          <cell r="D9507">
            <v>0.5</v>
          </cell>
          <cell r="E9507" t="str">
            <v>0%</v>
          </cell>
          <cell r="F9507">
            <v>9276</v>
          </cell>
          <cell r="G9507">
            <v>4638</v>
          </cell>
        </row>
        <row r="9508">
          <cell r="A9508" t="str">
            <v>MT01635</v>
          </cell>
          <cell r="B9508" t="str">
            <v>Tierra abonada incluye transporte</v>
          </cell>
          <cell r="C9508" t="str">
            <v>m3</v>
          </cell>
          <cell r="D9508">
            <v>0.05</v>
          </cell>
          <cell r="E9508" t="str">
            <v>0%</v>
          </cell>
          <cell r="F9508">
            <v>180992</v>
          </cell>
          <cell r="G9508">
            <v>9049.6</v>
          </cell>
        </row>
        <row r="9509">
          <cell r="A9509" t="str">
            <v>MT052</v>
          </cell>
          <cell r="B9509" t="str">
            <v>Arena de rio</v>
          </cell>
          <cell r="C9509" t="str">
            <v>m3</v>
          </cell>
          <cell r="D9509">
            <v>0.05</v>
          </cell>
          <cell r="E9509" t="str">
            <v>0%</v>
          </cell>
          <cell r="F9509">
            <v>124432</v>
          </cell>
          <cell r="G9509">
            <v>6221.6</v>
          </cell>
        </row>
        <row r="9510">
          <cell r="A9510" t="str">
            <v>MT053</v>
          </cell>
          <cell r="B9510" t="str">
            <v>Geotextil permeable TRM</v>
          </cell>
          <cell r="C9510" t="str">
            <v>m2</v>
          </cell>
          <cell r="D9510">
            <v>0.5</v>
          </cell>
          <cell r="E9510" t="str">
            <v>0%</v>
          </cell>
          <cell r="F9510">
            <v>11312</v>
          </cell>
          <cell r="G9510">
            <v>5656</v>
          </cell>
        </row>
        <row r="9511">
          <cell r="F9511" t="str">
            <v>SUBTOTAL</v>
          </cell>
          <cell r="G9511">
            <v>25565.200000000001</v>
          </cell>
        </row>
        <row r="9512">
          <cell r="A9512" t="str">
            <v>III. TRANSPORTES</v>
          </cell>
        </row>
        <row r="9513">
          <cell r="A9513" t="str">
            <v>CÓDIGO</v>
          </cell>
          <cell r="B9513" t="str">
            <v>DESCRIPCIÓN</v>
          </cell>
          <cell r="C9513" t="str">
            <v>TIPO</v>
          </cell>
          <cell r="D9513" t="str">
            <v>VOLUMEN/PESO</v>
          </cell>
          <cell r="E9513" t="str">
            <v>DISTANCIA</v>
          </cell>
          <cell r="F9513" t="str">
            <v>TARIFA</v>
          </cell>
          <cell r="G9513" t="str">
            <v>VR. UNITARIO</v>
          </cell>
        </row>
        <row r="9514">
          <cell r="F9514" t="str">
            <v>SUBTOTAL</v>
          </cell>
          <cell r="G9514">
            <v>0</v>
          </cell>
        </row>
        <row r="9515">
          <cell r="A9515" t="str">
            <v>IV. MANO DE OBRA</v>
          </cell>
        </row>
        <row r="9516">
          <cell r="A9516" t="str">
            <v>CÓDIGO</v>
          </cell>
          <cell r="B9516" t="str">
            <v>DESCRIPCIÓN</v>
          </cell>
          <cell r="D9516" t="str">
            <v>CANTIDAD</v>
          </cell>
          <cell r="E9516" t="str">
            <v>JORNAL TOTAL</v>
          </cell>
          <cell r="F9516" t="str">
            <v>RENDIMIENTO</v>
          </cell>
          <cell r="G9516" t="str">
            <v>VR. UNITARIO</v>
          </cell>
        </row>
        <row r="9517">
          <cell r="A9517" t="str">
            <v>MOS0004</v>
          </cell>
          <cell r="B9517" t="str">
            <v>Cuadrilla 1Of + 1 Ay Obra Negra</v>
          </cell>
          <cell r="D9517">
            <v>1</v>
          </cell>
          <cell r="E9517">
            <v>194684</v>
          </cell>
          <cell r="F9517">
            <v>0.1245</v>
          </cell>
          <cell r="G9517">
            <v>24238.16</v>
          </cell>
        </row>
        <row r="9518">
          <cell r="F9518" t="str">
            <v>SUBTOTAL</v>
          </cell>
          <cell r="G9518">
            <v>24238.16</v>
          </cell>
        </row>
        <row r="9519">
          <cell r="A9519" t="str">
            <v>V. HERRAMIENTA MENOR</v>
          </cell>
        </row>
        <row r="9520">
          <cell r="A9520" t="str">
            <v>CÓDIGO</v>
          </cell>
          <cell r="B9520" t="str">
            <v>DESCRIPCIÓN</v>
          </cell>
          <cell r="D9520" t="str">
            <v>UNIDAD</v>
          </cell>
          <cell r="E9520" t="str">
            <v>CANTIDAD</v>
          </cell>
          <cell r="F9520" t="str">
            <v>PRECIO UNIT.</v>
          </cell>
          <cell r="G9520" t="str">
            <v>VR. UNITARIO</v>
          </cell>
        </row>
        <row r="9521">
          <cell r="A9521" t="str">
            <v>MO%</v>
          </cell>
          <cell r="B9521" t="str">
            <v>herramienta menor</v>
          </cell>
          <cell r="D9521" t="str">
            <v>%</v>
          </cell>
          <cell r="E9521">
            <v>5</v>
          </cell>
          <cell r="F9521">
            <v>24238.16</v>
          </cell>
          <cell r="G9521">
            <v>1211.9100000000001</v>
          </cell>
        </row>
        <row r="9522">
          <cell r="F9522" t="str">
            <v>SUBTOTAL</v>
          </cell>
          <cell r="G9522">
            <v>1211.9100000000001</v>
          </cell>
        </row>
        <row r="9524">
          <cell r="A9524" t="str">
            <v>TOTAL COSTO DIRECTO</v>
          </cell>
          <cell r="G9524">
            <v>51015.270000000004</v>
          </cell>
        </row>
        <row r="9526">
          <cell r="A9526" t="str">
            <v>2. COSTOS INDIRECTOS</v>
          </cell>
        </row>
        <row r="9527">
          <cell r="A9527" t="str">
            <v>DESCRIPCIÓN</v>
          </cell>
          <cell r="F9527" t="str">
            <v>PORCENTAJE</v>
          </cell>
          <cell r="G9527" t="str">
            <v>VALOR TOTAL</v>
          </cell>
        </row>
        <row r="9528">
          <cell r="A9528" t="str">
            <v>ADMINISTRACIÓN</v>
          </cell>
          <cell r="F9528">
            <v>0.1875</v>
          </cell>
          <cell r="G9528">
            <v>9565.3631249999999</v>
          </cell>
        </row>
        <row r="9529">
          <cell r="A9529" t="str">
            <v>IMPREVISTOS</v>
          </cell>
          <cell r="F9529">
            <v>0</v>
          </cell>
          <cell r="G9529">
            <v>0</v>
          </cell>
        </row>
        <row r="9530">
          <cell r="A9530" t="str">
            <v>UTILIDAD</v>
          </cell>
          <cell r="F9530">
            <v>0.05</v>
          </cell>
          <cell r="G9530">
            <v>2550.7635000000005</v>
          </cell>
        </row>
        <row r="9531">
          <cell r="A9531" t="str">
            <v>TOTAL COSTO INDIRECTO</v>
          </cell>
          <cell r="G9531">
            <v>12116.126625000001</v>
          </cell>
        </row>
        <row r="9532">
          <cell r="A9532" t="str">
            <v>PRECIO UNITARIO APROXIMADO AL PESO</v>
          </cell>
          <cell r="G9532">
            <v>63131.396625000008</v>
          </cell>
        </row>
        <row r="9535">
          <cell r="A9535" t="str">
            <v>DEPARTAMENTO DE ANTIOQUIA</v>
          </cell>
        </row>
        <row r="9536">
          <cell r="A9536" t="str">
            <v>ALCALDIA DE RIONEGRO</v>
          </cell>
        </row>
        <row r="9537">
          <cell r="A9537" t="str">
            <v>PROYECTO:</v>
          </cell>
          <cell r="B9537" t="str">
            <v>PATRIMONIO 07032023</v>
          </cell>
        </row>
        <row r="9538">
          <cell r="A9538" t="str">
            <v>ANÁLISIS DE PRECIOS UNITARIOS</v>
          </cell>
        </row>
        <row r="9540">
          <cell r="A9540" t="str">
            <v>ITEM DE PAGO</v>
          </cell>
          <cell r="B9540" t="str">
            <v>DESCRIPCIÓN</v>
          </cell>
          <cell r="E9540" t="str">
            <v>UNIDAD</v>
          </cell>
          <cell r="F9540" t="str">
            <v>CANTIDAD</v>
          </cell>
          <cell r="G9540" t="str">
            <v>COSTO DIRECTO</v>
          </cell>
        </row>
        <row r="9542">
          <cell r="A9542" t="str">
            <v>1.12.6.3</v>
          </cell>
          <cell r="B9542" t="str">
            <v>LLENOS EN ARENILLA, compactados mecánicamente hasta obtener una densidad del 98% de la máxima obtenida en el ensayo del Próctor modificado. Incluye el suministro, transporte, colocación de la arenilla, la compactación de la misma y transporte interno. Y s</v>
          </cell>
          <cell r="E9542" t="str">
            <v>m3</v>
          </cell>
          <cell r="F9542">
            <v>15.9</v>
          </cell>
          <cell r="G9542">
            <v>154196.98000000001</v>
          </cell>
        </row>
        <row r="9543">
          <cell r="A9543" t="str">
            <v>1. COSTOS DIRECTOS</v>
          </cell>
        </row>
        <row r="9544">
          <cell r="A9544" t="str">
            <v>I. EQUIPO</v>
          </cell>
        </row>
        <row r="9545">
          <cell r="A9545" t="str">
            <v>CÓDIGO</v>
          </cell>
          <cell r="B9545" t="str">
            <v>DESCRIPCIÓN</v>
          </cell>
          <cell r="D9545" t="str">
            <v>UNIDAD</v>
          </cell>
          <cell r="E9545" t="str">
            <v>TARIFA</v>
          </cell>
          <cell r="F9545" t="str">
            <v>RENDIMIENTO</v>
          </cell>
          <cell r="G9545" t="str">
            <v>VR. UNITARIO</v>
          </cell>
        </row>
        <row r="9546">
          <cell r="A9546" t="str">
            <v>EQ00022</v>
          </cell>
          <cell r="B9546" t="str">
            <v>Compactador tipo Canguro. Incluye operador, combustible y transporte.</v>
          </cell>
          <cell r="D9546" t="str">
            <v>día</v>
          </cell>
          <cell r="E9546">
            <v>141729</v>
          </cell>
          <cell r="F9546">
            <v>9.0560000000000002E-2</v>
          </cell>
          <cell r="G9546">
            <v>12834.98</v>
          </cell>
        </row>
        <row r="9547">
          <cell r="F9547" t="str">
            <v>SUBTOTAL</v>
          </cell>
          <cell r="G9547">
            <v>12834.98</v>
          </cell>
        </row>
        <row r="9548">
          <cell r="A9548" t="str">
            <v>II. MATERIALES</v>
          </cell>
        </row>
        <row r="9549">
          <cell r="A9549" t="str">
            <v>CÓDIGO</v>
          </cell>
          <cell r="B9549" t="str">
            <v>DESCRIPCIÓN</v>
          </cell>
          <cell r="C9549" t="str">
            <v>UNIDAD</v>
          </cell>
          <cell r="D9549" t="str">
            <v>CANTIDAD</v>
          </cell>
          <cell r="E9549" t="str">
            <v>DESP.</v>
          </cell>
          <cell r="F9549" t="str">
            <v>PRECIO UNIT.</v>
          </cell>
          <cell r="G9549" t="str">
            <v>VR. UNITARIO</v>
          </cell>
        </row>
        <row r="9550">
          <cell r="A9550" t="str">
            <v>MTS0015</v>
          </cell>
          <cell r="B9550" t="str">
            <v>Arenilla con transporte</v>
          </cell>
          <cell r="C9550" t="str">
            <v>m3</v>
          </cell>
          <cell r="D9550">
            <v>1.3</v>
          </cell>
          <cell r="E9550" t="str">
            <v>0%</v>
          </cell>
          <cell r="F9550">
            <v>94000</v>
          </cell>
          <cell r="G9550">
            <v>122200</v>
          </cell>
        </row>
        <row r="9551">
          <cell r="F9551" t="str">
            <v>SUBTOTAL</v>
          </cell>
          <cell r="G9551">
            <v>122200</v>
          </cell>
        </row>
        <row r="9552">
          <cell r="A9552" t="str">
            <v>III. TRANSPORTES</v>
          </cell>
        </row>
        <row r="9553">
          <cell r="A9553" t="str">
            <v>CÓDIGO</v>
          </cell>
          <cell r="B9553" t="str">
            <v>DESCRIPCIÓN</v>
          </cell>
          <cell r="C9553" t="str">
            <v>TIPO</v>
          </cell>
          <cell r="D9553" t="str">
            <v>VOLUMEN/PESO</v>
          </cell>
          <cell r="E9553" t="str">
            <v>DISTANCIA</v>
          </cell>
          <cell r="F9553" t="str">
            <v>TARIFA</v>
          </cell>
          <cell r="G9553" t="str">
            <v>VR. UNITARIO</v>
          </cell>
        </row>
        <row r="9554">
          <cell r="A9554" t="str">
            <v>TR00001</v>
          </cell>
          <cell r="B9554" t="str">
            <v>Acarreo interno de materiales</v>
          </cell>
          <cell r="C9554" t="str">
            <v>FLETE</v>
          </cell>
          <cell r="D9554" t="str">
            <v>m3</v>
          </cell>
          <cell r="E9554">
            <v>1.3</v>
          </cell>
          <cell r="F9554">
            <v>14740</v>
          </cell>
          <cell r="G9554">
            <v>19162</v>
          </cell>
        </row>
        <row r="9555">
          <cell r="F9555" t="str">
            <v>SUBTOTAL</v>
          </cell>
          <cell r="G9555">
            <v>19162</v>
          </cell>
        </row>
        <row r="9556">
          <cell r="A9556" t="str">
            <v>IV. MANO DE OBRA</v>
          </cell>
        </row>
        <row r="9557">
          <cell r="A9557" t="str">
            <v>CÓDIGO</v>
          </cell>
          <cell r="B9557" t="str">
            <v>DESCRIPCIÓN</v>
          </cell>
          <cell r="D9557" t="str">
            <v>CANTIDAD</v>
          </cell>
          <cell r="E9557" t="str">
            <v>JORNAL TOTAL</v>
          </cell>
          <cell r="F9557" t="str">
            <v>RENDIMIENTO</v>
          </cell>
          <cell r="G9557" t="str">
            <v>VR. UNITARIO</v>
          </cell>
        </row>
        <row r="9558">
          <cell r="F9558" t="str">
            <v>SUBTOTAL</v>
          </cell>
          <cell r="G9558">
            <v>0</v>
          </cell>
        </row>
        <row r="9559">
          <cell r="A9559" t="str">
            <v>V. HERRAMIENTA MENOR</v>
          </cell>
        </row>
        <row r="9560">
          <cell r="A9560" t="str">
            <v>CÓDIGO</v>
          </cell>
          <cell r="B9560" t="str">
            <v>DESCRIPCIÓN</v>
          </cell>
          <cell r="D9560" t="str">
            <v>UNIDAD</v>
          </cell>
          <cell r="E9560" t="str">
            <v>CANTIDAD</v>
          </cell>
          <cell r="F9560" t="str">
            <v>PRECIO UNIT.</v>
          </cell>
          <cell r="G9560" t="str">
            <v>VR. UNITARIO</v>
          </cell>
        </row>
        <row r="9561">
          <cell r="F9561">
            <v>0</v>
          </cell>
          <cell r="G9561">
            <v>0</v>
          </cell>
        </row>
        <row r="9562">
          <cell r="G9562">
            <v>0</v>
          </cell>
        </row>
        <row r="9563">
          <cell r="A9563" t="str">
            <v>TOTAL COSTO DIRECTO</v>
          </cell>
          <cell r="G9563">
            <v>154196.98000000001</v>
          </cell>
        </row>
        <row r="9565">
          <cell r="A9565" t="str">
            <v>2. COSTOS INDIRECTOS</v>
          </cell>
        </row>
        <row r="9566">
          <cell r="A9566" t="str">
            <v>DESCRIPCIÓN</v>
          </cell>
          <cell r="F9566" t="str">
            <v>PORCENTAJE</v>
          </cell>
          <cell r="G9566" t="str">
            <v>VALOR TOTAL</v>
          </cell>
        </row>
        <row r="9567">
          <cell r="A9567" t="str">
            <v>ADMINISTRACIÓN</v>
          </cell>
          <cell r="F9567">
            <v>0.1875</v>
          </cell>
          <cell r="G9567">
            <v>28911.933750000004</v>
          </cell>
        </row>
        <row r="9568">
          <cell r="A9568" t="str">
            <v>IMPREVISTOS</v>
          </cell>
          <cell r="F9568">
            <v>0</v>
          </cell>
          <cell r="G9568">
            <v>0</v>
          </cell>
        </row>
        <row r="9569">
          <cell r="A9569" t="str">
            <v>UTILIDAD</v>
          </cell>
          <cell r="F9569">
            <v>0.05</v>
          </cell>
          <cell r="G9569">
            <v>7709.8490000000011</v>
          </cell>
        </row>
        <row r="9570">
          <cell r="A9570" t="str">
            <v>TOTAL COSTO INDIRECTO</v>
          </cell>
          <cell r="G9570">
            <v>36621.782750000006</v>
          </cell>
        </row>
        <row r="9571">
          <cell r="A9571" t="str">
            <v>PRECIO UNITARIO APROXIMADO AL PESO</v>
          </cell>
          <cell r="G9571">
            <v>190818.76275000002</v>
          </cell>
        </row>
        <row r="9574">
          <cell r="A9574" t="str">
            <v>DEPARTAMENTO DE ANTIOQUIA</v>
          </cell>
        </row>
        <row r="9575">
          <cell r="A9575" t="str">
            <v>ALCALDIA DE RIONEGRO</v>
          </cell>
        </row>
        <row r="9576">
          <cell r="A9576" t="str">
            <v>PROYECTO:</v>
          </cell>
          <cell r="B9576" t="str">
            <v>PATRIMONIO 07032023</v>
          </cell>
        </row>
        <row r="9577">
          <cell r="A9577" t="str">
            <v>ANÁLISIS DE PRECIOS UNITARIOS</v>
          </cell>
        </row>
        <row r="9579">
          <cell r="A9579" t="str">
            <v>ITEM DE PAGO</v>
          </cell>
          <cell r="B9579" t="str">
            <v>DESCRIPCIÓN</v>
          </cell>
          <cell r="E9579" t="str">
            <v>UNIDAD</v>
          </cell>
          <cell r="F9579" t="str">
            <v>CANTIDAD</v>
          </cell>
          <cell r="G9579" t="str">
            <v>COSTO DIRECTO</v>
          </cell>
        </row>
        <row r="9581">
          <cell r="A9581" t="str">
            <v>2.1.1.1</v>
          </cell>
          <cell r="B9581" t="str">
            <v>DEMOLICIÓN ANDENES O PISOS, cargue, transporte y botada de escombros de ESPESOR MÁXIMO DE 0.25m en CONCRETO. Incluye retiro de cordones, retiro de enchape (baldosa, baldosín forros en arenón, madera, vinilo, granito esmerilado, concreto, pisos en gres, en</v>
          </cell>
          <cell r="E9581" t="str">
            <v>m2</v>
          </cell>
          <cell r="F9581">
            <v>3732.1</v>
          </cell>
          <cell r="G9581">
            <v>47339.890000000007</v>
          </cell>
        </row>
        <row r="9582">
          <cell r="A9582" t="str">
            <v>1. COSTOS DIRECTOS</v>
          </cell>
        </row>
        <row r="9583">
          <cell r="A9583" t="str">
            <v>I. EQUIPO</v>
          </cell>
        </row>
        <row r="9584">
          <cell r="A9584" t="str">
            <v>CÓDIGO</v>
          </cell>
          <cell r="B9584" t="str">
            <v>DESCRIPCIÓN</v>
          </cell>
          <cell r="D9584" t="str">
            <v>UNIDAD</v>
          </cell>
          <cell r="E9584" t="str">
            <v>TARIFA</v>
          </cell>
          <cell r="F9584" t="str">
            <v>RENDIMIENTO</v>
          </cell>
          <cell r="G9584" t="str">
            <v>VR. UNITARIO</v>
          </cell>
        </row>
        <row r="9585">
          <cell r="A9585" t="str">
            <v>EQ00034</v>
          </cell>
          <cell r="B9585" t="str">
            <v>Compresor Neumático con martillo demoledor o perforador en superficie, punta, combustible y operador.</v>
          </cell>
          <cell r="D9585" t="str">
            <v>hr</v>
          </cell>
          <cell r="E9585">
            <v>77487</v>
          </cell>
          <cell r="F9585">
            <v>0.1</v>
          </cell>
          <cell r="G9585">
            <v>7748.7</v>
          </cell>
        </row>
        <row r="9586">
          <cell r="A9586" t="str">
            <v>EQ00041</v>
          </cell>
          <cell r="B9586" t="str">
            <v>Corte de piso y/o pavimento hasta 6 cm de profundidad</v>
          </cell>
          <cell r="D9586" t="str">
            <v>m</v>
          </cell>
          <cell r="E9586">
            <v>5577</v>
          </cell>
          <cell r="F9586">
            <v>2</v>
          </cell>
          <cell r="G9586">
            <v>11154</v>
          </cell>
        </row>
        <row r="9587">
          <cell r="F9587" t="str">
            <v>SUBTOTAL</v>
          </cell>
          <cell r="G9587">
            <v>18902.7</v>
          </cell>
        </row>
        <row r="9588">
          <cell r="A9588" t="str">
            <v>II. MATERIALES</v>
          </cell>
        </row>
        <row r="9589">
          <cell r="A9589" t="str">
            <v>CÓDIGO</v>
          </cell>
          <cell r="B9589" t="str">
            <v>DESCRIPCIÓN</v>
          </cell>
          <cell r="C9589" t="str">
            <v>UNIDAD</v>
          </cell>
          <cell r="D9589" t="str">
            <v>CANTIDAD</v>
          </cell>
          <cell r="E9589" t="str">
            <v>DESP.</v>
          </cell>
          <cell r="F9589" t="str">
            <v>PRECIO UNIT.</v>
          </cell>
          <cell r="G9589" t="str">
            <v>VR. UNITARIO</v>
          </cell>
        </row>
        <row r="9590">
          <cell r="F9590" t="str">
            <v>SUBTOTAL</v>
          </cell>
          <cell r="G9590">
            <v>0</v>
          </cell>
        </row>
        <row r="9591">
          <cell r="A9591" t="str">
            <v>III. TRANSPORTES</v>
          </cell>
        </row>
        <row r="9592">
          <cell r="A9592" t="str">
            <v>CÓDIGO</v>
          </cell>
          <cell r="B9592" t="str">
            <v>DESCRIPCIÓN</v>
          </cell>
          <cell r="C9592" t="str">
            <v>TIPO</v>
          </cell>
          <cell r="D9592" t="str">
            <v>VOLUMEN/PESO</v>
          </cell>
          <cell r="E9592" t="str">
            <v>DISTANCIA</v>
          </cell>
          <cell r="F9592" t="str">
            <v>TARIFA</v>
          </cell>
          <cell r="G9592" t="str">
            <v>VR. UNITARIO</v>
          </cell>
        </row>
        <row r="9593">
          <cell r="A9593" t="str">
            <v>TR00001</v>
          </cell>
          <cell r="B9593" t="str">
            <v>Acarreo interno de materiales</v>
          </cell>
          <cell r="C9593" t="str">
            <v>FLETE</v>
          </cell>
          <cell r="D9593" t="str">
            <v>m3</v>
          </cell>
          <cell r="E9593">
            <v>0.32500000000000001</v>
          </cell>
          <cell r="F9593">
            <v>14740</v>
          </cell>
          <cell r="G9593">
            <v>4790.5</v>
          </cell>
        </row>
        <row r="9594">
          <cell r="A9594" t="str">
            <v>TR00015b</v>
          </cell>
          <cell r="B9594" t="str">
            <v>Transporte de material en volqueta m3-km distancia menor a 5 Km.</v>
          </cell>
          <cell r="C9594" t="str">
            <v>FLETE</v>
          </cell>
          <cell r="D9594" t="str">
            <v>m3-Km</v>
          </cell>
          <cell r="E9594">
            <v>4.1210000000000004</v>
          </cell>
          <cell r="F9594">
            <v>2920</v>
          </cell>
          <cell r="G9594">
            <v>12033.32</v>
          </cell>
        </row>
        <row r="9595">
          <cell r="A9595" t="str">
            <v>TR00015c</v>
          </cell>
          <cell r="B9595" t="str">
            <v>Derecho de botadero</v>
          </cell>
          <cell r="C9595" t="str">
            <v>FLETE</v>
          </cell>
          <cell r="D9595" t="str">
            <v>m3</v>
          </cell>
          <cell r="E9595">
            <v>1.3</v>
          </cell>
          <cell r="F9595">
            <v>5155</v>
          </cell>
          <cell r="G9595">
            <v>6701.5</v>
          </cell>
        </row>
        <row r="9596">
          <cell r="F9596" t="str">
            <v>SUBTOTAL</v>
          </cell>
          <cell r="G9596">
            <v>23525.32</v>
          </cell>
        </row>
        <row r="9597">
          <cell r="A9597" t="str">
            <v>IV. MANO DE OBRA</v>
          </cell>
        </row>
        <row r="9598">
          <cell r="A9598" t="str">
            <v>CÓDIGO</v>
          </cell>
          <cell r="B9598" t="str">
            <v>DESCRIPCIÓN</v>
          </cell>
          <cell r="D9598" t="str">
            <v>CANTIDAD</v>
          </cell>
          <cell r="E9598" t="str">
            <v>JORNAL TOTAL</v>
          </cell>
          <cell r="F9598" t="str">
            <v>RENDIMIENTO</v>
          </cell>
          <cell r="G9598" t="str">
            <v>VR. UNITARIO</v>
          </cell>
        </row>
        <row r="9599">
          <cell r="A9599" t="str">
            <v>MOS0013</v>
          </cell>
          <cell r="B9599" t="str">
            <v>Cuadrilla Demoliciones, 1 of, 1 ay raso</v>
          </cell>
          <cell r="D9599">
            <v>1</v>
          </cell>
          <cell r="E9599">
            <v>259887</v>
          </cell>
          <cell r="F9599">
            <v>1.7999999999999999E-2</v>
          </cell>
          <cell r="G9599">
            <v>4677.97</v>
          </cell>
        </row>
        <row r="9600">
          <cell r="F9600" t="str">
            <v>SUBTOTAL</v>
          </cell>
          <cell r="G9600">
            <v>4677.97</v>
          </cell>
        </row>
        <row r="9601">
          <cell r="A9601" t="str">
            <v>V. HERRAMIENTA MENOR</v>
          </cell>
        </row>
        <row r="9602">
          <cell r="A9602" t="str">
            <v>CÓDIGO</v>
          </cell>
          <cell r="B9602" t="str">
            <v>DESCRIPCIÓN</v>
          </cell>
          <cell r="D9602" t="str">
            <v>UNIDAD</v>
          </cell>
          <cell r="E9602" t="str">
            <v>CANTIDAD</v>
          </cell>
          <cell r="F9602" t="str">
            <v>PRECIO UNIT.</v>
          </cell>
          <cell r="G9602" t="str">
            <v>VR. UNITARIO</v>
          </cell>
        </row>
        <row r="9603">
          <cell r="A9603" t="str">
            <v>MO%</v>
          </cell>
          <cell r="B9603" t="str">
            <v>herramienta menor</v>
          </cell>
          <cell r="D9603" t="str">
            <v>%</v>
          </cell>
          <cell r="E9603">
            <v>5</v>
          </cell>
          <cell r="F9603">
            <v>4677.97</v>
          </cell>
          <cell r="G9603">
            <v>233.9</v>
          </cell>
        </row>
        <row r="9604">
          <cell r="F9604" t="str">
            <v>SUBTOTAL</v>
          </cell>
          <cell r="G9604">
            <v>233.9</v>
          </cell>
        </row>
        <row r="9606">
          <cell r="A9606" t="str">
            <v>TOTAL COSTO DIRECTO</v>
          </cell>
          <cell r="G9606">
            <v>47339.890000000007</v>
          </cell>
        </row>
        <row r="9608">
          <cell r="A9608" t="str">
            <v>2. COSTOS INDIRECTOS</v>
          </cell>
        </row>
        <row r="9609">
          <cell r="A9609" t="str">
            <v>DESCRIPCIÓN</v>
          </cell>
          <cell r="F9609" t="str">
            <v>PORCENTAJE</v>
          </cell>
          <cell r="G9609" t="str">
            <v>VALOR TOTAL</v>
          </cell>
        </row>
        <row r="9610">
          <cell r="A9610" t="str">
            <v>ADMINISTRACIÓN</v>
          </cell>
          <cell r="F9610">
            <v>0.1875</v>
          </cell>
          <cell r="G9610">
            <v>8876.2293750000008</v>
          </cell>
        </row>
        <row r="9611">
          <cell r="A9611" t="str">
            <v>IMPREVISTOS</v>
          </cell>
          <cell r="F9611">
            <v>0</v>
          </cell>
          <cell r="G9611">
            <v>0</v>
          </cell>
        </row>
        <row r="9612">
          <cell r="A9612" t="str">
            <v>UTILIDAD</v>
          </cell>
          <cell r="F9612">
            <v>0.05</v>
          </cell>
          <cell r="G9612">
            <v>2366.9945000000002</v>
          </cell>
        </row>
        <row r="9613">
          <cell r="A9613" t="str">
            <v>TOTAL COSTO INDIRECTO</v>
          </cell>
          <cell r="G9613">
            <v>11243.223875000001</v>
          </cell>
        </row>
        <row r="9614">
          <cell r="A9614" t="str">
            <v>PRECIO UNITARIO APROXIMADO AL PESO</v>
          </cell>
          <cell r="G9614">
            <v>58583.11387500001</v>
          </cell>
        </row>
        <row r="9617">
          <cell r="A9617" t="str">
            <v>DEPARTAMENTO DE ANTIOQUIA</v>
          </cell>
        </row>
        <row r="9618">
          <cell r="A9618" t="str">
            <v>ALCALDIA DE RIONEGRO</v>
          </cell>
        </row>
        <row r="9619">
          <cell r="A9619" t="str">
            <v>PROYECTO:</v>
          </cell>
          <cell r="B9619" t="str">
            <v>PATRIMONIO 07032023</v>
          </cell>
        </row>
        <row r="9620">
          <cell r="A9620" t="str">
            <v>ANÁLISIS DE PRECIOS UNITARIOS</v>
          </cell>
        </row>
        <row r="9622">
          <cell r="A9622" t="str">
            <v>ITEM DE PAGO</v>
          </cell>
          <cell r="B9622" t="str">
            <v>DESCRIPCIÓN</v>
          </cell>
          <cell r="E9622" t="str">
            <v>UNIDAD</v>
          </cell>
          <cell r="F9622" t="str">
            <v>CANTIDAD</v>
          </cell>
          <cell r="G9622" t="str">
            <v>COSTO DIRECTO</v>
          </cell>
        </row>
        <row r="9624">
          <cell r="A9624" t="str">
            <v>2.1.1.2</v>
          </cell>
          <cell r="B9624" t="str">
            <v>DEMOLICIÓN ESTRUCTURAS DE CONCRETO cargue, transporte y botada de escombros, manual o mecánicamente, de cualquier resistencia, reforzado o ciclópeo, y en cualquier clase de estructura. Incluye retiro de refuerzo y cualquier tipo de acabado (revoques y enc</v>
          </cell>
          <cell r="E9624" t="str">
            <v>m3</v>
          </cell>
          <cell r="F9624">
            <v>6</v>
          </cell>
          <cell r="G9624">
            <v>167348.09</v>
          </cell>
        </row>
        <row r="9625">
          <cell r="A9625" t="str">
            <v>1. COSTOS DIRECTOS</v>
          </cell>
        </row>
        <row r="9626">
          <cell r="A9626" t="str">
            <v>I. EQUIPO</v>
          </cell>
        </row>
        <row r="9627">
          <cell r="A9627" t="str">
            <v>CÓDIGO</v>
          </cell>
          <cell r="B9627" t="str">
            <v>DESCRIPCIÓN</v>
          </cell>
          <cell r="D9627" t="str">
            <v>UNIDAD</v>
          </cell>
          <cell r="E9627" t="str">
            <v>TARIFA</v>
          </cell>
          <cell r="F9627" t="str">
            <v>RENDIMIENTO</v>
          </cell>
          <cell r="G9627" t="str">
            <v>VR. UNITARIO</v>
          </cell>
        </row>
        <row r="9628">
          <cell r="A9628" t="str">
            <v>EQ00034</v>
          </cell>
          <cell r="B9628" t="str">
            <v>Compresor Neumático con martillo demoledor o perforador en superficie, punta, combustible y operador.</v>
          </cell>
          <cell r="D9628" t="str">
            <v>hr</v>
          </cell>
          <cell r="E9628">
            <v>77487</v>
          </cell>
          <cell r="F9628">
            <v>0.4</v>
          </cell>
          <cell r="G9628">
            <v>30994.799999999999</v>
          </cell>
        </row>
        <row r="9629">
          <cell r="F9629" t="str">
            <v>SUBTOTAL</v>
          </cell>
          <cell r="G9629">
            <v>30994.799999999999</v>
          </cell>
        </row>
        <row r="9630">
          <cell r="A9630" t="str">
            <v>II. MATERIALES</v>
          </cell>
        </row>
        <row r="9631">
          <cell r="A9631" t="str">
            <v>CÓDIGO</v>
          </cell>
          <cell r="B9631" t="str">
            <v>DESCRIPCIÓN</v>
          </cell>
          <cell r="C9631" t="str">
            <v>UNIDAD</v>
          </cell>
          <cell r="D9631" t="str">
            <v>CANTIDAD</v>
          </cell>
          <cell r="E9631" t="str">
            <v>DESP.</v>
          </cell>
          <cell r="F9631" t="str">
            <v>PRECIO UNIT.</v>
          </cell>
          <cell r="G9631" t="str">
            <v>VR. UNITARIO</v>
          </cell>
        </row>
        <row r="9632">
          <cell r="F9632" t="str">
            <v>SUBTOTAL</v>
          </cell>
          <cell r="G9632">
            <v>0</v>
          </cell>
        </row>
        <row r="9633">
          <cell r="A9633" t="str">
            <v>III. TRANSPORTES</v>
          </cell>
        </row>
        <row r="9634">
          <cell r="A9634" t="str">
            <v>CÓDIGO</v>
          </cell>
          <cell r="B9634" t="str">
            <v>DESCRIPCIÓN</v>
          </cell>
          <cell r="C9634" t="str">
            <v>TIPO</v>
          </cell>
          <cell r="D9634" t="str">
            <v>VOLUMEN/PESO</v>
          </cell>
          <cell r="E9634" t="str">
            <v>DISTANCIA</v>
          </cell>
          <cell r="F9634" t="str">
            <v>TARIFA</v>
          </cell>
          <cell r="G9634" t="str">
            <v>VR. UNITARIO</v>
          </cell>
        </row>
        <row r="9635">
          <cell r="A9635" t="str">
            <v>TR00001</v>
          </cell>
          <cell r="B9635" t="str">
            <v>Acarreo interno de materiales</v>
          </cell>
          <cell r="C9635" t="str">
            <v>FLETE</v>
          </cell>
          <cell r="D9635" t="str">
            <v>m3</v>
          </cell>
          <cell r="E9635">
            <v>1.5</v>
          </cell>
          <cell r="F9635">
            <v>14740</v>
          </cell>
          <cell r="G9635">
            <v>22110</v>
          </cell>
        </row>
        <row r="9636">
          <cell r="A9636" t="str">
            <v>TR00015b</v>
          </cell>
          <cell r="B9636" t="str">
            <v>Transporte de material en volqueta m3-km distancia menor a 5 Km.</v>
          </cell>
          <cell r="C9636" t="str">
            <v>FLETE</v>
          </cell>
          <cell r="D9636" t="str">
            <v>m3-Km</v>
          </cell>
          <cell r="E9636">
            <v>4.1210000000000004</v>
          </cell>
          <cell r="F9636">
            <v>2920</v>
          </cell>
          <cell r="G9636">
            <v>12033.32</v>
          </cell>
        </row>
        <row r="9637">
          <cell r="A9637" t="str">
            <v>TR00015c</v>
          </cell>
          <cell r="B9637" t="str">
            <v>Derecho de botadero</v>
          </cell>
          <cell r="C9637" t="str">
            <v>FLETE</v>
          </cell>
          <cell r="D9637" t="str">
            <v>m3</v>
          </cell>
          <cell r="E9637">
            <v>1.3</v>
          </cell>
          <cell r="F9637">
            <v>5155</v>
          </cell>
          <cell r="G9637">
            <v>6701.5</v>
          </cell>
        </row>
        <row r="9638">
          <cell r="F9638" t="str">
            <v>SUBTOTAL</v>
          </cell>
          <cell r="G9638">
            <v>40844.82</v>
          </cell>
        </row>
        <row r="9639">
          <cell r="A9639" t="str">
            <v>IV. MANO DE OBRA</v>
          </cell>
        </row>
        <row r="9640">
          <cell r="A9640" t="str">
            <v>CÓDIGO</v>
          </cell>
          <cell r="B9640" t="str">
            <v>DESCRIPCIÓN</v>
          </cell>
          <cell r="D9640" t="str">
            <v>CANTIDAD</v>
          </cell>
          <cell r="E9640" t="str">
            <v>JORNAL TOTAL</v>
          </cell>
          <cell r="F9640" t="str">
            <v>RENDIMIENTO</v>
          </cell>
          <cell r="G9640" t="str">
            <v>VR. UNITARIO</v>
          </cell>
        </row>
        <row r="9641">
          <cell r="A9641" t="str">
            <v>MOS0013</v>
          </cell>
          <cell r="B9641" t="str">
            <v>Cuadrilla Demoliciones, 1 of, 1 ay raso</v>
          </cell>
          <cell r="D9641">
            <v>1</v>
          </cell>
          <cell r="E9641">
            <v>259887</v>
          </cell>
          <cell r="F9641">
            <v>0.35</v>
          </cell>
          <cell r="G9641">
            <v>90960.45</v>
          </cell>
        </row>
        <row r="9642">
          <cell r="F9642" t="str">
            <v>SUBTOTAL</v>
          </cell>
          <cell r="G9642">
            <v>90960.45</v>
          </cell>
        </row>
        <row r="9643">
          <cell r="A9643" t="str">
            <v>V. HERRAMIENTA MENOR</v>
          </cell>
        </row>
        <row r="9644">
          <cell r="A9644" t="str">
            <v>CÓDIGO</v>
          </cell>
          <cell r="B9644" t="str">
            <v>DESCRIPCIÓN</v>
          </cell>
          <cell r="D9644" t="str">
            <v>UNIDAD</v>
          </cell>
          <cell r="E9644" t="str">
            <v>CANTIDAD</v>
          </cell>
          <cell r="F9644" t="str">
            <v>PRECIO UNIT.</v>
          </cell>
          <cell r="G9644" t="str">
            <v>VR. UNITARIO</v>
          </cell>
        </row>
        <row r="9645">
          <cell r="A9645" t="str">
            <v>MO%</v>
          </cell>
          <cell r="B9645" t="str">
            <v>herramienta menor</v>
          </cell>
          <cell r="D9645" t="str">
            <v>%</v>
          </cell>
          <cell r="E9645">
            <v>5</v>
          </cell>
          <cell r="F9645">
            <v>90960.45</v>
          </cell>
          <cell r="G9645">
            <v>4548.0200000000004</v>
          </cell>
        </row>
        <row r="9646">
          <cell r="F9646" t="str">
            <v>SUBTOTAL</v>
          </cell>
          <cell r="G9646">
            <v>4548.0200000000004</v>
          </cell>
        </row>
        <row r="9648">
          <cell r="A9648" t="str">
            <v>TOTAL COSTO DIRECTO</v>
          </cell>
          <cell r="G9648">
            <v>167348.09</v>
          </cell>
        </row>
        <row r="9650">
          <cell r="A9650" t="str">
            <v>2. COSTOS INDIRECTOS</v>
          </cell>
        </row>
        <row r="9651">
          <cell r="A9651" t="str">
            <v>DESCRIPCIÓN</v>
          </cell>
          <cell r="F9651" t="str">
            <v>PORCENTAJE</v>
          </cell>
          <cell r="G9651" t="str">
            <v>VALOR TOTAL</v>
          </cell>
        </row>
        <row r="9652">
          <cell r="A9652" t="str">
            <v>ADMINISTRACIÓN</v>
          </cell>
          <cell r="F9652">
            <v>0.1875</v>
          </cell>
          <cell r="G9652">
            <v>31377.766875000001</v>
          </cell>
        </row>
        <row r="9653">
          <cell r="A9653" t="str">
            <v>IMPREVISTOS</v>
          </cell>
          <cell r="F9653">
            <v>0</v>
          </cell>
          <cell r="G9653">
            <v>0</v>
          </cell>
        </row>
        <row r="9654">
          <cell r="A9654" t="str">
            <v>UTILIDAD</v>
          </cell>
          <cell r="F9654">
            <v>0.05</v>
          </cell>
          <cell r="G9654">
            <v>8367.4045000000006</v>
          </cell>
        </row>
        <row r="9655">
          <cell r="A9655" t="str">
            <v>TOTAL COSTO INDIRECTO</v>
          </cell>
          <cell r="G9655">
            <v>39745.171375000005</v>
          </cell>
        </row>
        <row r="9656">
          <cell r="A9656" t="str">
            <v>PRECIO UNITARIO APROXIMADO AL PESO</v>
          </cell>
          <cell r="G9656">
            <v>207093.261375</v>
          </cell>
        </row>
        <row r="9659">
          <cell r="A9659" t="str">
            <v>DEPARTAMENTO DE ANTIOQUIA</v>
          </cell>
        </row>
        <row r="9660">
          <cell r="A9660" t="str">
            <v>ALCALDIA DE RIONEGRO</v>
          </cell>
        </row>
        <row r="9661">
          <cell r="A9661" t="str">
            <v>PROYECTO:</v>
          </cell>
          <cell r="B9661" t="str">
            <v>PATRIMONIO 07032023</v>
          </cell>
        </row>
        <row r="9662">
          <cell r="A9662" t="str">
            <v>ANÁLISIS DE PRECIOS UNITARIOS</v>
          </cell>
        </row>
        <row r="9664">
          <cell r="A9664" t="str">
            <v>ITEM DE PAGO</v>
          </cell>
          <cell r="B9664" t="str">
            <v>DESCRIPCIÓN</v>
          </cell>
          <cell r="E9664" t="str">
            <v>UNIDAD</v>
          </cell>
          <cell r="F9664" t="str">
            <v>CANTIDAD</v>
          </cell>
          <cell r="G9664" t="str">
            <v>COSTO DIRECTO</v>
          </cell>
        </row>
        <row r="9666">
          <cell r="A9666" t="str">
            <v>2.1.1.3</v>
          </cell>
          <cell r="B9666" t="str">
            <v xml:space="preserve">DEMOLICIÓN DE MUROS ALCORQUE de concreto. Cargue, transporte y botada de escombros de , espesor de 20 cm. Incluye demolición de revoques y enchapes aplicados al muro a demoler e instalaciones embebidas. Además recuperación de los materiales aprovechables </v>
          </cell>
          <cell r="E9666" t="str">
            <v>m2</v>
          </cell>
          <cell r="F9666">
            <v>7</v>
          </cell>
          <cell r="G9666">
            <v>34741.259999999995</v>
          </cell>
        </row>
        <row r="9667">
          <cell r="A9667" t="str">
            <v>1. COSTOS DIRECTOS</v>
          </cell>
        </row>
        <row r="9668">
          <cell r="A9668" t="str">
            <v>I. EQUIPO</v>
          </cell>
        </row>
        <row r="9669">
          <cell r="A9669" t="str">
            <v>CÓDIGO</v>
          </cell>
          <cell r="B9669" t="str">
            <v>DESCRIPCIÓN</v>
          </cell>
          <cell r="D9669" t="str">
            <v>UNIDAD</v>
          </cell>
          <cell r="E9669" t="str">
            <v>TARIFA</v>
          </cell>
          <cell r="F9669" t="str">
            <v>RENDIMIENTO</v>
          </cell>
          <cell r="G9669" t="str">
            <v>VR. UNITARIO</v>
          </cell>
        </row>
        <row r="9670">
          <cell r="A9670" t="str">
            <v>EQ00008</v>
          </cell>
          <cell r="B9670" t="str">
            <v>Sección completa de andamio (1.2m-1.5m) x 1.5 m. (+ 4 ruedas) Incluye transporte.</v>
          </cell>
          <cell r="D9670" t="str">
            <v>día</v>
          </cell>
          <cell r="E9670">
            <v>3939</v>
          </cell>
          <cell r="F9670">
            <v>0.13333</v>
          </cell>
          <cell r="G9670">
            <v>525.19000000000005</v>
          </cell>
        </row>
        <row r="9671">
          <cell r="A9671" t="str">
            <v>EQ00017</v>
          </cell>
          <cell r="B9671" t="str">
            <v>Can zunchado en madera común de 5,0cmx20cmx3,0m (alquiler). Incluye transporte.</v>
          </cell>
          <cell r="D9671" t="str">
            <v>día</v>
          </cell>
          <cell r="E9671">
            <v>360</v>
          </cell>
          <cell r="F9671">
            <v>0.4</v>
          </cell>
          <cell r="G9671">
            <v>144</v>
          </cell>
        </row>
        <row r="9672">
          <cell r="F9672" t="str">
            <v>SUBTOTAL</v>
          </cell>
          <cell r="G9672">
            <v>669.19</v>
          </cell>
        </row>
        <row r="9673">
          <cell r="A9673" t="str">
            <v>II. MATERIALES</v>
          </cell>
        </row>
        <row r="9674">
          <cell r="A9674" t="str">
            <v>CÓDIGO</v>
          </cell>
          <cell r="B9674" t="str">
            <v>DESCRIPCIÓN</v>
          </cell>
          <cell r="C9674" t="str">
            <v>UNIDAD</v>
          </cell>
          <cell r="D9674" t="str">
            <v>CANTIDAD</v>
          </cell>
          <cell r="E9674" t="str">
            <v>DESP.</v>
          </cell>
          <cell r="F9674" t="str">
            <v>PRECIO UNIT.</v>
          </cell>
          <cell r="G9674" t="str">
            <v>VR. UNITARIO</v>
          </cell>
        </row>
        <row r="9675">
          <cell r="F9675" t="str">
            <v>SUBTOTAL</v>
          </cell>
          <cell r="G9675">
            <v>0</v>
          </cell>
        </row>
        <row r="9676">
          <cell r="A9676" t="str">
            <v>III. TRANSPORTES</v>
          </cell>
        </row>
        <row r="9677">
          <cell r="A9677" t="str">
            <v>CÓDIGO</v>
          </cell>
          <cell r="B9677" t="str">
            <v>DESCRIPCIÓN</v>
          </cell>
          <cell r="C9677" t="str">
            <v>TIPO</v>
          </cell>
          <cell r="D9677" t="str">
            <v>VOLUMEN/PESO</v>
          </cell>
          <cell r="E9677" t="str">
            <v>DISTANCIA</v>
          </cell>
          <cell r="F9677" t="str">
            <v>TARIFA</v>
          </cell>
          <cell r="G9677" t="str">
            <v>VR. UNITARIO</v>
          </cell>
        </row>
        <row r="9678">
          <cell r="A9678" t="str">
            <v>TR00001</v>
          </cell>
          <cell r="B9678" t="str">
            <v>Acarreo interno de materiales</v>
          </cell>
          <cell r="C9678" t="str">
            <v>FLETE</v>
          </cell>
          <cell r="D9678" t="str">
            <v>m3</v>
          </cell>
          <cell r="E9678">
            <v>0.3</v>
          </cell>
          <cell r="F9678">
            <v>14740</v>
          </cell>
          <cell r="G9678">
            <v>4422</v>
          </cell>
        </row>
        <row r="9679">
          <cell r="A9679" t="str">
            <v>TR00015b</v>
          </cell>
          <cell r="B9679" t="str">
            <v>Transporte de material en volqueta m3-km distancia menor a 5 Km.</v>
          </cell>
          <cell r="C9679" t="str">
            <v>FLETE</v>
          </cell>
          <cell r="D9679" t="str">
            <v>m3-Km</v>
          </cell>
          <cell r="E9679">
            <v>4.1210000000000004</v>
          </cell>
          <cell r="F9679">
            <v>2920</v>
          </cell>
          <cell r="G9679">
            <v>12033.32</v>
          </cell>
        </row>
        <row r="9680">
          <cell r="A9680" t="str">
            <v>TR00015c</v>
          </cell>
          <cell r="B9680" t="str">
            <v>Derecho de botadero</v>
          </cell>
          <cell r="C9680" t="str">
            <v>FLETE</v>
          </cell>
          <cell r="D9680" t="str">
            <v>m3</v>
          </cell>
          <cell r="E9680">
            <v>1.3</v>
          </cell>
          <cell r="F9680">
            <v>5155</v>
          </cell>
          <cell r="G9680">
            <v>6701.5</v>
          </cell>
        </row>
        <row r="9681">
          <cell r="F9681" t="str">
            <v>SUBTOTAL</v>
          </cell>
          <cell r="G9681">
            <v>23156.82</v>
          </cell>
        </row>
        <row r="9682">
          <cell r="A9682" t="str">
            <v>IV. MANO DE OBRA</v>
          </cell>
        </row>
        <row r="9683">
          <cell r="A9683" t="str">
            <v>CÓDIGO</v>
          </cell>
          <cell r="B9683" t="str">
            <v>DESCRIPCIÓN</v>
          </cell>
          <cell r="D9683" t="str">
            <v>CANTIDAD</v>
          </cell>
          <cell r="E9683" t="str">
            <v>JORNAL TOTAL</v>
          </cell>
          <cell r="F9683" t="str">
            <v>RENDIMIENTO</v>
          </cell>
          <cell r="G9683" t="str">
            <v>VR. UNITARIO</v>
          </cell>
        </row>
        <row r="9684">
          <cell r="A9684" t="str">
            <v>MOS0013</v>
          </cell>
          <cell r="B9684" t="str">
            <v>Cuadrilla Demoliciones, 1 of, 1 ay raso</v>
          </cell>
          <cell r="D9684">
            <v>1</v>
          </cell>
          <cell r="E9684">
            <v>259887</v>
          </cell>
          <cell r="F9684">
            <v>0.04</v>
          </cell>
          <cell r="G9684">
            <v>10395.48</v>
          </cell>
        </row>
        <row r="9685">
          <cell r="F9685" t="str">
            <v>SUBTOTAL</v>
          </cell>
          <cell r="G9685">
            <v>10395.48</v>
          </cell>
        </row>
        <row r="9686">
          <cell r="A9686" t="str">
            <v>V. HERRAMIENTA MENOR</v>
          </cell>
        </row>
        <row r="9687">
          <cell r="A9687" t="str">
            <v>CÓDIGO</v>
          </cell>
          <cell r="B9687" t="str">
            <v>DESCRIPCIÓN</v>
          </cell>
          <cell r="D9687" t="str">
            <v>UNIDAD</v>
          </cell>
          <cell r="E9687" t="str">
            <v>CANTIDAD</v>
          </cell>
          <cell r="F9687" t="str">
            <v>PRECIO UNIT.</v>
          </cell>
          <cell r="G9687" t="str">
            <v>VR. UNITARIO</v>
          </cell>
        </row>
        <row r="9688">
          <cell r="A9688" t="str">
            <v>MO%</v>
          </cell>
          <cell r="B9688" t="str">
            <v>herramienta menor</v>
          </cell>
          <cell r="D9688" t="str">
            <v>%</v>
          </cell>
          <cell r="E9688">
            <v>5</v>
          </cell>
          <cell r="F9688">
            <v>10395.48</v>
          </cell>
          <cell r="G9688">
            <v>519.77</v>
          </cell>
        </row>
        <row r="9689">
          <cell r="F9689" t="str">
            <v>SUBTOTAL</v>
          </cell>
          <cell r="G9689">
            <v>519.77</v>
          </cell>
        </row>
        <row r="9691">
          <cell r="A9691" t="str">
            <v>TOTAL COSTO DIRECTO</v>
          </cell>
          <cell r="G9691">
            <v>34741.259999999995</v>
          </cell>
        </row>
        <row r="9693">
          <cell r="A9693" t="str">
            <v>2. COSTOS INDIRECTOS</v>
          </cell>
        </row>
        <row r="9694">
          <cell r="A9694" t="str">
            <v>DESCRIPCIÓN</v>
          </cell>
          <cell r="F9694" t="str">
            <v>PORCENTAJE</v>
          </cell>
          <cell r="G9694" t="str">
            <v>VALOR TOTAL</v>
          </cell>
        </row>
        <row r="9695">
          <cell r="A9695" t="str">
            <v>ADMINISTRACIÓN</v>
          </cell>
          <cell r="F9695">
            <v>0.1875</v>
          </cell>
          <cell r="G9695">
            <v>6513.986249999999</v>
          </cell>
        </row>
        <row r="9696">
          <cell r="A9696" t="str">
            <v>IMPREVISTOS</v>
          </cell>
          <cell r="F9696">
            <v>0</v>
          </cell>
          <cell r="G9696">
            <v>0</v>
          </cell>
        </row>
        <row r="9697">
          <cell r="A9697" t="str">
            <v>UTILIDAD</v>
          </cell>
          <cell r="F9697">
            <v>0.05</v>
          </cell>
          <cell r="G9697">
            <v>1737.0629999999999</v>
          </cell>
        </row>
        <row r="9698">
          <cell r="A9698" t="str">
            <v>TOTAL COSTO INDIRECTO</v>
          </cell>
          <cell r="G9698">
            <v>8251.0492499999982</v>
          </cell>
        </row>
        <row r="9699">
          <cell r="A9699" t="str">
            <v>PRECIO UNITARIO APROXIMADO AL PESO</v>
          </cell>
          <cell r="G9699">
            <v>42992.309249999991</v>
          </cell>
        </row>
        <row r="9702">
          <cell r="A9702" t="str">
            <v>DEPARTAMENTO DE ANTIOQUIA</v>
          </cell>
        </row>
        <row r="9703">
          <cell r="A9703" t="str">
            <v>ALCALDIA DE RIONEGRO</v>
          </cell>
        </row>
        <row r="9704">
          <cell r="A9704" t="str">
            <v>PROYECTO:</v>
          </cell>
          <cell r="B9704" t="str">
            <v>PATRIMONIO 07032023</v>
          </cell>
        </row>
        <row r="9705">
          <cell r="A9705" t="str">
            <v>ANÁLISIS DE PRECIOS UNITARIOS</v>
          </cell>
        </row>
        <row r="9707">
          <cell r="A9707" t="str">
            <v>ITEM DE PAGO</v>
          </cell>
          <cell r="B9707" t="str">
            <v>DESCRIPCIÓN</v>
          </cell>
          <cell r="E9707" t="str">
            <v>UNIDAD</v>
          </cell>
          <cell r="F9707" t="str">
            <v>CANTIDAD</v>
          </cell>
          <cell r="G9707" t="str">
            <v>COSTO DIRECTO</v>
          </cell>
        </row>
        <row r="9709">
          <cell r="A9709" t="str">
            <v>2.1.1.4</v>
          </cell>
          <cell r="B9709" t="str">
            <v>DEMOLICION de cajas redes hasta 1.0x1.0m, cargue, transporte y botada de escombros, manual o mecánicamente, incluye retiro de refuerzo, fundación, cargue, transporte y botada  del material proveniente de la demolición, en botaderos oficiales o al sitio do</v>
          </cell>
          <cell r="E9709" t="str">
            <v>un</v>
          </cell>
          <cell r="F9709">
            <v>6</v>
          </cell>
          <cell r="G9709">
            <v>118483.73</v>
          </cell>
        </row>
        <row r="9710">
          <cell r="A9710" t="str">
            <v>1. COSTOS DIRECTOS</v>
          </cell>
        </row>
        <row r="9711">
          <cell r="A9711" t="str">
            <v>I. EQUIPO</v>
          </cell>
        </row>
        <row r="9712">
          <cell r="A9712" t="str">
            <v>CÓDIGO</v>
          </cell>
          <cell r="B9712" t="str">
            <v>DESCRIPCIÓN</v>
          </cell>
          <cell r="D9712" t="str">
            <v>UNIDAD</v>
          </cell>
          <cell r="E9712" t="str">
            <v>TARIFA</v>
          </cell>
          <cell r="F9712" t="str">
            <v>RENDIMIENTO</v>
          </cell>
          <cell r="G9712" t="str">
            <v>VR. UNITARIO</v>
          </cell>
        </row>
        <row r="9713">
          <cell r="A9713" t="str">
            <v>EQ00034</v>
          </cell>
          <cell r="B9713" t="str">
            <v>Compresor Neumático con martillo demoledor o perforador en superficie, punta, combustible y operador.</v>
          </cell>
          <cell r="D9713" t="str">
            <v>hr</v>
          </cell>
          <cell r="E9713">
            <v>77487</v>
          </cell>
          <cell r="F9713">
            <v>0.32900000000000001</v>
          </cell>
          <cell r="G9713">
            <v>25493.22</v>
          </cell>
        </row>
        <row r="9714">
          <cell r="F9714" t="str">
            <v>SUBTOTAL</v>
          </cell>
          <cell r="G9714">
            <v>25493.22</v>
          </cell>
        </row>
        <row r="9715">
          <cell r="A9715" t="str">
            <v>II. MATERIALES</v>
          </cell>
        </row>
        <row r="9716">
          <cell r="A9716" t="str">
            <v>CÓDIGO</v>
          </cell>
          <cell r="B9716" t="str">
            <v>DESCRIPCIÓN</v>
          </cell>
          <cell r="C9716" t="str">
            <v>UNIDAD</v>
          </cell>
          <cell r="D9716" t="str">
            <v>CANTIDAD</v>
          </cell>
          <cell r="E9716" t="str">
            <v>DESP.</v>
          </cell>
          <cell r="F9716" t="str">
            <v>PRECIO UNIT.</v>
          </cell>
          <cell r="G9716" t="str">
            <v>VR. UNITARIO</v>
          </cell>
        </row>
        <row r="9717">
          <cell r="F9717" t="str">
            <v>SUBTOTAL</v>
          </cell>
          <cell r="G9717">
            <v>0</v>
          </cell>
        </row>
        <row r="9718">
          <cell r="A9718" t="str">
            <v>III. TRANSPORTES</v>
          </cell>
        </row>
        <row r="9719">
          <cell r="A9719" t="str">
            <v>CÓDIGO</v>
          </cell>
          <cell r="B9719" t="str">
            <v>DESCRIPCIÓN</v>
          </cell>
          <cell r="C9719" t="str">
            <v>TIPO</v>
          </cell>
          <cell r="D9719" t="str">
            <v>VOLUMEN/PESO</v>
          </cell>
          <cell r="E9719" t="str">
            <v>DISTANCIA</v>
          </cell>
          <cell r="F9719" t="str">
            <v>TARIFA</v>
          </cell>
          <cell r="G9719" t="str">
            <v>VR. UNITARIO</v>
          </cell>
        </row>
        <row r="9720">
          <cell r="A9720" t="str">
            <v>TR00001</v>
          </cell>
          <cell r="B9720" t="str">
            <v>Acarreo interno de materiales</v>
          </cell>
          <cell r="C9720" t="str">
            <v>FLETE</v>
          </cell>
          <cell r="D9720" t="str">
            <v>m3</v>
          </cell>
          <cell r="E9720">
            <v>1.1200000000000001</v>
          </cell>
          <cell r="F9720">
            <v>14740</v>
          </cell>
          <cell r="G9720">
            <v>16508.8</v>
          </cell>
        </row>
        <row r="9721">
          <cell r="A9721" t="str">
            <v>TR00015b</v>
          </cell>
          <cell r="B9721" t="str">
            <v>Transporte de material en volqueta m3-km distancia menor a 5 Km.</v>
          </cell>
          <cell r="C9721" t="str">
            <v>FLETE</v>
          </cell>
          <cell r="D9721" t="str">
            <v>m3-Km</v>
          </cell>
          <cell r="E9721">
            <v>4.1210000000000004</v>
          </cell>
          <cell r="F9721">
            <v>2920</v>
          </cell>
          <cell r="G9721">
            <v>12033.32</v>
          </cell>
        </row>
        <row r="9722">
          <cell r="A9722" t="str">
            <v>TR00015c</v>
          </cell>
          <cell r="B9722" t="str">
            <v>Derecho de botadero</v>
          </cell>
          <cell r="C9722" t="str">
            <v>FLETE</v>
          </cell>
          <cell r="D9722" t="str">
            <v>m3</v>
          </cell>
          <cell r="E9722">
            <v>1.3</v>
          </cell>
          <cell r="F9722">
            <v>5155</v>
          </cell>
          <cell r="G9722">
            <v>6701.5</v>
          </cell>
        </row>
        <row r="9723">
          <cell r="F9723" t="str">
            <v>SUBTOTAL</v>
          </cell>
          <cell r="G9723">
            <v>35243.619999999995</v>
          </cell>
        </row>
        <row r="9724">
          <cell r="A9724" t="str">
            <v>IV. MANO DE OBRA</v>
          </cell>
        </row>
        <row r="9725">
          <cell r="A9725" t="str">
            <v>CÓDIGO</v>
          </cell>
          <cell r="B9725" t="str">
            <v>DESCRIPCIÓN</v>
          </cell>
          <cell r="D9725" t="str">
            <v>CANTIDAD</v>
          </cell>
          <cell r="E9725" t="str">
            <v>JORNAL TOTAL</v>
          </cell>
          <cell r="F9725" t="str">
            <v>RENDIMIENTO</v>
          </cell>
          <cell r="G9725" t="str">
            <v>VR. UNITARIO</v>
          </cell>
        </row>
        <row r="9726">
          <cell r="A9726" t="str">
            <v>MOS0013</v>
          </cell>
          <cell r="B9726" t="str">
            <v>Cuadrilla Demoliciones, 1 of, 1 ay raso</v>
          </cell>
          <cell r="D9726">
            <v>1</v>
          </cell>
          <cell r="E9726">
            <v>259887</v>
          </cell>
          <cell r="F9726">
            <v>0.22</v>
          </cell>
          <cell r="G9726">
            <v>57175.14</v>
          </cell>
        </row>
        <row r="9727">
          <cell r="F9727" t="str">
            <v>SUBTOTAL</v>
          </cell>
          <cell r="G9727">
            <v>57175.14</v>
          </cell>
        </row>
        <row r="9728">
          <cell r="A9728" t="str">
            <v>V. HERRAMIENTA MENOR</v>
          </cell>
        </row>
        <row r="9729">
          <cell r="A9729" t="str">
            <v>CÓDIGO</v>
          </cell>
          <cell r="B9729" t="str">
            <v>DESCRIPCIÓN</v>
          </cell>
          <cell r="D9729" t="str">
            <v>UNIDAD</v>
          </cell>
          <cell r="E9729" t="str">
            <v>CANTIDAD</v>
          </cell>
          <cell r="F9729" t="str">
            <v>PRECIO UNIT.</v>
          </cell>
          <cell r="G9729" t="str">
            <v>VR. UNITARIO</v>
          </cell>
        </row>
        <row r="9730">
          <cell r="A9730" t="str">
            <v>MO%</v>
          </cell>
          <cell r="B9730" t="str">
            <v>herramienta menor</v>
          </cell>
          <cell r="D9730" t="str">
            <v>%</v>
          </cell>
          <cell r="E9730">
            <v>1</v>
          </cell>
          <cell r="F9730">
            <v>57175.14</v>
          </cell>
          <cell r="G9730">
            <v>571.75</v>
          </cell>
        </row>
        <row r="9731">
          <cell r="F9731" t="str">
            <v>SUBTOTAL</v>
          </cell>
          <cell r="G9731">
            <v>571.75</v>
          </cell>
        </row>
        <row r="9733">
          <cell r="A9733" t="str">
            <v>TOTAL COSTO DIRECTO</v>
          </cell>
          <cell r="G9733">
            <v>118483.73</v>
          </cell>
        </row>
        <row r="9735">
          <cell r="A9735" t="str">
            <v>2. COSTOS INDIRECTOS</v>
          </cell>
        </row>
        <row r="9736">
          <cell r="A9736" t="str">
            <v>DESCRIPCIÓN</v>
          </cell>
          <cell r="F9736" t="str">
            <v>PORCENTAJE</v>
          </cell>
          <cell r="G9736" t="str">
            <v>VALOR TOTAL</v>
          </cell>
        </row>
        <row r="9737">
          <cell r="A9737" t="str">
            <v>ADMINISTRACIÓN</v>
          </cell>
          <cell r="F9737">
            <v>0.1875</v>
          </cell>
          <cell r="G9737">
            <v>22215.699375</v>
          </cell>
        </row>
        <row r="9738">
          <cell r="A9738" t="str">
            <v>IMPREVISTOS</v>
          </cell>
          <cell r="F9738">
            <v>0</v>
          </cell>
          <cell r="G9738">
            <v>0</v>
          </cell>
        </row>
        <row r="9739">
          <cell r="A9739" t="str">
            <v>UTILIDAD</v>
          </cell>
          <cell r="F9739">
            <v>0.05</v>
          </cell>
          <cell r="G9739">
            <v>5924.1864999999998</v>
          </cell>
        </row>
        <row r="9740">
          <cell r="A9740" t="str">
            <v>TOTAL COSTO INDIRECTO</v>
          </cell>
          <cell r="G9740">
            <v>28139.885875</v>
          </cell>
        </row>
        <row r="9741">
          <cell r="A9741" t="str">
            <v>PRECIO UNITARIO APROXIMADO AL PESO</v>
          </cell>
          <cell r="G9741">
            <v>146623.61587499999</v>
          </cell>
        </row>
        <row r="9744">
          <cell r="A9744" t="str">
            <v>DEPARTAMENTO DE ANTIOQUIA</v>
          </cell>
        </row>
        <row r="9745">
          <cell r="A9745" t="str">
            <v>ALCALDIA DE RIONEGRO</v>
          </cell>
        </row>
        <row r="9746">
          <cell r="A9746" t="str">
            <v>PROYECTO:</v>
          </cell>
          <cell r="B9746" t="str">
            <v>PATRIMONIO 07032023</v>
          </cell>
        </row>
        <row r="9747">
          <cell r="A9747" t="str">
            <v>ANÁLISIS DE PRECIOS UNITARIOS</v>
          </cell>
        </row>
        <row r="9749">
          <cell r="A9749" t="str">
            <v>ITEM DE PAGO</v>
          </cell>
          <cell r="B9749" t="str">
            <v>DESCRIPCIÓN</v>
          </cell>
          <cell r="E9749" t="str">
            <v>UNIDAD</v>
          </cell>
          <cell r="F9749" t="str">
            <v>CANTIDAD</v>
          </cell>
          <cell r="G9749" t="str">
            <v>COSTO DIRECTO</v>
          </cell>
        </row>
        <row r="9751">
          <cell r="A9751" t="str">
            <v>2.2.1</v>
          </cell>
          <cell r="B9751" t="str">
            <v>LOCALIZACIÓN, TRAZADO Y REPLANTEO. Se utilizará personal experto con equipo de precisión. Se hará con la frecuencia que lo indique la interventoría. Incluye demarcación con pintura, línea de trazado, corte de piso, libretas y planos.</v>
          </cell>
          <cell r="E9751" t="str">
            <v>dia</v>
          </cell>
          <cell r="F9751">
            <v>5</v>
          </cell>
          <cell r="G9751">
            <v>609715.71</v>
          </cell>
        </row>
        <row r="9752">
          <cell r="A9752" t="str">
            <v>1. COSTOS DIRECTOS</v>
          </cell>
        </row>
        <row r="9753">
          <cell r="A9753" t="str">
            <v>I. EQUIPO</v>
          </cell>
        </row>
        <row r="9754">
          <cell r="A9754" t="str">
            <v>CÓDIGO</v>
          </cell>
          <cell r="B9754" t="str">
            <v>DESCRIPCIÓN</v>
          </cell>
          <cell r="D9754" t="str">
            <v>UNIDAD</v>
          </cell>
          <cell r="E9754" t="str">
            <v>TARIFA</v>
          </cell>
          <cell r="F9754" t="str">
            <v>RENDIMIENTO</v>
          </cell>
          <cell r="G9754" t="str">
            <v>VR. UNITARIO</v>
          </cell>
        </row>
        <row r="9755">
          <cell r="A9755" t="str">
            <v>EQ00088</v>
          </cell>
          <cell r="B9755" t="str">
            <v>Nivel de presición gko-a,gk-1,AL3</v>
          </cell>
          <cell r="D9755" t="str">
            <v>día</v>
          </cell>
          <cell r="E9755">
            <v>103762</v>
          </cell>
          <cell r="F9755">
            <v>1</v>
          </cell>
          <cell r="G9755">
            <v>103762</v>
          </cell>
        </row>
        <row r="9756">
          <cell r="A9756" t="str">
            <v>EQ00129</v>
          </cell>
          <cell r="B9756" t="str">
            <v>Tránsito Kern Dkm-1</v>
          </cell>
          <cell r="D9756" t="str">
            <v>día</v>
          </cell>
          <cell r="E9756">
            <v>116808</v>
          </cell>
          <cell r="F9756">
            <v>1</v>
          </cell>
          <cell r="G9756">
            <v>116808</v>
          </cell>
        </row>
        <row r="9757">
          <cell r="F9757" t="str">
            <v>SUBTOTAL</v>
          </cell>
          <cell r="G9757">
            <v>220570</v>
          </cell>
        </row>
        <row r="9758">
          <cell r="A9758" t="str">
            <v>II. MATERIALES</v>
          </cell>
        </row>
        <row r="9759">
          <cell r="A9759" t="str">
            <v>CÓDIGO</v>
          </cell>
          <cell r="B9759" t="str">
            <v>DESCRIPCIÓN</v>
          </cell>
          <cell r="C9759" t="str">
            <v>UNIDAD</v>
          </cell>
          <cell r="D9759" t="str">
            <v>CANTIDAD</v>
          </cell>
          <cell r="E9759" t="str">
            <v>DESP.</v>
          </cell>
          <cell r="F9759" t="str">
            <v>PRECIO UNIT.</v>
          </cell>
          <cell r="G9759" t="str">
            <v>VR. UNITARIO</v>
          </cell>
        </row>
        <row r="9760">
          <cell r="A9760" t="str">
            <v>MT00451</v>
          </cell>
          <cell r="B9760" t="str">
            <v>Clavo común de 1 pulg. Caja x 500gr.</v>
          </cell>
          <cell r="C9760" t="str">
            <v>lb</v>
          </cell>
          <cell r="D9760">
            <v>0.63917000000000002</v>
          </cell>
          <cell r="E9760" t="str">
            <v>0%</v>
          </cell>
          <cell r="F9760">
            <v>5636</v>
          </cell>
          <cell r="G9760">
            <v>3602.36</v>
          </cell>
        </row>
        <row r="9761">
          <cell r="A9761" t="str">
            <v>MT00890</v>
          </cell>
          <cell r="B9761" t="str">
            <v>Larguero de 2 pulg.X2 pulg. por 3m</v>
          </cell>
          <cell r="C9761" t="str">
            <v>un</v>
          </cell>
          <cell r="D9761">
            <v>2</v>
          </cell>
          <cell r="E9761" t="str">
            <v>0%</v>
          </cell>
          <cell r="F9761">
            <v>10068</v>
          </cell>
          <cell r="G9761">
            <v>20136</v>
          </cell>
        </row>
        <row r="9762">
          <cell r="F9762" t="str">
            <v>SUBTOTAL</v>
          </cell>
          <cell r="G9762">
            <v>23738.36</v>
          </cell>
        </row>
        <row r="9763">
          <cell r="A9763" t="str">
            <v>III. TRANSPORTES</v>
          </cell>
        </row>
        <row r="9764">
          <cell r="A9764" t="str">
            <v>CÓDIGO</v>
          </cell>
          <cell r="B9764" t="str">
            <v>DESCRIPCIÓN</v>
          </cell>
          <cell r="C9764" t="str">
            <v>TIPO</v>
          </cell>
          <cell r="D9764" t="str">
            <v>VOLUMEN/PESO</v>
          </cell>
          <cell r="E9764" t="str">
            <v>DISTANCIA</v>
          </cell>
          <cell r="F9764" t="str">
            <v>TARIFA</v>
          </cell>
          <cell r="G9764" t="str">
            <v>VR. UNITARIO</v>
          </cell>
        </row>
        <row r="9765">
          <cell r="F9765" t="str">
            <v>SUBTOTAL</v>
          </cell>
          <cell r="G9765">
            <v>0</v>
          </cell>
        </row>
        <row r="9766">
          <cell r="A9766" t="str">
            <v>IV. MANO DE OBRA</v>
          </cell>
        </row>
        <row r="9767">
          <cell r="A9767" t="str">
            <v>CÓDIGO</v>
          </cell>
          <cell r="B9767" t="str">
            <v>DESCRIPCIÓN</v>
          </cell>
          <cell r="D9767" t="str">
            <v>CANTIDAD</v>
          </cell>
          <cell r="E9767" t="str">
            <v>JORNAL TOTAL</v>
          </cell>
          <cell r="F9767" t="str">
            <v>RENDIMIENTO</v>
          </cell>
          <cell r="G9767" t="str">
            <v>VR. UNITARIO</v>
          </cell>
        </row>
        <row r="9768">
          <cell r="A9768" t="str">
            <v>MO00319</v>
          </cell>
          <cell r="B9768" t="str">
            <v>Cadenero 1</v>
          </cell>
          <cell r="D9768">
            <v>1</v>
          </cell>
          <cell r="E9768">
            <v>82940</v>
          </cell>
          <cell r="F9768">
            <v>1</v>
          </cell>
          <cell r="G9768">
            <v>82940</v>
          </cell>
        </row>
        <row r="9769">
          <cell r="A9769" t="str">
            <v>MO00320</v>
          </cell>
          <cell r="B9769" t="str">
            <v>Cadenero 2</v>
          </cell>
          <cell r="D9769">
            <v>1</v>
          </cell>
          <cell r="E9769">
            <v>63800</v>
          </cell>
          <cell r="F9769">
            <v>1</v>
          </cell>
          <cell r="G9769">
            <v>63800</v>
          </cell>
        </row>
        <row r="9770">
          <cell r="A9770" t="str">
            <v>MO01658</v>
          </cell>
          <cell r="B9770" t="str">
            <v>Topógrafo</v>
          </cell>
          <cell r="D9770">
            <v>1</v>
          </cell>
          <cell r="E9770">
            <v>201267</v>
          </cell>
          <cell r="F9770">
            <v>1</v>
          </cell>
          <cell r="G9770">
            <v>201267</v>
          </cell>
        </row>
        <row r="9771">
          <cell r="F9771" t="str">
            <v>SUBTOTAL</v>
          </cell>
          <cell r="G9771">
            <v>348007</v>
          </cell>
        </row>
        <row r="9772">
          <cell r="A9772" t="str">
            <v>V. HERRAMIENTA MENOR</v>
          </cell>
        </row>
        <row r="9773">
          <cell r="A9773" t="str">
            <v>CÓDIGO</v>
          </cell>
          <cell r="B9773" t="str">
            <v>DESCRIPCIÓN</v>
          </cell>
          <cell r="D9773" t="str">
            <v>UNIDAD</v>
          </cell>
          <cell r="E9773" t="str">
            <v>CANTIDAD</v>
          </cell>
          <cell r="F9773" t="str">
            <v>PRECIO UNIT.</v>
          </cell>
          <cell r="G9773" t="str">
            <v>VR. UNITARIO</v>
          </cell>
        </row>
        <row r="9774">
          <cell r="A9774" t="str">
            <v>MO%</v>
          </cell>
          <cell r="B9774" t="str">
            <v>herramienta menor</v>
          </cell>
          <cell r="D9774" t="str">
            <v>%</v>
          </cell>
          <cell r="E9774">
            <v>5</v>
          </cell>
          <cell r="F9774">
            <v>348007</v>
          </cell>
          <cell r="G9774">
            <v>17400.349999999999</v>
          </cell>
        </row>
        <row r="9775">
          <cell r="F9775" t="str">
            <v>SUBTOTAL</v>
          </cell>
          <cell r="G9775">
            <v>17400.349999999999</v>
          </cell>
        </row>
        <row r="9777">
          <cell r="A9777" t="str">
            <v>TOTAL COSTO DIRECTO</v>
          </cell>
          <cell r="G9777">
            <v>609715.71</v>
          </cell>
        </row>
        <row r="9779">
          <cell r="A9779" t="str">
            <v>2. COSTOS INDIRECTOS</v>
          </cell>
        </row>
        <row r="9780">
          <cell r="A9780" t="str">
            <v>DESCRIPCIÓN</v>
          </cell>
          <cell r="F9780" t="str">
            <v>PORCENTAJE</v>
          </cell>
          <cell r="G9780" t="str">
            <v>VALOR TOTAL</v>
          </cell>
        </row>
        <row r="9781">
          <cell r="A9781" t="str">
            <v>ADMINISTRACIÓN</v>
          </cell>
          <cell r="F9781">
            <v>0.1875</v>
          </cell>
          <cell r="G9781">
            <v>114321.69562499999</v>
          </cell>
        </row>
        <row r="9782">
          <cell r="A9782" t="str">
            <v>IMPREVISTOS</v>
          </cell>
          <cell r="F9782">
            <v>0</v>
          </cell>
          <cell r="G9782">
            <v>0</v>
          </cell>
        </row>
        <row r="9783">
          <cell r="A9783" t="str">
            <v>UTILIDAD</v>
          </cell>
          <cell r="F9783">
            <v>0.05</v>
          </cell>
          <cell r="G9783">
            <v>30485.785499999998</v>
          </cell>
        </row>
        <row r="9784">
          <cell r="A9784" t="str">
            <v>TOTAL COSTO INDIRECTO</v>
          </cell>
          <cell r="G9784">
            <v>144807.48112499999</v>
          </cell>
        </row>
        <row r="9785">
          <cell r="A9785" t="str">
            <v>PRECIO UNITARIO APROXIMADO AL PESO</v>
          </cell>
          <cell r="G9785">
            <v>754523.1911249999</v>
          </cell>
        </row>
        <row r="9788">
          <cell r="A9788" t="str">
            <v>DEPARTAMENTO DE ANTIOQUIA</v>
          </cell>
        </row>
        <row r="9789">
          <cell r="A9789" t="str">
            <v>ALCALDIA DE RIONEGRO</v>
          </cell>
        </row>
        <row r="9790">
          <cell r="A9790" t="str">
            <v>PROYECTO:</v>
          </cell>
          <cell r="B9790" t="str">
            <v>PATRIMONIO 07032023</v>
          </cell>
        </row>
        <row r="9791">
          <cell r="A9791" t="str">
            <v>ANÁLISIS DE PRECIOS UNITARIOS</v>
          </cell>
        </row>
        <row r="9793">
          <cell r="A9793" t="str">
            <v>ITEM DE PAGO</v>
          </cell>
          <cell r="B9793" t="str">
            <v>DESCRIPCIÓN</v>
          </cell>
          <cell r="E9793" t="str">
            <v>UNIDAD</v>
          </cell>
          <cell r="F9793" t="str">
            <v>CANTIDAD</v>
          </cell>
          <cell r="G9793" t="str">
            <v>COSTO DIRECTO</v>
          </cell>
        </row>
        <row r="9795">
          <cell r="A9795" t="str">
            <v>2.2.2</v>
          </cell>
          <cell r="B9795" t="str">
            <v>Instalación de CERRAMIENTO PROVISIONAL en tela verde con una altura de 2,1 m. Incluye suministro, transporte, instalación y desmonte de la tela y estructura en taco de madera común espaciado cada 2.5 m, excavación manual en cualquier material, cargue, tra</v>
          </cell>
          <cell r="E9795" t="str">
            <v>m</v>
          </cell>
          <cell r="F9795">
            <v>424.9</v>
          </cell>
          <cell r="G9795">
            <v>17376.66</v>
          </cell>
        </row>
        <row r="9796">
          <cell r="A9796" t="str">
            <v>1. COSTOS DIRECTOS</v>
          </cell>
        </row>
        <row r="9797">
          <cell r="A9797" t="str">
            <v>I. EQUIPO</v>
          </cell>
        </row>
        <row r="9798">
          <cell r="A9798" t="str">
            <v>CÓDIGO</v>
          </cell>
          <cell r="B9798" t="str">
            <v>DESCRIPCIÓN</v>
          </cell>
          <cell r="D9798" t="str">
            <v>UNIDAD</v>
          </cell>
          <cell r="E9798" t="str">
            <v>TARIFA</v>
          </cell>
          <cell r="F9798" t="str">
            <v>RENDIMIENTO</v>
          </cell>
          <cell r="G9798" t="str">
            <v>VR. UNITARIO</v>
          </cell>
        </row>
        <row r="9799">
          <cell r="F9799" t="str">
            <v>SUBTOTAL</v>
          </cell>
          <cell r="G9799">
            <v>0</v>
          </cell>
        </row>
        <row r="9800">
          <cell r="A9800" t="str">
            <v>II. MATERIALES</v>
          </cell>
        </row>
        <row r="9801">
          <cell r="A9801" t="str">
            <v>CÓDIGO</v>
          </cell>
          <cell r="B9801" t="str">
            <v>DESCRIPCIÓN</v>
          </cell>
          <cell r="C9801" t="str">
            <v>UNIDAD</v>
          </cell>
          <cell r="D9801" t="str">
            <v>CANTIDAD</v>
          </cell>
          <cell r="E9801" t="str">
            <v>DESP.</v>
          </cell>
          <cell r="F9801" t="str">
            <v>PRECIO UNIT.</v>
          </cell>
          <cell r="G9801" t="str">
            <v>VR. UNITARIO</v>
          </cell>
        </row>
        <row r="9802">
          <cell r="A9802" t="str">
            <v>MT00120</v>
          </cell>
          <cell r="B9802" t="str">
            <v>Alambre recocido C 18</v>
          </cell>
          <cell r="C9802" t="str">
            <v>kg</v>
          </cell>
          <cell r="D9802">
            <v>0.05</v>
          </cell>
          <cell r="E9802" t="str">
            <v>0%</v>
          </cell>
          <cell r="F9802">
            <v>9728</v>
          </cell>
          <cell r="G9802">
            <v>486.4</v>
          </cell>
        </row>
        <row r="9803">
          <cell r="A9803" t="str">
            <v>MT00451</v>
          </cell>
          <cell r="B9803" t="str">
            <v>Clavo común de 1 pulg. Caja x 500gr.</v>
          </cell>
          <cell r="C9803" t="str">
            <v>lb</v>
          </cell>
          <cell r="D9803">
            <v>0.01</v>
          </cell>
          <cell r="E9803" t="str">
            <v>0%</v>
          </cell>
          <cell r="F9803">
            <v>5636</v>
          </cell>
          <cell r="G9803">
            <v>56.36</v>
          </cell>
        </row>
        <row r="9804">
          <cell r="A9804" t="str">
            <v>MT01510</v>
          </cell>
          <cell r="B9804" t="str">
            <v>Taco madera de 3.0m</v>
          </cell>
          <cell r="C9804" t="str">
            <v>un</v>
          </cell>
          <cell r="D9804">
            <v>0.4</v>
          </cell>
          <cell r="E9804" t="str">
            <v>0%</v>
          </cell>
          <cell r="F9804">
            <v>7350</v>
          </cell>
          <cell r="G9804">
            <v>2940</v>
          </cell>
        </row>
        <row r="9805">
          <cell r="A9805" t="str">
            <v>MT01625</v>
          </cell>
          <cell r="B9805" t="str">
            <v>Tela cerramiento obra verde. ancho: 2.10 m. Incluye transporte externo e interno.</v>
          </cell>
          <cell r="C9805" t="str">
            <v>m2</v>
          </cell>
          <cell r="D9805">
            <v>2.1</v>
          </cell>
          <cell r="E9805" t="str">
            <v>0%</v>
          </cell>
          <cell r="F9805">
            <v>2726</v>
          </cell>
          <cell r="G9805">
            <v>5724.6</v>
          </cell>
        </row>
        <row r="9806">
          <cell r="F9806" t="str">
            <v>SUBTOTAL</v>
          </cell>
          <cell r="G9806">
            <v>9207.36</v>
          </cell>
        </row>
        <row r="9807">
          <cell r="A9807" t="str">
            <v>III. TRANSPORTES</v>
          </cell>
        </row>
        <row r="9808">
          <cell r="A9808" t="str">
            <v>CÓDIGO</v>
          </cell>
          <cell r="B9808" t="str">
            <v>DESCRIPCIÓN</v>
          </cell>
          <cell r="C9808" t="str">
            <v>TIPO</v>
          </cell>
          <cell r="D9808" t="str">
            <v>VOLUMEN/PESO</v>
          </cell>
          <cell r="E9808" t="str">
            <v>DISTANCIA</v>
          </cell>
          <cell r="F9808" t="str">
            <v>TARIFA</v>
          </cell>
          <cell r="G9808" t="str">
            <v>VR. UNITARIO</v>
          </cell>
        </row>
        <row r="9809">
          <cell r="F9809" t="str">
            <v>SUBTOTAL</v>
          </cell>
          <cell r="G9809">
            <v>0</v>
          </cell>
        </row>
        <row r="9810">
          <cell r="A9810" t="str">
            <v>IV. MANO DE OBRA</v>
          </cell>
        </row>
        <row r="9811">
          <cell r="A9811" t="str">
            <v>CÓDIGO</v>
          </cell>
          <cell r="B9811" t="str">
            <v>DESCRIPCIÓN</v>
          </cell>
          <cell r="D9811" t="str">
            <v>CANTIDAD</v>
          </cell>
          <cell r="E9811" t="str">
            <v>JORNAL TOTAL</v>
          </cell>
          <cell r="F9811" t="str">
            <v>RENDIMIENTO</v>
          </cell>
          <cell r="G9811" t="str">
            <v>VR. UNITARIO</v>
          </cell>
        </row>
        <row r="9812">
          <cell r="A9812" t="str">
            <v>MOS0002</v>
          </cell>
          <cell r="B9812" t="str">
            <v>Cuadrilla 1 Oficial + 1 Ayudante Entendido</v>
          </cell>
          <cell r="D9812">
            <v>1</v>
          </cell>
          <cell r="E9812">
            <v>222294</v>
          </cell>
          <cell r="F9812">
            <v>3.5000000000000003E-2</v>
          </cell>
          <cell r="G9812">
            <v>7780.29</v>
          </cell>
        </row>
        <row r="9813">
          <cell r="F9813" t="str">
            <v>SUBTOTAL</v>
          </cell>
          <cell r="G9813">
            <v>7780.29</v>
          </cell>
        </row>
        <row r="9814">
          <cell r="A9814" t="str">
            <v>V. HERRAMIENTA MENOR</v>
          </cell>
        </row>
        <row r="9815">
          <cell r="A9815" t="str">
            <v>CÓDIGO</v>
          </cell>
          <cell r="B9815" t="str">
            <v>DESCRIPCIÓN</v>
          </cell>
          <cell r="D9815" t="str">
            <v>UNIDAD</v>
          </cell>
          <cell r="E9815" t="str">
            <v>CANTIDAD</v>
          </cell>
          <cell r="F9815" t="str">
            <v>PRECIO UNIT.</v>
          </cell>
          <cell r="G9815" t="str">
            <v>VR. UNITARIO</v>
          </cell>
        </row>
        <row r="9816">
          <cell r="A9816" t="str">
            <v>MO%</v>
          </cell>
          <cell r="B9816" t="str">
            <v>herramienta menor</v>
          </cell>
          <cell r="D9816" t="str">
            <v>%</v>
          </cell>
          <cell r="E9816">
            <v>5</v>
          </cell>
          <cell r="F9816">
            <v>7780.29</v>
          </cell>
          <cell r="G9816">
            <v>389.01</v>
          </cell>
        </row>
        <row r="9817">
          <cell r="F9817" t="str">
            <v>SUBTOTAL</v>
          </cell>
          <cell r="G9817">
            <v>389.01</v>
          </cell>
        </row>
        <row r="9819">
          <cell r="A9819" t="str">
            <v>TOTAL COSTO DIRECTO</v>
          </cell>
          <cell r="G9819">
            <v>17376.66</v>
          </cell>
        </row>
        <row r="9821">
          <cell r="A9821" t="str">
            <v>2. COSTOS INDIRECTOS</v>
          </cell>
        </row>
        <row r="9822">
          <cell r="A9822" t="str">
            <v>DESCRIPCIÓN</v>
          </cell>
          <cell r="F9822" t="str">
            <v>PORCENTAJE</v>
          </cell>
          <cell r="G9822" t="str">
            <v>VALOR TOTAL</v>
          </cell>
        </row>
        <row r="9823">
          <cell r="A9823" t="str">
            <v>ADMINISTRACIÓN</v>
          </cell>
          <cell r="F9823">
            <v>0.1875</v>
          </cell>
          <cell r="G9823">
            <v>3258.1237499999997</v>
          </cell>
        </row>
        <row r="9824">
          <cell r="A9824" t="str">
            <v>IMPREVISTOS</v>
          </cell>
          <cell r="F9824">
            <v>0</v>
          </cell>
          <cell r="G9824">
            <v>0</v>
          </cell>
        </row>
        <row r="9825">
          <cell r="A9825" t="str">
            <v>UTILIDAD</v>
          </cell>
          <cell r="F9825">
            <v>0.05</v>
          </cell>
          <cell r="G9825">
            <v>868.83300000000008</v>
          </cell>
        </row>
        <row r="9826">
          <cell r="A9826" t="str">
            <v>TOTAL COSTO INDIRECTO</v>
          </cell>
          <cell r="G9826">
            <v>4126.9567499999994</v>
          </cell>
        </row>
        <row r="9827">
          <cell r="A9827" t="str">
            <v>PRECIO UNITARIO APROXIMADO AL PESO</v>
          </cell>
          <cell r="G9827">
            <v>21503.616750000001</v>
          </cell>
        </row>
        <row r="9830">
          <cell r="A9830" t="str">
            <v>DEPARTAMENTO DE ANTIOQUIA</v>
          </cell>
        </row>
        <row r="9831">
          <cell r="A9831" t="str">
            <v>ALCALDIA DE RIONEGRO</v>
          </cell>
        </row>
        <row r="9832">
          <cell r="A9832" t="str">
            <v>PROYECTO:</v>
          </cell>
          <cell r="B9832" t="str">
            <v>PATRIMONIO 07032023</v>
          </cell>
        </row>
        <row r="9833">
          <cell r="A9833" t="str">
            <v>ANÁLISIS DE PRECIOS UNITARIOS</v>
          </cell>
        </row>
        <row r="9835">
          <cell r="A9835" t="str">
            <v>ITEM DE PAGO</v>
          </cell>
          <cell r="B9835" t="str">
            <v>DESCRIPCIÓN</v>
          </cell>
          <cell r="E9835" t="str">
            <v>UNIDAD</v>
          </cell>
          <cell r="F9835" t="str">
            <v>CANTIDAD</v>
          </cell>
          <cell r="G9835" t="str">
            <v>COSTO DIRECTO</v>
          </cell>
        </row>
        <row r="9837">
          <cell r="A9837" t="str">
            <v>2.2.3</v>
          </cell>
          <cell r="B9837" t="str">
            <v>EXCAVACIÓN MECÁNICA de material heterogéneo DE 0-2 m, bajo cualquier grado de humedad. Incluye: roca descompuesta, bolas de roca de volumen inferior a 0.35 m³., el cargue, transporte interno y externo y botada de material proveniente de las excavaciones e</v>
          </cell>
          <cell r="E9837" t="str">
            <v>m3</v>
          </cell>
          <cell r="F9837">
            <v>448.8</v>
          </cell>
          <cell r="G9837">
            <v>26359.75</v>
          </cell>
        </row>
        <row r="9838">
          <cell r="A9838" t="str">
            <v>1. COSTOS DIRECTOS</v>
          </cell>
        </row>
        <row r="9839">
          <cell r="A9839" t="str">
            <v>I. EQUIPO</v>
          </cell>
        </row>
        <row r="9840">
          <cell r="A9840" t="str">
            <v>CÓDIGO</v>
          </cell>
          <cell r="B9840" t="str">
            <v>DESCRIPCIÓN</v>
          </cell>
          <cell r="D9840" t="str">
            <v>UNIDAD</v>
          </cell>
          <cell r="E9840" t="str">
            <v>TARIFA</v>
          </cell>
          <cell r="F9840" t="str">
            <v>RENDIMIENTO</v>
          </cell>
          <cell r="G9840" t="str">
            <v>VR. UNITARIO</v>
          </cell>
        </row>
        <row r="9841">
          <cell r="A9841" t="str">
            <v>EQ00083</v>
          </cell>
          <cell r="B9841" t="str">
            <v>Motobomba Eléctrica Sumergible 2 pulg. - 17m prof. Incluye manguera flexible 2 pulg. (26m), extensión eléctrica encauchetada (50m) y transporte.</v>
          </cell>
          <cell r="D9841" t="str">
            <v>día</v>
          </cell>
          <cell r="E9841">
            <v>74786</v>
          </cell>
          <cell r="F9841">
            <v>6.2500000000000003E-3</v>
          </cell>
          <cell r="G9841">
            <v>467.41</v>
          </cell>
        </row>
        <row r="9842">
          <cell r="A9842" t="str">
            <v>EQ00108</v>
          </cell>
          <cell r="B9842" t="str">
            <v>Retroexcavadora 320D</v>
          </cell>
          <cell r="D9842" t="str">
            <v>hr</v>
          </cell>
          <cell r="E9842">
            <v>135000</v>
          </cell>
          <cell r="F9842">
            <v>0.05</v>
          </cell>
          <cell r="G9842">
            <v>6750</v>
          </cell>
        </row>
        <row r="9843">
          <cell r="F9843" t="str">
            <v>SUBTOTAL</v>
          </cell>
          <cell r="G9843">
            <v>7217.41</v>
          </cell>
        </row>
        <row r="9844">
          <cell r="A9844" t="str">
            <v>II. MATERIALES</v>
          </cell>
        </row>
        <row r="9845">
          <cell r="A9845" t="str">
            <v>CÓDIGO</v>
          </cell>
          <cell r="B9845" t="str">
            <v>DESCRIPCIÓN</v>
          </cell>
          <cell r="C9845" t="str">
            <v>UNIDAD</v>
          </cell>
          <cell r="D9845" t="str">
            <v>CANTIDAD</v>
          </cell>
          <cell r="E9845" t="str">
            <v>DESP.</v>
          </cell>
          <cell r="F9845" t="str">
            <v>PRECIO UNIT.</v>
          </cell>
          <cell r="G9845" t="str">
            <v>VR. UNITARIO</v>
          </cell>
        </row>
        <row r="9846">
          <cell r="F9846" t="str">
            <v>SUBTOTAL</v>
          </cell>
          <cell r="G9846">
            <v>0</v>
          </cell>
        </row>
        <row r="9847">
          <cell r="A9847" t="str">
            <v>III. TRANSPORTES</v>
          </cell>
        </row>
        <row r="9848">
          <cell r="A9848" t="str">
            <v>CÓDIGO</v>
          </cell>
          <cell r="B9848" t="str">
            <v>DESCRIPCIÓN</v>
          </cell>
          <cell r="C9848" t="str">
            <v>TIPO</v>
          </cell>
          <cell r="D9848" t="str">
            <v>VOLUMEN/PESO</v>
          </cell>
          <cell r="E9848" t="str">
            <v>DISTANCIA</v>
          </cell>
          <cell r="F9848" t="str">
            <v>TARIFA</v>
          </cell>
          <cell r="G9848" t="str">
            <v>VR. UNITARIO</v>
          </cell>
        </row>
        <row r="9849">
          <cell r="A9849" t="str">
            <v>TR00015b</v>
          </cell>
          <cell r="B9849" t="str">
            <v>Transporte de material en volqueta m3-km distancia menor a 5 Km.</v>
          </cell>
          <cell r="C9849" t="str">
            <v>FLETE</v>
          </cell>
          <cell r="D9849" t="str">
            <v>m3-Km</v>
          </cell>
          <cell r="E9849">
            <v>4.1210000000000004</v>
          </cell>
          <cell r="F9849">
            <v>2920</v>
          </cell>
          <cell r="G9849">
            <v>12033.32</v>
          </cell>
        </row>
        <row r="9850">
          <cell r="A9850" t="str">
            <v>TR00015c</v>
          </cell>
          <cell r="B9850" t="str">
            <v>Derecho de botadero</v>
          </cell>
          <cell r="C9850" t="str">
            <v>FLETE</v>
          </cell>
          <cell r="D9850" t="str">
            <v>m3</v>
          </cell>
          <cell r="E9850">
            <v>1.3</v>
          </cell>
          <cell r="F9850">
            <v>5155</v>
          </cell>
          <cell r="G9850">
            <v>6701.5</v>
          </cell>
        </row>
        <row r="9851">
          <cell r="F9851" t="str">
            <v>SUBTOTAL</v>
          </cell>
          <cell r="G9851">
            <v>18734.82</v>
          </cell>
        </row>
        <row r="9852">
          <cell r="A9852" t="str">
            <v>IV. MANO DE OBRA</v>
          </cell>
        </row>
        <row r="9853">
          <cell r="A9853" t="str">
            <v>CÓDIGO</v>
          </cell>
          <cell r="B9853" t="str">
            <v>DESCRIPCIÓN</v>
          </cell>
          <cell r="D9853" t="str">
            <v>CANTIDAD</v>
          </cell>
          <cell r="E9853" t="str">
            <v>JORNAL TOTAL</v>
          </cell>
          <cell r="F9853" t="str">
            <v>RENDIMIENTO</v>
          </cell>
          <cell r="G9853" t="str">
            <v>VR. UNITARIO</v>
          </cell>
        </row>
        <row r="9854">
          <cell r="A9854" t="str">
            <v>MO00171</v>
          </cell>
          <cell r="B9854" t="str">
            <v>Ayudante raso</v>
          </cell>
          <cell r="D9854">
            <v>1</v>
          </cell>
          <cell r="E9854">
            <v>65203</v>
          </cell>
          <cell r="F9854">
            <v>6.2500000000000003E-3</v>
          </cell>
          <cell r="G9854">
            <v>407.52</v>
          </cell>
        </row>
        <row r="9855">
          <cell r="F9855" t="str">
            <v>SUBTOTAL</v>
          </cell>
          <cell r="G9855">
            <v>407.52</v>
          </cell>
        </row>
        <row r="9856">
          <cell r="A9856" t="str">
            <v>V. HERRAMIENTA MENOR</v>
          </cell>
        </row>
        <row r="9857">
          <cell r="A9857" t="str">
            <v>CÓDIGO</v>
          </cell>
          <cell r="B9857" t="str">
            <v>DESCRIPCIÓN</v>
          </cell>
          <cell r="D9857" t="str">
            <v>UNIDAD</v>
          </cell>
          <cell r="E9857" t="str">
            <v>CANTIDAD</v>
          </cell>
          <cell r="F9857" t="str">
            <v>PRECIO UNIT.</v>
          </cell>
          <cell r="G9857" t="str">
            <v>VR. UNITARIO</v>
          </cell>
        </row>
        <row r="9858">
          <cell r="F9858">
            <v>407.52</v>
          </cell>
          <cell r="G9858">
            <v>0</v>
          </cell>
        </row>
        <row r="9859">
          <cell r="G9859">
            <v>0</v>
          </cell>
        </row>
        <row r="9860">
          <cell r="A9860" t="str">
            <v>TOTAL COSTO DIRECTO</v>
          </cell>
          <cell r="G9860">
            <v>26359.75</v>
          </cell>
        </row>
        <row r="9862">
          <cell r="A9862" t="str">
            <v>2. COSTOS INDIRECTOS</v>
          </cell>
        </row>
        <row r="9863">
          <cell r="A9863" t="str">
            <v>DESCRIPCIÓN</v>
          </cell>
          <cell r="F9863" t="str">
            <v>PORCENTAJE</v>
          </cell>
          <cell r="G9863" t="str">
            <v>VALOR TOTAL</v>
          </cell>
        </row>
        <row r="9864">
          <cell r="A9864" t="str">
            <v>ADMINISTRACIÓN</v>
          </cell>
          <cell r="F9864">
            <v>0.1875</v>
          </cell>
          <cell r="G9864">
            <v>4942.453125</v>
          </cell>
        </row>
        <row r="9865">
          <cell r="A9865" t="str">
            <v>IMPREVISTOS</v>
          </cell>
          <cell r="F9865">
            <v>0</v>
          </cell>
          <cell r="G9865">
            <v>0</v>
          </cell>
        </row>
        <row r="9866">
          <cell r="A9866" t="str">
            <v>UTILIDAD</v>
          </cell>
          <cell r="F9866">
            <v>0.05</v>
          </cell>
          <cell r="G9866">
            <v>1317.9875000000002</v>
          </cell>
        </row>
        <row r="9867">
          <cell r="A9867" t="str">
            <v>TOTAL COSTO INDIRECTO</v>
          </cell>
          <cell r="G9867">
            <v>6260.4406250000002</v>
          </cell>
        </row>
        <row r="9868">
          <cell r="A9868" t="str">
            <v>PRECIO UNITARIO APROXIMADO AL PESO</v>
          </cell>
          <cell r="G9868">
            <v>32620.190624999999</v>
          </cell>
        </row>
        <row r="9871">
          <cell r="A9871" t="str">
            <v>DEPARTAMENTO DE ANTIOQUIA</v>
          </cell>
        </row>
        <row r="9872">
          <cell r="A9872" t="str">
            <v>ALCALDIA DE RIONEGRO</v>
          </cell>
        </row>
        <row r="9873">
          <cell r="A9873" t="str">
            <v>PROYECTO:</v>
          </cell>
          <cell r="B9873" t="str">
            <v>PATRIMONIO 07032023</v>
          </cell>
        </row>
        <row r="9874">
          <cell r="A9874" t="str">
            <v>ANÁLISIS DE PRECIOS UNITARIOS</v>
          </cell>
        </row>
        <row r="9876">
          <cell r="A9876" t="str">
            <v>ITEM DE PAGO</v>
          </cell>
          <cell r="B9876" t="str">
            <v>DESCRIPCIÓN</v>
          </cell>
          <cell r="E9876" t="str">
            <v>UNIDAD</v>
          </cell>
          <cell r="F9876" t="str">
            <v>CANTIDAD</v>
          </cell>
          <cell r="G9876" t="str">
            <v>COSTO DIRECTO</v>
          </cell>
        </row>
        <row r="9878">
          <cell r="A9878" t="str">
            <v>2.2.4</v>
          </cell>
          <cell r="B9878" t="str">
            <v>LLENOS EN ARENILLA, compactados mecánicamente hasta obtener una densidad del 98% de la máxima obtenida en el ensayo del Próctor modificado. Incluye el suministro, transporte, colocación de la arenilla, la compactación de la misma y transporte interno. Y s</v>
          </cell>
          <cell r="E9878" t="str">
            <v>m3</v>
          </cell>
          <cell r="F9878">
            <v>61.4</v>
          </cell>
          <cell r="G9878">
            <v>129706.43</v>
          </cell>
        </row>
        <row r="9879">
          <cell r="A9879" t="str">
            <v>1. COSTOS DIRECTOS</v>
          </cell>
        </row>
        <row r="9880">
          <cell r="A9880" t="str">
            <v>I. EQUIPO</v>
          </cell>
        </row>
        <row r="9881">
          <cell r="A9881" t="str">
            <v>CÓDIGO</v>
          </cell>
          <cell r="B9881" t="str">
            <v>DESCRIPCIÓN</v>
          </cell>
          <cell r="D9881" t="str">
            <v>UNIDAD</v>
          </cell>
          <cell r="E9881" t="str">
            <v>TARIFA</v>
          </cell>
          <cell r="F9881" t="str">
            <v>RENDIMIENTO</v>
          </cell>
          <cell r="G9881" t="str">
            <v>VR. UNITARIO</v>
          </cell>
        </row>
        <row r="9882">
          <cell r="A9882" t="str">
            <v>EQ00022b</v>
          </cell>
          <cell r="B9882" t="str">
            <v>Vibro compactador 3.5 Ton. Incluye operador, combustible y transporte.</v>
          </cell>
          <cell r="D9882" t="str">
            <v>hr</v>
          </cell>
          <cell r="E9882">
            <v>92820</v>
          </cell>
          <cell r="F9882">
            <v>0.04</v>
          </cell>
          <cell r="G9882">
            <v>3712.8</v>
          </cell>
        </row>
        <row r="9883">
          <cell r="A9883" t="str">
            <v>EQ00108b</v>
          </cell>
          <cell r="B9883" t="str">
            <v>Minicargador tipo Bobcat</v>
          </cell>
          <cell r="D9883" t="str">
            <v>hr</v>
          </cell>
          <cell r="E9883">
            <v>78540</v>
          </cell>
          <cell r="F9883">
            <v>0.04</v>
          </cell>
          <cell r="G9883">
            <v>3141.6</v>
          </cell>
        </row>
        <row r="9884">
          <cell r="F9884" t="str">
            <v>SUBTOTAL</v>
          </cell>
          <cell r="G9884">
            <v>6854.4</v>
          </cell>
        </row>
        <row r="9885">
          <cell r="A9885" t="str">
            <v>II. MATERIALES</v>
          </cell>
        </row>
        <row r="9886">
          <cell r="A9886" t="str">
            <v>CÓDIGO</v>
          </cell>
          <cell r="B9886" t="str">
            <v>DESCRIPCIÓN</v>
          </cell>
          <cell r="C9886" t="str">
            <v>UNIDAD</v>
          </cell>
          <cell r="D9886" t="str">
            <v>CANTIDAD</v>
          </cell>
          <cell r="E9886" t="str">
            <v>DESP.</v>
          </cell>
          <cell r="F9886" t="str">
            <v>PRECIO UNIT.</v>
          </cell>
          <cell r="G9886" t="str">
            <v>VR. UNITARIO</v>
          </cell>
        </row>
        <row r="9887">
          <cell r="A9887" t="str">
            <v>MTS0015</v>
          </cell>
          <cell r="B9887" t="str">
            <v>Arenilla con transporte</v>
          </cell>
          <cell r="C9887" t="str">
            <v>m3</v>
          </cell>
          <cell r="D9887">
            <v>1.3</v>
          </cell>
          <cell r="E9887" t="str">
            <v>0%</v>
          </cell>
          <cell r="F9887">
            <v>94000</v>
          </cell>
          <cell r="G9887">
            <v>122200</v>
          </cell>
        </row>
        <row r="9888">
          <cell r="F9888" t="str">
            <v>SUBTOTAL</v>
          </cell>
          <cell r="G9888">
            <v>122200</v>
          </cell>
        </row>
        <row r="9889">
          <cell r="A9889" t="str">
            <v>III. TRANSPORTES</v>
          </cell>
        </row>
        <row r="9890">
          <cell r="A9890" t="str">
            <v>CÓDIGO</v>
          </cell>
          <cell r="B9890" t="str">
            <v>DESCRIPCIÓN</v>
          </cell>
          <cell r="C9890" t="str">
            <v>TIPO</v>
          </cell>
          <cell r="D9890" t="str">
            <v>VOLUMEN/PESO</v>
          </cell>
          <cell r="E9890" t="str">
            <v>DISTANCIA</v>
          </cell>
          <cell r="F9890" t="str">
            <v>TARIFA</v>
          </cell>
          <cell r="G9890" t="str">
            <v>VR. UNITARIO</v>
          </cell>
        </row>
        <row r="9891">
          <cell r="F9891" t="str">
            <v>SUBTOTAL</v>
          </cell>
          <cell r="G9891">
            <v>0</v>
          </cell>
        </row>
        <row r="9892">
          <cell r="A9892" t="str">
            <v>IV. MANO DE OBRA</v>
          </cell>
        </row>
        <row r="9893">
          <cell r="A9893" t="str">
            <v>CÓDIGO</v>
          </cell>
          <cell r="B9893" t="str">
            <v>DESCRIPCIÓN</v>
          </cell>
          <cell r="D9893" t="str">
            <v>CANTIDAD</v>
          </cell>
          <cell r="E9893" t="str">
            <v>JORNAL TOTAL</v>
          </cell>
          <cell r="F9893" t="str">
            <v>RENDIMIENTO</v>
          </cell>
          <cell r="G9893" t="str">
            <v>VR. UNITARIO</v>
          </cell>
        </row>
        <row r="9894">
          <cell r="A9894" t="str">
            <v>MO00171</v>
          </cell>
          <cell r="B9894" t="str">
            <v>Ayudante raso</v>
          </cell>
          <cell r="D9894">
            <v>1</v>
          </cell>
          <cell r="E9894">
            <v>65203</v>
          </cell>
          <cell r="F9894">
            <v>0.01</v>
          </cell>
          <cell r="G9894">
            <v>652.03</v>
          </cell>
        </row>
        <row r="9895">
          <cell r="F9895" t="str">
            <v>SUBTOTAL</v>
          </cell>
          <cell r="G9895">
            <v>652.03</v>
          </cell>
        </row>
        <row r="9896">
          <cell r="A9896" t="str">
            <v>V. HERRAMIENTA MENOR</v>
          </cell>
        </row>
        <row r="9897">
          <cell r="A9897" t="str">
            <v>CÓDIGO</v>
          </cell>
          <cell r="B9897" t="str">
            <v>DESCRIPCIÓN</v>
          </cell>
          <cell r="D9897" t="str">
            <v>UNIDAD</v>
          </cell>
          <cell r="E9897" t="str">
            <v>CANTIDAD</v>
          </cell>
          <cell r="F9897" t="str">
            <v>PRECIO UNIT.</v>
          </cell>
          <cell r="G9897" t="str">
            <v>VR. UNITARIO</v>
          </cell>
        </row>
        <row r="9898">
          <cell r="F9898">
            <v>652.03</v>
          </cell>
          <cell r="G9898">
            <v>0</v>
          </cell>
        </row>
        <row r="9899">
          <cell r="G9899">
            <v>0</v>
          </cell>
        </row>
        <row r="9900">
          <cell r="A9900" t="str">
            <v>TOTAL COSTO DIRECTO</v>
          </cell>
          <cell r="G9900">
            <v>129706.43</v>
          </cell>
        </row>
        <row r="9902">
          <cell r="A9902" t="str">
            <v>2. COSTOS INDIRECTOS</v>
          </cell>
        </row>
        <row r="9903">
          <cell r="A9903" t="str">
            <v>DESCRIPCIÓN</v>
          </cell>
          <cell r="F9903" t="str">
            <v>PORCENTAJE</v>
          </cell>
          <cell r="G9903" t="str">
            <v>VALOR TOTAL</v>
          </cell>
        </row>
        <row r="9904">
          <cell r="A9904" t="str">
            <v>ADMINISTRACIÓN</v>
          </cell>
          <cell r="F9904">
            <v>0.1875</v>
          </cell>
          <cell r="G9904">
            <v>24319.955624999999</v>
          </cell>
        </row>
        <row r="9905">
          <cell r="A9905" t="str">
            <v>IMPREVISTOS</v>
          </cell>
          <cell r="F9905">
            <v>0</v>
          </cell>
          <cell r="G9905">
            <v>0</v>
          </cell>
        </row>
        <row r="9906">
          <cell r="A9906" t="str">
            <v>UTILIDAD</v>
          </cell>
          <cell r="F9906">
            <v>0.05</v>
          </cell>
          <cell r="G9906">
            <v>6485.3215</v>
          </cell>
        </row>
        <row r="9907">
          <cell r="A9907" t="str">
            <v>TOTAL COSTO INDIRECTO</v>
          </cell>
          <cell r="G9907">
            <v>30805.277125000001</v>
          </cell>
        </row>
        <row r="9908">
          <cell r="A9908" t="str">
            <v>PRECIO UNITARIO APROXIMADO AL PESO</v>
          </cell>
          <cell r="G9908">
            <v>160511.70712499999</v>
          </cell>
        </row>
        <row r="9911">
          <cell r="A9911" t="str">
            <v>DEPARTAMENTO DE ANTIOQUIA</v>
          </cell>
        </row>
        <row r="9912">
          <cell r="A9912" t="str">
            <v>ALCALDIA DE RIONEGRO</v>
          </cell>
        </row>
        <row r="9913">
          <cell r="A9913" t="str">
            <v>PROYECTO:</v>
          </cell>
          <cell r="B9913" t="str">
            <v>PATRIMONIO 07032023</v>
          </cell>
        </row>
        <row r="9914">
          <cell r="A9914" t="str">
            <v>ANÁLISIS DE PRECIOS UNITARIOS</v>
          </cell>
        </row>
        <row r="9916">
          <cell r="A9916" t="str">
            <v>ITEM DE PAGO</v>
          </cell>
          <cell r="B9916" t="str">
            <v>DESCRIPCIÓN</v>
          </cell>
          <cell r="E9916" t="str">
            <v>UNIDAD</v>
          </cell>
          <cell r="F9916" t="str">
            <v>CANTIDAD</v>
          </cell>
          <cell r="G9916" t="str">
            <v>COSTO DIRECTO</v>
          </cell>
        </row>
        <row r="9918">
          <cell r="A9918" t="str">
            <v>2.2.5</v>
          </cell>
          <cell r="B9918" t="str">
            <v>Suministro, transporte e instalación de EMULSIÓN ASFÁLTICa catiónica de rompimiento lento C.R.L. para imprimación de superficie a pavimentar según normas para la construcción de pavimentos del INVIAS. Incluye todo lo necesario para su correcta construcció</v>
          </cell>
          <cell r="E9918" t="str">
            <v>m2</v>
          </cell>
          <cell r="F9918">
            <v>1104.2</v>
          </cell>
          <cell r="G9918">
            <v>3713.26</v>
          </cell>
        </row>
        <row r="9919">
          <cell r="A9919" t="str">
            <v>1. COSTOS DIRECTOS</v>
          </cell>
        </row>
        <row r="9920">
          <cell r="A9920" t="str">
            <v>I. EQUIPO</v>
          </cell>
        </row>
        <row r="9921">
          <cell r="A9921" t="str">
            <v>CÓDIGO</v>
          </cell>
          <cell r="B9921" t="str">
            <v>DESCRIPCIÓN</v>
          </cell>
          <cell r="D9921" t="str">
            <v>UNIDAD</v>
          </cell>
          <cell r="E9921" t="str">
            <v>TARIFA</v>
          </cell>
          <cell r="F9921" t="str">
            <v>RENDIMIENTO</v>
          </cell>
          <cell r="G9921" t="str">
            <v>VR. UNITARIO</v>
          </cell>
        </row>
        <row r="9922">
          <cell r="A9922" t="str">
            <v>EQ00030</v>
          </cell>
          <cell r="B9922" t="str">
            <v>Carro tanque para aspersión de imprimación</v>
          </cell>
          <cell r="D9922" t="str">
            <v>hr</v>
          </cell>
          <cell r="E9922">
            <v>50904</v>
          </cell>
          <cell r="F9922">
            <v>1.6670000000000001E-2</v>
          </cell>
          <cell r="G9922">
            <v>848.57</v>
          </cell>
        </row>
        <row r="9923">
          <cell r="F9923" t="str">
            <v>SUBTOTAL</v>
          </cell>
          <cell r="G9923">
            <v>848.57</v>
          </cell>
        </row>
        <row r="9924">
          <cell r="A9924" t="str">
            <v>II. MATERIALES</v>
          </cell>
        </row>
        <row r="9925">
          <cell r="A9925" t="str">
            <v>CÓDIGO</v>
          </cell>
          <cell r="B9925" t="str">
            <v>DESCRIPCIÓN</v>
          </cell>
          <cell r="C9925" t="str">
            <v>UNIDAD</v>
          </cell>
          <cell r="D9925" t="str">
            <v>CANTIDAD</v>
          </cell>
          <cell r="E9925" t="str">
            <v>DESP.</v>
          </cell>
          <cell r="F9925" t="str">
            <v>PRECIO UNIT.</v>
          </cell>
          <cell r="G9925" t="str">
            <v>VR. UNITARIO</v>
          </cell>
        </row>
        <row r="9926">
          <cell r="A9926" t="str">
            <v>MT00682</v>
          </cell>
          <cell r="B9926" t="str">
            <v>Emulsión de rompimiento lento</v>
          </cell>
          <cell r="C9926" t="str">
            <v>lt</v>
          </cell>
          <cell r="D9926">
            <v>0.66</v>
          </cell>
          <cell r="E9926" t="str">
            <v>0%</v>
          </cell>
          <cell r="F9926">
            <v>1879</v>
          </cell>
          <cell r="G9926">
            <v>1240.1400000000001</v>
          </cell>
        </row>
        <row r="9927">
          <cell r="F9927" t="str">
            <v>SUBTOTAL</v>
          </cell>
          <cell r="G9927">
            <v>1240.1400000000001</v>
          </cell>
        </row>
        <row r="9928">
          <cell r="A9928" t="str">
            <v>III. TRANSPORTES</v>
          </cell>
        </row>
        <row r="9929">
          <cell r="A9929" t="str">
            <v>CÓDIGO</v>
          </cell>
          <cell r="B9929" t="str">
            <v>DESCRIPCIÓN</v>
          </cell>
          <cell r="C9929" t="str">
            <v>TIPO</v>
          </cell>
          <cell r="D9929" t="str">
            <v>VOLUMEN/PESO</v>
          </cell>
          <cell r="E9929" t="str">
            <v>DISTANCIA</v>
          </cell>
          <cell r="F9929" t="str">
            <v>TARIFA</v>
          </cell>
          <cell r="G9929" t="str">
            <v>VR. UNITARIO</v>
          </cell>
        </row>
        <row r="9930">
          <cell r="F9930" t="str">
            <v>SUBTOTAL</v>
          </cell>
          <cell r="G9930">
            <v>0</v>
          </cell>
        </row>
        <row r="9931">
          <cell r="A9931" t="str">
            <v>IV. MANO DE OBRA</v>
          </cell>
        </row>
        <row r="9932">
          <cell r="A9932" t="str">
            <v>CÓDIGO</v>
          </cell>
          <cell r="B9932" t="str">
            <v>DESCRIPCIÓN</v>
          </cell>
          <cell r="D9932" t="str">
            <v>CANTIDAD</v>
          </cell>
          <cell r="E9932" t="str">
            <v>JORNAL TOTAL</v>
          </cell>
          <cell r="F9932" t="str">
            <v>RENDIMIENTO</v>
          </cell>
          <cell r="G9932" t="str">
            <v>VR. UNITARIO</v>
          </cell>
        </row>
        <row r="9933">
          <cell r="A9933" t="str">
            <v>MO00169</v>
          </cell>
          <cell r="B9933" t="str">
            <v>Ayudante entendido</v>
          </cell>
          <cell r="D9933">
            <v>1</v>
          </cell>
          <cell r="E9933">
            <v>92813</v>
          </cell>
          <cell r="F9933">
            <v>1.6670000000000001E-2</v>
          </cell>
          <cell r="G9933">
            <v>1547.19</v>
          </cell>
        </row>
        <row r="9934">
          <cell r="F9934" t="str">
            <v>SUBTOTAL</v>
          </cell>
          <cell r="G9934">
            <v>1547.19</v>
          </cell>
        </row>
        <row r="9935">
          <cell r="A9935" t="str">
            <v>V. HERRAMIENTA MENOR</v>
          </cell>
        </row>
        <row r="9936">
          <cell r="A9936" t="str">
            <v>CÓDIGO</v>
          </cell>
          <cell r="B9936" t="str">
            <v>DESCRIPCIÓN</v>
          </cell>
          <cell r="D9936" t="str">
            <v>UNIDAD</v>
          </cell>
          <cell r="E9936" t="str">
            <v>CANTIDAD</v>
          </cell>
          <cell r="F9936" t="str">
            <v>PRECIO UNIT.</v>
          </cell>
          <cell r="G9936" t="str">
            <v>VR. UNITARIO</v>
          </cell>
        </row>
        <row r="9937">
          <cell r="A9937" t="str">
            <v>MO%</v>
          </cell>
          <cell r="B9937" t="str">
            <v>herramienta menor</v>
          </cell>
          <cell r="D9937" t="str">
            <v>%</v>
          </cell>
          <cell r="E9937">
            <v>5</v>
          </cell>
          <cell r="F9937">
            <v>1547.19</v>
          </cell>
          <cell r="G9937">
            <v>77.36</v>
          </cell>
        </row>
        <row r="9938">
          <cell r="F9938" t="str">
            <v>SUBTOTAL</v>
          </cell>
          <cell r="G9938">
            <v>77.36</v>
          </cell>
        </row>
        <row r="9940">
          <cell r="A9940" t="str">
            <v>TOTAL COSTO DIRECTO</v>
          </cell>
          <cell r="G9940">
            <v>3713.26</v>
          </cell>
        </row>
        <row r="9942">
          <cell r="A9942" t="str">
            <v>2. COSTOS INDIRECTOS</v>
          </cell>
        </row>
        <row r="9943">
          <cell r="A9943" t="str">
            <v>DESCRIPCIÓN</v>
          </cell>
          <cell r="F9943" t="str">
            <v>PORCENTAJE</v>
          </cell>
          <cell r="G9943" t="str">
            <v>VALOR TOTAL</v>
          </cell>
        </row>
        <row r="9944">
          <cell r="A9944" t="str">
            <v>ADMINISTRACIÓN</v>
          </cell>
          <cell r="F9944">
            <v>0.1875</v>
          </cell>
          <cell r="G9944">
            <v>696.23625000000004</v>
          </cell>
        </row>
        <row r="9945">
          <cell r="A9945" t="str">
            <v>IMPREVISTOS</v>
          </cell>
          <cell r="F9945">
            <v>0</v>
          </cell>
          <cell r="G9945">
            <v>0</v>
          </cell>
        </row>
        <row r="9946">
          <cell r="A9946" t="str">
            <v>UTILIDAD</v>
          </cell>
          <cell r="F9946">
            <v>0.05</v>
          </cell>
          <cell r="G9946">
            <v>185.66300000000001</v>
          </cell>
        </row>
        <row r="9947">
          <cell r="A9947" t="str">
            <v>TOTAL COSTO INDIRECTO</v>
          </cell>
          <cell r="G9947">
            <v>881.89925000000005</v>
          </cell>
        </row>
        <row r="9948">
          <cell r="A9948" t="str">
            <v>PRECIO UNITARIO APROXIMADO AL PESO</v>
          </cell>
          <cell r="G9948">
            <v>4595.1592500000006</v>
          </cell>
        </row>
        <row r="9951">
          <cell r="A9951" t="str">
            <v>DEPARTAMENTO DE ANTIOQUIA</v>
          </cell>
        </row>
        <row r="9952">
          <cell r="A9952" t="str">
            <v>ALCALDIA DE RIONEGRO</v>
          </cell>
        </row>
        <row r="9953">
          <cell r="A9953" t="str">
            <v>PROYECTO:</v>
          </cell>
          <cell r="B9953" t="str">
            <v>PATRIMONIO 07032023</v>
          </cell>
        </row>
        <row r="9954">
          <cell r="A9954" t="str">
            <v>ANÁLISIS DE PRECIOS UNITARIOS</v>
          </cell>
        </row>
        <row r="9956">
          <cell r="A9956" t="str">
            <v>ITEM DE PAGO</v>
          </cell>
          <cell r="B9956" t="str">
            <v>DESCRIPCIÓN</v>
          </cell>
          <cell r="E9956" t="str">
            <v>UNIDAD</v>
          </cell>
          <cell r="F9956" t="str">
            <v>CANTIDAD</v>
          </cell>
          <cell r="G9956" t="str">
            <v>COSTO DIRECTO</v>
          </cell>
        </row>
        <row r="9958">
          <cell r="A9958" t="str">
            <v>2.2.6</v>
          </cell>
          <cell r="B9958" t="str">
            <v>Suministro, transporte e instalación de MEZCLA ASFÁLTICA MDC19, E=5cm, en caliente para pavimento (de 0 - 50 m3). Compactada con medios mecánicos según normas para la construcción de pavimentos del INVIAS. Incluye compactador Rodillo tipo DD-24 + Operador</v>
          </cell>
          <cell r="E9958" t="str">
            <v>m3</v>
          </cell>
          <cell r="F9958">
            <v>55.2</v>
          </cell>
          <cell r="G9958">
            <v>1260516</v>
          </cell>
        </row>
        <row r="9959">
          <cell r="A9959" t="str">
            <v>1. COSTOS DIRECTOS</v>
          </cell>
        </row>
        <row r="9960">
          <cell r="A9960" t="str">
            <v>I. EQUIPO</v>
          </cell>
        </row>
        <row r="9961">
          <cell r="A9961" t="str">
            <v>CÓDIGO</v>
          </cell>
          <cell r="B9961" t="str">
            <v>DESCRIPCIÓN</v>
          </cell>
          <cell r="D9961" t="str">
            <v>UNIDAD</v>
          </cell>
          <cell r="E9961" t="str">
            <v>TARIFA</v>
          </cell>
          <cell r="F9961" t="str">
            <v>RENDIMIENTO</v>
          </cell>
          <cell r="G9961" t="str">
            <v>VR. UNITARIO</v>
          </cell>
        </row>
        <row r="9962">
          <cell r="A9962" t="str">
            <v>EQ00021</v>
          </cell>
          <cell r="B9962" t="str">
            <v>Compactador Rodillo DD-24 + Operador + Combustible</v>
          </cell>
          <cell r="D9962" t="str">
            <v>hr</v>
          </cell>
          <cell r="E9962">
            <v>67193</v>
          </cell>
          <cell r="F9962">
            <v>1.1499999999999999</v>
          </cell>
          <cell r="G9962">
            <v>77271.95</v>
          </cell>
        </row>
        <row r="9963">
          <cell r="F9963" t="str">
            <v>SUBTOTAL</v>
          </cell>
          <cell r="G9963">
            <v>77271.95</v>
          </cell>
        </row>
        <row r="9964">
          <cell r="A9964" t="str">
            <v>II. MATERIALES</v>
          </cell>
        </row>
        <row r="9965">
          <cell r="A9965" t="str">
            <v>CÓDIGO</v>
          </cell>
          <cell r="B9965" t="str">
            <v>DESCRIPCIÓN</v>
          </cell>
          <cell r="C9965" t="str">
            <v>UNIDAD</v>
          </cell>
          <cell r="D9965" t="str">
            <v>CANTIDAD</v>
          </cell>
          <cell r="E9965" t="str">
            <v>DESP.</v>
          </cell>
          <cell r="F9965" t="str">
            <v>PRECIO UNIT.</v>
          </cell>
          <cell r="G9965" t="str">
            <v>VR. UNITARIO</v>
          </cell>
        </row>
        <row r="9966">
          <cell r="A9966" t="str">
            <v>MT01023</v>
          </cell>
          <cell r="B9966" t="str">
            <v>Mezcla asfáltica (rodadura  3/4 pulg. al 5.6% - INVÍAS)</v>
          </cell>
          <cell r="C9966" t="str">
            <v>ton</v>
          </cell>
          <cell r="D9966">
            <v>2.3633999999999999</v>
          </cell>
          <cell r="E9966" t="str">
            <v>0%</v>
          </cell>
          <cell r="F9966">
            <v>448908</v>
          </cell>
          <cell r="G9966">
            <v>1060949.17</v>
          </cell>
        </row>
        <row r="9967">
          <cell r="F9967" t="str">
            <v>SUBTOTAL</v>
          </cell>
          <cell r="G9967">
            <v>1060949.17</v>
          </cell>
        </row>
        <row r="9968">
          <cell r="A9968" t="str">
            <v>III. TRANSPORTES</v>
          </cell>
        </row>
        <row r="9969">
          <cell r="A9969" t="str">
            <v>CÓDIGO</v>
          </cell>
          <cell r="B9969" t="str">
            <v>DESCRIPCIÓN</v>
          </cell>
          <cell r="C9969" t="str">
            <v>TIPO</v>
          </cell>
          <cell r="D9969" t="str">
            <v>VOLUMEN/PESO</v>
          </cell>
          <cell r="E9969" t="str">
            <v>DISTANCIA</v>
          </cell>
          <cell r="F9969" t="str">
            <v>TARIFA</v>
          </cell>
          <cell r="G9969" t="str">
            <v>VR. UNITARIO</v>
          </cell>
        </row>
        <row r="9970">
          <cell r="A9970" t="str">
            <v>TR00014</v>
          </cell>
          <cell r="B9970" t="str">
            <v>Transporte de maquinaria pesada</v>
          </cell>
          <cell r="C9970" t="str">
            <v>FLETE</v>
          </cell>
          <cell r="D9970" t="str">
            <v>GLB</v>
          </cell>
          <cell r="E9970">
            <v>2</v>
          </cell>
          <cell r="F9970">
            <v>9000</v>
          </cell>
          <cell r="G9970">
            <v>18000</v>
          </cell>
        </row>
        <row r="9971">
          <cell r="A9971" t="str">
            <v>TRS0001b</v>
          </cell>
          <cell r="B9971" t="str">
            <v>Transporte de material en volqueta m3 - km, distancia hasta 60 km</v>
          </cell>
          <cell r="C9971" t="str">
            <v>FLETE</v>
          </cell>
          <cell r="D9971" t="str">
            <v>m3</v>
          </cell>
          <cell r="E9971">
            <v>1.01</v>
          </cell>
          <cell r="F9971">
            <v>75000</v>
          </cell>
          <cell r="G9971">
            <v>75750</v>
          </cell>
        </row>
        <row r="9972">
          <cell r="F9972" t="str">
            <v>SUBTOTAL</v>
          </cell>
          <cell r="G9972">
            <v>93750</v>
          </cell>
        </row>
        <row r="9973">
          <cell r="A9973" t="str">
            <v>IV. MANO DE OBRA</v>
          </cell>
        </row>
        <row r="9974">
          <cell r="A9974" t="str">
            <v>CÓDIGO</v>
          </cell>
          <cell r="B9974" t="str">
            <v>DESCRIPCIÓN</v>
          </cell>
          <cell r="D9974" t="str">
            <v>CANTIDAD</v>
          </cell>
          <cell r="E9974" t="str">
            <v>JORNAL TOTAL</v>
          </cell>
          <cell r="F9974" t="str">
            <v>RENDIMIENTO</v>
          </cell>
          <cell r="G9974" t="str">
            <v>VR. UNITARIO</v>
          </cell>
        </row>
        <row r="9975">
          <cell r="A9975" t="str">
            <v>MOS0033</v>
          </cell>
          <cell r="B9975" t="str">
            <v>Cuadrilla Pavimento: 1 Encargado + 2 Rastrilleros + 1 Ligador + 6 Ayudantes</v>
          </cell>
          <cell r="D9975">
            <v>1</v>
          </cell>
          <cell r="E9975">
            <v>679640</v>
          </cell>
          <cell r="F9975">
            <v>0.04</v>
          </cell>
          <cell r="G9975">
            <v>27185.599999999999</v>
          </cell>
        </row>
        <row r="9976">
          <cell r="F9976" t="str">
            <v>SUBTOTAL</v>
          </cell>
          <cell r="G9976">
            <v>27185.599999999999</v>
          </cell>
        </row>
        <row r="9977">
          <cell r="A9977" t="str">
            <v>V. HERRAMIENTA MENOR</v>
          </cell>
        </row>
        <row r="9978">
          <cell r="A9978" t="str">
            <v>CÓDIGO</v>
          </cell>
          <cell r="B9978" t="str">
            <v>DESCRIPCIÓN</v>
          </cell>
          <cell r="D9978" t="str">
            <v>UNIDAD</v>
          </cell>
          <cell r="E9978" t="str">
            <v>CANTIDAD</v>
          </cell>
          <cell r="F9978" t="str">
            <v>PRECIO UNIT.</v>
          </cell>
          <cell r="G9978" t="str">
            <v>VR. UNITARIO</v>
          </cell>
        </row>
        <row r="9979">
          <cell r="A9979" t="str">
            <v>MO%</v>
          </cell>
          <cell r="B9979" t="str">
            <v>herramienta menor</v>
          </cell>
          <cell r="D9979" t="str">
            <v>%</v>
          </cell>
          <cell r="E9979">
            <v>5</v>
          </cell>
          <cell r="F9979">
            <v>27185.599999999999</v>
          </cell>
          <cell r="G9979">
            <v>1359.28</v>
          </cell>
        </row>
        <row r="9980">
          <cell r="F9980" t="str">
            <v>SUBTOTAL</v>
          </cell>
          <cell r="G9980">
            <v>1359.28</v>
          </cell>
        </row>
        <row r="9982">
          <cell r="A9982" t="str">
            <v>TOTAL COSTO DIRECTO</v>
          </cell>
          <cell r="G9982">
            <v>1260516</v>
          </cell>
        </row>
        <row r="9984">
          <cell r="A9984" t="str">
            <v>2. COSTOS INDIRECTOS</v>
          </cell>
        </row>
        <row r="9985">
          <cell r="A9985" t="str">
            <v>DESCRIPCIÓN</v>
          </cell>
          <cell r="F9985" t="str">
            <v>PORCENTAJE</v>
          </cell>
          <cell r="G9985" t="str">
            <v>VALOR TOTAL</v>
          </cell>
        </row>
        <row r="9986">
          <cell r="A9986" t="str">
            <v>ADMINISTRACIÓN</v>
          </cell>
          <cell r="F9986">
            <v>0.1875</v>
          </cell>
          <cell r="G9986">
            <v>236346.75</v>
          </cell>
        </row>
        <row r="9987">
          <cell r="A9987" t="str">
            <v>IMPREVISTOS</v>
          </cell>
          <cell r="F9987">
            <v>0</v>
          </cell>
          <cell r="G9987">
            <v>0</v>
          </cell>
        </row>
        <row r="9988">
          <cell r="A9988" t="str">
            <v>UTILIDAD</v>
          </cell>
          <cell r="F9988">
            <v>0.05</v>
          </cell>
          <cell r="G9988">
            <v>63025.8</v>
          </cell>
        </row>
        <row r="9989">
          <cell r="A9989" t="str">
            <v>TOTAL COSTO INDIRECTO</v>
          </cell>
          <cell r="G9989">
            <v>299372.55</v>
          </cell>
        </row>
        <row r="9990">
          <cell r="A9990" t="str">
            <v>PRECIO UNITARIO APROXIMADO AL PESO</v>
          </cell>
          <cell r="G9990">
            <v>1559888.55</v>
          </cell>
        </row>
        <row r="9993">
          <cell r="A9993" t="str">
            <v>DEPARTAMENTO DE ANTIOQUIA</v>
          </cell>
        </row>
        <row r="9994">
          <cell r="A9994" t="str">
            <v>ALCALDIA DE RIONEGRO</v>
          </cell>
        </row>
        <row r="9995">
          <cell r="A9995" t="str">
            <v>PROYECTO:</v>
          </cell>
          <cell r="B9995" t="str">
            <v>PATRIMONIO 07032023</v>
          </cell>
        </row>
        <row r="9996">
          <cell r="A9996" t="str">
            <v>ANÁLISIS DE PRECIOS UNITARIOS</v>
          </cell>
        </row>
        <row r="9998">
          <cell r="A9998" t="str">
            <v>ITEM DE PAGO</v>
          </cell>
          <cell r="B9998" t="str">
            <v>DESCRIPCIÓN</v>
          </cell>
          <cell r="E9998" t="str">
            <v>UNIDAD</v>
          </cell>
          <cell r="F9998" t="str">
            <v>CANTIDAD</v>
          </cell>
          <cell r="G9998" t="str">
            <v>COSTO DIRECTO</v>
          </cell>
        </row>
        <row r="10000">
          <cell r="A10000" t="str">
            <v>2.2.7</v>
          </cell>
          <cell r="B10000" t="str">
            <v>Suministro, transporte e instalación de LÍNEA CONTINUA de DEMARCACIÓN VIAL A=0.12m e=25 MILS. Pintura plástica en frio de dos componentes (incluye suministro, imprimante, aplicación con equipo y microesferas) Color blanco (según diseño de movilidad). Colo</v>
          </cell>
          <cell r="E10000" t="str">
            <v>m</v>
          </cell>
          <cell r="F10000">
            <v>1494.9</v>
          </cell>
          <cell r="G10000">
            <v>9060.85</v>
          </cell>
        </row>
        <row r="10001">
          <cell r="A10001" t="str">
            <v>1. COSTOS DIRECTOS</v>
          </cell>
        </row>
        <row r="10002">
          <cell r="A10002" t="str">
            <v>I. EQUIPO</v>
          </cell>
        </row>
        <row r="10003">
          <cell r="A10003" t="str">
            <v>CÓDIGO</v>
          </cell>
          <cell r="B10003" t="str">
            <v>DESCRIPCIÓN</v>
          </cell>
          <cell r="D10003" t="str">
            <v>UNIDAD</v>
          </cell>
          <cell r="E10003" t="str">
            <v>TARIFA</v>
          </cell>
          <cell r="F10003" t="str">
            <v>RENDIMIENTO</v>
          </cell>
          <cell r="G10003" t="str">
            <v>VR. UNITARIO</v>
          </cell>
        </row>
        <row r="10004">
          <cell r="A10004" t="str">
            <v>EQ01139</v>
          </cell>
          <cell r="B10004" t="str">
            <v>Carro turbo</v>
          </cell>
          <cell r="D10004" t="str">
            <v>hr</v>
          </cell>
          <cell r="E10004">
            <v>62216</v>
          </cell>
          <cell r="F10004">
            <v>5.0000000000000001E-3</v>
          </cell>
          <cell r="G10004">
            <v>311.08</v>
          </cell>
        </row>
        <row r="10005">
          <cell r="A10005" t="str">
            <v>EQ01140</v>
          </cell>
          <cell r="B10005" t="str">
            <v>Carro delineador</v>
          </cell>
          <cell r="D10005" t="str">
            <v>hr</v>
          </cell>
          <cell r="E10005">
            <v>141400</v>
          </cell>
          <cell r="F10005">
            <v>5.0000000000000001E-3</v>
          </cell>
          <cell r="G10005">
            <v>707</v>
          </cell>
        </row>
        <row r="10006">
          <cell r="F10006" t="str">
            <v>SUBTOTAL</v>
          </cell>
          <cell r="G10006">
            <v>1018.0799999999999</v>
          </cell>
        </row>
        <row r="10007">
          <cell r="A10007" t="str">
            <v>II. MATERIALES</v>
          </cell>
        </row>
        <row r="10008">
          <cell r="A10008" t="str">
            <v>CÓDIGO</v>
          </cell>
          <cell r="B10008" t="str">
            <v>DESCRIPCIÓN</v>
          </cell>
          <cell r="C10008" t="str">
            <v>UNIDAD</v>
          </cell>
          <cell r="D10008" t="str">
            <v>CANTIDAD</v>
          </cell>
          <cell r="E10008" t="str">
            <v>DESP.</v>
          </cell>
          <cell r="F10008" t="str">
            <v>PRECIO UNIT.</v>
          </cell>
          <cell r="G10008" t="str">
            <v>VR. UNITARIO</v>
          </cell>
        </row>
        <row r="10009">
          <cell r="A10009" t="str">
            <v>MT017151</v>
          </cell>
          <cell r="B10009" t="str">
            <v>Pláctico en frio con resistencia al deslizamiento</v>
          </cell>
          <cell r="C10009" t="str">
            <v>galón</v>
          </cell>
          <cell r="D10009">
            <v>0.05</v>
          </cell>
          <cell r="E10009" t="str">
            <v>0%</v>
          </cell>
          <cell r="F10009">
            <v>137865</v>
          </cell>
          <cell r="G10009">
            <v>6893.25</v>
          </cell>
        </row>
        <row r="10010">
          <cell r="A10010" t="str">
            <v>MT017152</v>
          </cell>
          <cell r="B10010" t="str">
            <v>Microesfera de vidrio</v>
          </cell>
          <cell r="C10010" t="str">
            <v>kg</v>
          </cell>
          <cell r="D10010">
            <v>7.0000000000000007E-2</v>
          </cell>
          <cell r="E10010" t="str">
            <v>0%</v>
          </cell>
          <cell r="F10010">
            <v>12087</v>
          </cell>
          <cell r="G10010">
            <v>846.09</v>
          </cell>
        </row>
        <row r="10011">
          <cell r="F10011" t="str">
            <v>SUBTOTAL</v>
          </cell>
          <cell r="G10011">
            <v>7739.34</v>
          </cell>
        </row>
        <row r="10012">
          <cell r="A10012" t="str">
            <v>III. TRANSPORTES</v>
          </cell>
        </row>
        <row r="10013">
          <cell r="A10013" t="str">
            <v>CÓDIGO</v>
          </cell>
          <cell r="B10013" t="str">
            <v>DESCRIPCIÓN</v>
          </cell>
          <cell r="C10013" t="str">
            <v>TIPO</v>
          </cell>
          <cell r="D10013" t="str">
            <v>VOLUMEN/PESO</v>
          </cell>
          <cell r="E10013" t="str">
            <v>DISTANCIA</v>
          </cell>
          <cell r="F10013" t="str">
            <v>TARIFA</v>
          </cell>
          <cell r="G10013" t="str">
            <v>VR. UNITARIO</v>
          </cell>
        </row>
        <row r="10014">
          <cell r="F10014" t="str">
            <v>SUBTOTAL</v>
          </cell>
          <cell r="G10014">
            <v>0</v>
          </cell>
        </row>
        <row r="10015">
          <cell r="A10015" t="str">
            <v>IV. MANO DE OBRA</v>
          </cell>
        </row>
        <row r="10016">
          <cell r="A10016" t="str">
            <v>CÓDIGO</v>
          </cell>
          <cell r="B10016" t="str">
            <v>DESCRIPCIÓN</v>
          </cell>
          <cell r="D10016" t="str">
            <v>CANTIDAD</v>
          </cell>
          <cell r="E10016" t="str">
            <v>JORNAL TOTAL</v>
          </cell>
          <cell r="F10016" t="str">
            <v>RENDIMIENTO</v>
          </cell>
          <cell r="G10016" t="str">
            <v>VR. UNITARIO</v>
          </cell>
        </row>
        <row r="10017">
          <cell r="A10017" t="str">
            <v>MOS0002</v>
          </cell>
          <cell r="B10017" t="str">
            <v>Cuadrilla 1 Oficial + 1 Ayudante Entendido</v>
          </cell>
          <cell r="D10017">
            <v>1</v>
          </cell>
          <cell r="E10017">
            <v>222294</v>
          </cell>
          <cell r="F10017">
            <v>1.2999999999999999E-3</v>
          </cell>
          <cell r="G10017">
            <v>288.98</v>
          </cell>
        </row>
        <row r="10018">
          <cell r="F10018" t="str">
            <v>SUBTOTAL</v>
          </cell>
          <cell r="G10018">
            <v>288.98</v>
          </cell>
        </row>
        <row r="10019">
          <cell r="A10019" t="str">
            <v>V. HERRAMIENTA MENOR</v>
          </cell>
        </row>
        <row r="10020">
          <cell r="A10020" t="str">
            <v>CÓDIGO</v>
          </cell>
          <cell r="B10020" t="str">
            <v>DESCRIPCIÓN</v>
          </cell>
          <cell r="D10020" t="str">
            <v>UNIDAD</v>
          </cell>
          <cell r="E10020" t="str">
            <v>CANTIDAD</v>
          </cell>
          <cell r="F10020" t="str">
            <v>PRECIO UNIT.</v>
          </cell>
          <cell r="G10020" t="str">
            <v>VR. UNITARIO</v>
          </cell>
        </row>
        <row r="10021">
          <cell r="A10021" t="str">
            <v>MO%</v>
          </cell>
          <cell r="B10021" t="str">
            <v>herramienta menor</v>
          </cell>
          <cell r="D10021" t="str">
            <v>%</v>
          </cell>
          <cell r="E10021">
            <v>5</v>
          </cell>
          <cell r="F10021">
            <v>288.98</v>
          </cell>
          <cell r="G10021">
            <v>14.45</v>
          </cell>
        </row>
        <row r="10022">
          <cell r="F10022" t="str">
            <v>SUBTOTAL</v>
          </cell>
          <cell r="G10022">
            <v>14.45</v>
          </cell>
        </row>
        <row r="10024">
          <cell r="A10024" t="str">
            <v>TOTAL COSTO DIRECTO</v>
          </cell>
          <cell r="G10024">
            <v>9060.85</v>
          </cell>
        </row>
        <row r="10026">
          <cell r="A10026" t="str">
            <v>2. COSTOS INDIRECTOS</v>
          </cell>
        </row>
        <row r="10027">
          <cell r="A10027" t="str">
            <v>DESCRIPCIÓN</v>
          </cell>
          <cell r="F10027" t="str">
            <v>PORCENTAJE</v>
          </cell>
          <cell r="G10027" t="str">
            <v>VALOR TOTAL</v>
          </cell>
        </row>
        <row r="10028">
          <cell r="A10028" t="str">
            <v>ADMINISTRACIÓN</v>
          </cell>
          <cell r="F10028">
            <v>0.1875</v>
          </cell>
          <cell r="G10028">
            <v>1698.9093750000002</v>
          </cell>
        </row>
        <row r="10029">
          <cell r="A10029" t="str">
            <v>IMPREVISTOS</v>
          </cell>
          <cell r="F10029">
            <v>0</v>
          </cell>
          <cell r="G10029">
            <v>0</v>
          </cell>
        </row>
        <row r="10030">
          <cell r="A10030" t="str">
            <v>UTILIDAD</v>
          </cell>
          <cell r="F10030">
            <v>0.05</v>
          </cell>
          <cell r="G10030">
            <v>453.04250000000002</v>
          </cell>
        </row>
        <row r="10031">
          <cell r="A10031" t="str">
            <v>TOTAL COSTO INDIRECTO</v>
          </cell>
          <cell r="G10031">
            <v>2151.9518750000002</v>
          </cell>
        </row>
        <row r="10032">
          <cell r="A10032" t="str">
            <v>PRECIO UNITARIO APROXIMADO AL PESO</v>
          </cell>
          <cell r="G10032">
            <v>11212.801875000001</v>
          </cell>
        </row>
        <row r="10035">
          <cell r="A10035" t="str">
            <v>DEPARTAMENTO DE ANTIOQUIA</v>
          </cell>
        </row>
        <row r="10036">
          <cell r="A10036" t="str">
            <v>ALCALDIA DE RIONEGRO</v>
          </cell>
        </row>
        <row r="10037">
          <cell r="A10037" t="str">
            <v>PROYECTO:</v>
          </cell>
          <cell r="B10037" t="str">
            <v>PATRIMONIO 07032023</v>
          </cell>
        </row>
        <row r="10038">
          <cell r="A10038" t="str">
            <v>ANÁLISIS DE PRECIOS UNITARIOS</v>
          </cell>
        </row>
        <row r="10040">
          <cell r="A10040" t="str">
            <v>ITEM DE PAGO</v>
          </cell>
          <cell r="B10040" t="str">
            <v>DESCRIPCIÓN</v>
          </cell>
          <cell r="E10040" t="str">
            <v>UNIDAD</v>
          </cell>
          <cell r="F10040" t="str">
            <v>CANTIDAD</v>
          </cell>
          <cell r="G10040" t="str">
            <v>COSTO DIRECTO</v>
          </cell>
        </row>
        <row r="10042">
          <cell r="A10042" t="str">
            <v>2.2.8</v>
          </cell>
          <cell r="B10042" t="str">
            <v>Suministro, transporte e instalación de FLECHAS DE FRENTE para demarcar corredores exclusivos para bicicletas. Según Manual de Señalización Vial de 2015.</v>
          </cell>
          <cell r="E10042" t="str">
            <v>un</v>
          </cell>
          <cell r="F10042">
            <v>18</v>
          </cell>
          <cell r="G10042">
            <v>29875.34</v>
          </cell>
        </row>
        <row r="10043">
          <cell r="A10043" t="str">
            <v>1. COSTOS DIRECTOS</v>
          </cell>
        </row>
        <row r="10044">
          <cell r="A10044" t="str">
            <v>I. EQUIPO</v>
          </cell>
        </row>
        <row r="10045">
          <cell r="A10045" t="str">
            <v>CÓDIGO</v>
          </cell>
          <cell r="B10045" t="str">
            <v>DESCRIPCIÓN</v>
          </cell>
          <cell r="D10045" t="str">
            <v>UNIDAD</v>
          </cell>
          <cell r="E10045" t="str">
            <v>TARIFA</v>
          </cell>
          <cell r="F10045" t="str">
            <v>RENDIMIENTO</v>
          </cell>
          <cell r="G10045" t="str">
            <v>VR. UNITARIO</v>
          </cell>
        </row>
        <row r="10046">
          <cell r="F10046" t="str">
            <v>SUBTOTAL</v>
          </cell>
          <cell r="G10046">
            <v>0</v>
          </cell>
        </row>
        <row r="10047">
          <cell r="A10047" t="str">
            <v>II. MATERIALES</v>
          </cell>
        </row>
        <row r="10048">
          <cell r="A10048" t="str">
            <v>CÓDIGO</v>
          </cell>
          <cell r="B10048" t="str">
            <v>DESCRIPCIÓN</v>
          </cell>
          <cell r="C10048" t="str">
            <v>UNIDAD</v>
          </cell>
          <cell r="D10048" t="str">
            <v>CANTIDAD</v>
          </cell>
          <cell r="E10048" t="str">
            <v>DESP.</v>
          </cell>
          <cell r="F10048" t="str">
            <v>PRECIO UNIT.</v>
          </cell>
          <cell r="G10048" t="str">
            <v>VR. UNITARIO</v>
          </cell>
        </row>
        <row r="10049">
          <cell r="A10049" t="str">
            <v>MT01179</v>
          </cell>
          <cell r="B10049" t="str">
            <v>Pintura tipo trafico</v>
          </cell>
          <cell r="C10049" t="str">
            <v>gln</v>
          </cell>
          <cell r="D10049">
            <v>0.11550000000000001</v>
          </cell>
          <cell r="E10049" t="str">
            <v>0%</v>
          </cell>
          <cell r="F10049">
            <v>105088</v>
          </cell>
          <cell r="G10049">
            <v>12137.66</v>
          </cell>
        </row>
        <row r="10050">
          <cell r="A10050" t="str">
            <v>MT01715</v>
          </cell>
          <cell r="B10050" t="str">
            <v>Triplex de 7mm Pizano o su equivalente</v>
          </cell>
          <cell r="C10050" t="str">
            <v>m2</v>
          </cell>
          <cell r="D10050">
            <v>0.25</v>
          </cell>
          <cell r="E10050" t="str">
            <v>0%</v>
          </cell>
          <cell r="F10050">
            <v>14027</v>
          </cell>
          <cell r="G10050">
            <v>3506.75</v>
          </cell>
        </row>
        <row r="10051">
          <cell r="F10051" t="str">
            <v>SUBTOTAL</v>
          </cell>
          <cell r="G10051">
            <v>15644.41</v>
          </cell>
        </row>
        <row r="10052">
          <cell r="A10052" t="str">
            <v>III. TRANSPORTES</v>
          </cell>
        </row>
        <row r="10053">
          <cell r="A10053" t="str">
            <v>CÓDIGO</v>
          </cell>
          <cell r="B10053" t="str">
            <v>DESCRIPCIÓN</v>
          </cell>
          <cell r="C10053" t="str">
            <v>TIPO</v>
          </cell>
          <cell r="D10053" t="str">
            <v>VOLUMEN/PESO</v>
          </cell>
          <cell r="E10053" t="str">
            <v>DISTANCIA</v>
          </cell>
          <cell r="F10053" t="str">
            <v>TARIFA</v>
          </cell>
          <cell r="G10053" t="str">
            <v>VR. UNITARIO</v>
          </cell>
        </row>
        <row r="10054">
          <cell r="F10054" t="str">
            <v>SUBTOTAL</v>
          </cell>
          <cell r="G10054">
            <v>0</v>
          </cell>
        </row>
        <row r="10055">
          <cell r="A10055" t="str">
            <v>IV. MANO DE OBRA</v>
          </cell>
        </row>
        <row r="10056">
          <cell r="A10056" t="str">
            <v>CÓDIGO</v>
          </cell>
          <cell r="B10056" t="str">
            <v>DESCRIPCIÓN</v>
          </cell>
          <cell r="D10056" t="str">
            <v>CANTIDAD</v>
          </cell>
          <cell r="E10056" t="str">
            <v>JORNAL TOTAL</v>
          </cell>
          <cell r="F10056" t="str">
            <v>RENDIMIENTO</v>
          </cell>
          <cell r="G10056" t="str">
            <v>VR. UNITARIO</v>
          </cell>
        </row>
        <row r="10057">
          <cell r="A10057" t="str">
            <v>MOS0002</v>
          </cell>
          <cell r="B10057" t="str">
            <v>Cuadrilla 1 Oficial + 1 Ayudante Entendido</v>
          </cell>
          <cell r="D10057">
            <v>1</v>
          </cell>
          <cell r="E10057">
            <v>222294</v>
          </cell>
          <cell r="F10057">
            <v>6.0970000000000003E-2</v>
          </cell>
          <cell r="G10057">
            <v>13553.27</v>
          </cell>
        </row>
        <row r="10058">
          <cell r="F10058" t="str">
            <v>SUBTOTAL</v>
          </cell>
          <cell r="G10058">
            <v>13553.27</v>
          </cell>
        </row>
        <row r="10059">
          <cell r="A10059" t="str">
            <v>V. HERRAMIENTA MENOR</v>
          </cell>
        </row>
        <row r="10060">
          <cell r="A10060" t="str">
            <v>CÓDIGO</v>
          </cell>
          <cell r="B10060" t="str">
            <v>DESCRIPCIÓN</v>
          </cell>
          <cell r="D10060" t="str">
            <v>UNIDAD</v>
          </cell>
          <cell r="E10060" t="str">
            <v>CANTIDAD</v>
          </cell>
          <cell r="F10060" t="str">
            <v>PRECIO UNIT.</v>
          </cell>
          <cell r="G10060" t="str">
            <v>VR. UNITARIO</v>
          </cell>
        </row>
        <row r="10061">
          <cell r="A10061" t="str">
            <v>MO%</v>
          </cell>
          <cell r="B10061" t="str">
            <v>herramienta menor</v>
          </cell>
          <cell r="D10061" t="str">
            <v>%</v>
          </cell>
          <cell r="E10061">
            <v>5</v>
          </cell>
          <cell r="F10061">
            <v>13553.27</v>
          </cell>
          <cell r="G10061">
            <v>677.66</v>
          </cell>
        </row>
        <row r="10062">
          <cell r="F10062" t="str">
            <v>SUBTOTAL</v>
          </cell>
          <cell r="G10062">
            <v>677.66</v>
          </cell>
        </row>
        <row r="10064">
          <cell r="A10064" t="str">
            <v>TOTAL COSTO DIRECTO</v>
          </cell>
          <cell r="G10064">
            <v>29875.34</v>
          </cell>
        </row>
        <row r="10066">
          <cell r="A10066" t="str">
            <v>2. COSTOS INDIRECTOS</v>
          </cell>
        </row>
        <row r="10067">
          <cell r="A10067" t="str">
            <v>DESCRIPCIÓN</v>
          </cell>
          <cell r="F10067" t="str">
            <v>PORCENTAJE</v>
          </cell>
          <cell r="G10067" t="str">
            <v>VALOR TOTAL</v>
          </cell>
        </row>
        <row r="10068">
          <cell r="A10068" t="str">
            <v>ADMINISTRACIÓN</v>
          </cell>
          <cell r="F10068">
            <v>0.1875</v>
          </cell>
          <cell r="G10068">
            <v>5601.6262500000003</v>
          </cell>
        </row>
        <row r="10069">
          <cell r="A10069" t="str">
            <v>IMPREVISTOS</v>
          </cell>
          <cell r="F10069">
            <v>0</v>
          </cell>
          <cell r="G10069">
            <v>0</v>
          </cell>
        </row>
        <row r="10070">
          <cell r="A10070" t="str">
            <v>UTILIDAD</v>
          </cell>
          <cell r="F10070">
            <v>0.05</v>
          </cell>
          <cell r="G10070">
            <v>1493.7670000000001</v>
          </cell>
        </row>
        <row r="10071">
          <cell r="A10071" t="str">
            <v>TOTAL COSTO INDIRECTO</v>
          </cell>
          <cell r="G10071">
            <v>7095.3932500000001</v>
          </cell>
        </row>
        <row r="10072">
          <cell r="A10072" t="str">
            <v>PRECIO UNITARIO APROXIMADO AL PESO</v>
          </cell>
          <cell r="G10072">
            <v>36970.733249999997</v>
          </cell>
        </row>
        <row r="10075">
          <cell r="A10075" t="str">
            <v>DEPARTAMENTO DE ANTIOQUIA</v>
          </cell>
        </row>
        <row r="10076">
          <cell r="A10076" t="str">
            <v>ALCALDIA DE RIONEGRO</v>
          </cell>
        </row>
        <row r="10077">
          <cell r="A10077" t="str">
            <v>PROYECTO:</v>
          </cell>
          <cell r="B10077" t="str">
            <v>PATRIMONIO 07032023</v>
          </cell>
        </row>
        <row r="10078">
          <cell r="A10078" t="str">
            <v>ANÁLISIS DE PRECIOS UNITARIOS</v>
          </cell>
        </row>
        <row r="10080">
          <cell r="A10080" t="str">
            <v>ITEM DE PAGO</v>
          </cell>
          <cell r="B10080" t="str">
            <v>DESCRIPCIÓN</v>
          </cell>
          <cell r="E10080" t="str">
            <v>UNIDAD</v>
          </cell>
          <cell r="F10080" t="str">
            <v>CANTIDAD</v>
          </cell>
          <cell r="G10080" t="str">
            <v>COSTO DIRECTO</v>
          </cell>
        </row>
        <row r="10082">
          <cell r="A10082" t="str">
            <v>2.2.9</v>
          </cell>
          <cell r="B10082" t="str">
            <v>Suministro, transporte e instalación de SÍMBOLO DE BICICLETA para demarcar corredores exclusivos para bicicletas. Según Manual de Señalización Vial de 2015.</v>
          </cell>
          <cell r="E10082" t="str">
            <v>un</v>
          </cell>
          <cell r="F10082">
            <v>14</v>
          </cell>
          <cell r="G10082">
            <v>29875.34</v>
          </cell>
        </row>
        <row r="10083">
          <cell r="A10083" t="str">
            <v>1. COSTOS DIRECTOS</v>
          </cell>
        </row>
        <row r="10084">
          <cell r="A10084" t="str">
            <v>I. EQUIPO</v>
          </cell>
        </row>
        <row r="10085">
          <cell r="A10085" t="str">
            <v>CÓDIGO</v>
          </cell>
          <cell r="B10085" t="str">
            <v>DESCRIPCIÓN</v>
          </cell>
          <cell r="D10085" t="str">
            <v>UNIDAD</v>
          </cell>
          <cell r="E10085" t="str">
            <v>TARIFA</v>
          </cell>
          <cell r="F10085" t="str">
            <v>RENDIMIENTO</v>
          </cell>
          <cell r="G10085" t="str">
            <v>VR. UNITARIO</v>
          </cell>
        </row>
        <row r="10086">
          <cell r="F10086" t="str">
            <v>SUBTOTAL</v>
          </cell>
          <cell r="G10086">
            <v>0</v>
          </cell>
        </row>
        <row r="10087">
          <cell r="A10087" t="str">
            <v>II. MATERIALES</v>
          </cell>
        </row>
        <row r="10088">
          <cell r="A10088" t="str">
            <v>CÓDIGO</v>
          </cell>
          <cell r="B10088" t="str">
            <v>DESCRIPCIÓN</v>
          </cell>
          <cell r="C10088" t="str">
            <v>UNIDAD</v>
          </cell>
          <cell r="D10088" t="str">
            <v>CANTIDAD</v>
          </cell>
          <cell r="E10088" t="str">
            <v>DESP.</v>
          </cell>
          <cell r="F10088" t="str">
            <v>PRECIO UNIT.</v>
          </cell>
          <cell r="G10088" t="str">
            <v>VR. UNITARIO</v>
          </cell>
        </row>
        <row r="10089">
          <cell r="A10089" t="str">
            <v>MT01179</v>
          </cell>
          <cell r="B10089" t="str">
            <v>Pintura tipo trafico</v>
          </cell>
          <cell r="C10089" t="str">
            <v>gln</v>
          </cell>
          <cell r="D10089">
            <v>0.11550000000000001</v>
          </cell>
          <cell r="E10089" t="str">
            <v>0%</v>
          </cell>
          <cell r="F10089">
            <v>105088</v>
          </cell>
          <cell r="G10089">
            <v>12137.66</v>
          </cell>
        </row>
        <row r="10090">
          <cell r="A10090" t="str">
            <v>MT01715</v>
          </cell>
          <cell r="B10090" t="str">
            <v>Triplex de 7mm Pizano o su equivalente</v>
          </cell>
          <cell r="C10090" t="str">
            <v>m2</v>
          </cell>
          <cell r="D10090">
            <v>0.25</v>
          </cell>
          <cell r="E10090" t="str">
            <v>0%</v>
          </cell>
          <cell r="F10090">
            <v>14027</v>
          </cell>
          <cell r="G10090">
            <v>3506.75</v>
          </cell>
        </row>
        <row r="10091">
          <cell r="F10091" t="str">
            <v>SUBTOTAL</v>
          </cell>
          <cell r="G10091">
            <v>15644.41</v>
          </cell>
        </row>
        <row r="10092">
          <cell r="A10092" t="str">
            <v>III. TRANSPORTES</v>
          </cell>
        </row>
        <row r="10093">
          <cell r="A10093" t="str">
            <v>CÓDIGO</v>
          </cell>
          <cell r="B10093" t="str">
            <v>DESCRIPCIÓN</v>
          </cell>
          <cell r="C10093" t="str">
            <v>TIPO</v>
          </cell>
          <cell r="D10093" t="str">
            <v>VOLUMEN/PESO</v>
          </cell>
          <cell r="E10093" t="str">
            <v>DISTANCIA</v>
          </cell>
          <cell r="F10093" t="str">
            <v>TARIFA</v>
          </cell>
          <cell r="G10093" t="str">
            <v>VR. UNITARIO</v>
          </cell>
        </row>
        <row r="10094">
          <cell r="F10094" t="str">
            <v>SUBTOTAL</v>
          </cell>
          <cell r="G10094">
            <v>0</v>
          </cell>
        </row>
        <row r="10095">
          <cell r="A10095" t="str">
            <v>IV. MANO DE OBRA</v>
          </cell>
        </row>
        <row r="10096">
          <cell r="A10096" t="str">
            <v>CÓDIGO</v>
          </cell>
          <cell r="B10096" t="str">
            <v>DESCRIPCIÓN</v>
          </cell>
          <cell r="D10096" t="str">
            <v>CANTIDAD</v>
          </cell>
          <cell r="E10096" t="str">
            <v>JORNAL TOTAL</v>
          </cell>
          <cell r="F10096" t="str">
            <v>RENDIMIENTO</v>
          </cell>
          <cell r="G10096" t="str">
            <v>VR. UNITARIO</v>
          </cell>
        </row>
        <row r="10097">
          <cell r="A10097" t="str">
            <v>MOS0002</v>
          </cell>
          <cell r="B10097" t="str">
            <v>Cuadrilla 1 Oficial + 1 Ayudante Entendido</v>
          </cell>
          <cell r="D10097">
            <v>1</v>
          </cell>
          <cell r="E10097">
            <v>222294</v>
          </cell>
          <cell r="F10097">
            <v>6.0970000000000003E-2</v>
          </cell>
          <cell r="G10097">
            <v>13553.27</v>
          </cell>
        </row>
        <row r="10098">
          <cell r="F10098" t="str">
            <v>SUBTOTAL</v>
          </cell>
          <cell r="G10098">
            <v>13553.27</v>
          </cell>
        </row>
        <row r="10099">
          <cell r="A10099" t="str">
            <v>V. HERRAMIENTA MENOR</v>
          </cell>
        </row>
        <row r="10100">
          <cell r="A10100" t="str">
            <v>CÓDIGO</v>
          </cell>
          <cell r="B10100" t="str">
            <v>DESCRIPCIÓN</v>
          </cell>
          <cell r="D10100" t="str">
            <v>UNIDAD</v>
          </cell>
          <cell r="E10100" t="str">
            <v>CANTIDAD</v>
          </cell>
          <cell r="F10100" t="str">
            <v>PRECIO UNIT.</v>
          </cell>
          <cell r="G10100" t="str">
            <v>VR. UNITARIO</v>
          </cell>
        </row>
        <row r="10101">
          <cell r="A10101" t="str">
            <v>MO%</v>
          </cell>
          <cell r="B10101" t="str">
            <v>herramienta menor</v>
          </cell>
          <cell r="D10101" t="str">
            <v>%</v>
          </cell>
          <cell r="E10101">
            <v>5</v>
          </cell>
          <cell r="F10101">
            <v>13553.27</v>
          </cell>
          <cell r="G10101">
            <v>677.66</v>
          </cell>
        </row>
        <row r="10102">
          <cell r="F10102" t="str">
            <v>SUBTOTAL</v>
          </cell>
          <cell r="G10102">
            <v>677.66</v>
          </cell>
        </row>
        <row r="10104">
          <cell r="A10104" t="str">
            <v>TOTAL COSTO DIRECTO</v>
          </cell>
          <cell r="G10104">
            <v>29875.34</v>
          </cell>
        </row>
        <row r="10106">
          <cell r="A10106" t="str">
            <v>2. COSTOS INDIRECTOS</v>
          </cell>
        </row>
        <row r="10107">
          <cell r="A10107" t="str">
            <v>DESCRIPCIÓN</v>
          </cell>
          <cell r="F10107" t="str">
            <v>PORCENTAJE</v>
          </cell>
          <cell r="G10107" t="str">
            <v>VALOR TOTAL</v>
          </cell>
        </row>
        <row r="10108">
          <cell r="A10108" t="str">
            <v>ADMINISTRACIÓN</v>
          </cell>
          <cell r="F10108">
            <v>0.1875</v>
          </cell>
          <cell r="G10108">
            <v>5601.6262500000003</v>
          </cell>
        </row>
        <row r="10109">
          <cell r="A10109" t="str">
            <v>IMPREVISTOS</v>
          </cell>
          <cell r="F10109">
            <v>0</v>
          </cell>
          <cell r="G10109">
            <v>0</v>
          </cell>
        </row>
        <row r="10110">
          <cell r="A10110" t="str">
            <v>UTILIDAD</v>
          </cell>
          <cell r="F10110">
            <v>0.05</v>
          </cell>
          <cell r="G10110">
            <v>1493.7670000000001</v>
          </cell>
        </row>
        <row r="10111">
          <cell r="A10111" t="str">
            <v>TOTAL COSTO INDIRECTO</v>
          </cell>
          <cell r="G10111">
            <v>7095.3932500000001</v>
          </cell>
        </row>
        <row r="10112">
          <cell r="A10112" t="str">
            <v>PRECIO UNITARIO APROXIMADO AL PESO</v>
          </cell>
          <cell r="G10112">
            <v>36970.733249999997</v>
          </cell>
        </row>
        <row r="10115">
          <cell r="A10115" t="str">
            <v>DEPARTAMENTO DE ANTIOQUIA</v>
          </cell>
        </row>
        <row r="10116">
          <cell r="A10116" t="str">
            <v>ALCALDIA DE RIONEGRO</v>
          </cell>
        </row>
        <row r="10117">
          <cell r="A10117" t="str">
            <v>PROYECTO:</v>
          </cell>
          <cell r="B10117" t="str">
            <v>PATRIMONIO 07032023</v>
          </cell>
        </row>
        <row r="10118">
          <cell r="A10118" t="str">
            <v>ANÁLISIS DE PRECIOS UNITARIOS</v>
          </cell>
        </row>
        <row r="10120">
          <cell r="A10120" t="str">
            <v>ITEM DE PAGO</v>
          </cell>
          <cell r="B10120" t="str">
            <v>DESCRIPCIÓN</v>
          </cell>
          <cell r="E10120" t="str">
            <v>UNIDAD</v>
          </cell>
          <cell r="F10120" t="str">
            <v>CANTIDAD</v>
          </cell>
          <cell r="G10120" t="str">
            <v>COSTO DIRECTO</v>
          </cell>
        </row>
        <row r="10122">
          <cell r="A10122" t="str">
            <v>2.2.10</v>
          </cell>
          <cell r="B10122" t="str">
            <v>Suministro, transporte e instalación de DEMARCACIÓN PARA CEDA AL PASO. Según Manual de Señalización Vial de 2015.</v>
          </cell>
          <cell r="E10122" t="str">
            <v>un</v>
          </cell>
          <cell r="F10122">
            <v>4</v>
          </cell>
          <cell r="G10122">
            <v>28107.780000000002</v>
          </cell>
        </row>
        <row r="10123">
          <cell r="A10123" t="str">
            <v>1. COSTOS DIRECTOS</v>
          </cell>
        </row>
        <row r="10124">
          <cell r="A10124" t="str">
            <v>I. EQUIPO</v>
          </cell>
        </row>
        <row r="10125">
          <cell r="A10125" t="str">
            <v>CÓDIGO</v>
          </cell>
          <cell r="B10125" t="str">
            <v>DESCRIPCIÓN</v>
          </cell>
          <cell r="D10125" t="str">
            <v>UNIDAD</v>
          </cell>
          <cell r="E10125" t="str">
            <v>TARIFA</v>
          </cell>
          <cell r="F10125" t="str">
            <v>RENDIMIENTO</v>
          </cell>
          <cell r="G10125" t="str">
            <v>VR. UNITARIO</v>
          </cell>
        </row>
        <row r="10126">
          <cell r="F10126" t="str">
            <v>SUBTOTAL</v>
          </cell>
          <cell r="G10126">
            <v>0</v>
          </cell>
        </row>
        <row r="10127">
          <cell r="A10127" t="str">
            <v>II. MATERIALES</v>
          </cell>
        </row>
        <row r="10128">
          <cell r="A10128" t="str">
            <v>CÓDIGO</v>
          </cell>
          <cell r="B10128" t="str">
            <v>DESCRIPCIÓN</v>
          </cell>
          <cell r="C10128" t="str">
            <v>UNIDAD</v>
          </cell>
          <cell r="D10128" t="str">
            <v>CANTIDAD</v>
          </cell>
          <cell r="E10128" t="str">
            <v>DESP.</v>
          </cell>
          <cell r="F10128" t="str">
            <v>PRECIO UNIT.</v>
          </cell>
          <cell r="G10128" t="str">
            <v>VR. UNITARIO</v>
          </cell>
        </row>
        <row r="10129">
          <cell r="A10129" t="str">
            <v>MT01179</v>
          </cell>
          <cell r="B10129" t="str">
            <v>Pintura tipo trafico</v>
          </cell>
          <cell r="C10129" t="str">
            <v>gln</v>
          </cell>
          <cell r="D10129">
            <v>0.11550000000000001</v>
          </cell>
          <cell r="E10129" t="str">
            <v>0%</v>
          </cell>
          <cell r="F10129">
            <v>105088</v>
          </cell>
          <cell r="G10129">
            <v>12137.66</v>
          </cell>
        </row>
        <row r="10130">
          <cell r="A10130" t="str">
            <v>MT01715</v>
          </cell>
          <cell r="B10130" t="str">
            <v>Triplex de 7mm Pizano o su equivalente</v>
          </cell>
          <cell r="C10130" t="str">
            <v>m2</v>
          </cell>
          <cell r="D10130">
            <v>0.25</v>
          </cell>
          <cell r="E10130" t="str">
            <v>0%</v>
          </cell>
          <cell r="F10130">
            <v>14027</v>
          </cell>
          <cell r="G10130">
            <v>3506.75</v>
          </cell>
        </row>
        <row r="10131">
          <cell r="F10131" t="str">
            <v>SUBTOTAL</v>
          </cell>
          <cell r="G10131">
            <v>15644.41</v>
          </cell>
        </row>
        <row r="10132">
          <cell r="A10132" t="str">
            <v>III. TRANSPORTES</v>
          </cell>
        </row>
        <row r="10133">
          <cell r="A10133" t="str">
            <v>CÓDIGO</v>
          </cell>
          <cell r="B10133" t="str">
            <v>DESCRIPCIÓN</v>
          </cell>
          <cell r="C10133" t="str">
            <v>TIPO</v>
          </cell>
          <cell r="D10133" t="str">
            <v>VOLUMEN/PESO</v>
          </cell>
          <cell r="E10133" t="str">
            <v>DISTANCIA</v>
          </cell>
          <cell r="F10133" t="str">
            <v>TARIFA</v>
          </cell>
          <cell r="G10133" t="str">
            <v>VR. UNITARIO</v>
          </cell>
        </row>
        <row r="10134">
          <cell r="F10134" t="str">
            <v>SUBTOTAL</v>
          </cell>
          <cell r="G10134">
            <v>0</v>
          </cell>
        </row>
        <row r="10135">
          <cell r="A10135" t="str">
            <v>IV. MANO DE OBRA</v>
          </cell>
        </row>
        <row r="10136">
          <cell r="A10136" t="str">
            <v>CÓDIGO</v>
          </cell>
          <cell r="B10136" t="str">
            <v>DESCRIPCIÓN</v>
          </cell>
          <cell r="D10136" t="str">
            <v>CANTIDAD</v>
          </cell>
          <cell r="E10136" t="str">
            <v>JORNAL TOTAL</v>
          </cell>
          <cell r="F10136" t="str">
            <v>RENDIMIENTO</v>
          </cell>
          <cell r="G10136" t="str">
            <v>VR. UNITARIO</v>
          </cell>
        </row>
        <row r="10137">
          <cell r="A10137" t="str">
            <v>MOS0004</v>
          </cell>
          <cell r="B10137" t="str">
            <v>Cuadrilla 1Of + 1 Ay Obra Negra</v>
          </cell>
          <cell r="D10137">
            <v>1</v>
          </cell>
          <cell r="E10137">
            <v>194684</v>
          </cell>
          <cell r="F10137">
            <v>6.0970000000000003E-2</v>
          </cell>
          <cell r="G10137">
            <v>11869.88</v>
          </cell>
        </row>
        <row r="10138">
          <cell r="F10138" t="str">
            <v>SUBTOTAL</v>
          </cell>
          <cell r="G10138">
            <v>11869.88</v>
          </cell>
        </row>
        <row r="10139">
          <cell r="A10139" t="str">
            <v>V. HERRAMIENTA MENOR</v>
          </cell>
        </row>
        <row r="10140">
          <cell r="A10140" t="str">
            <v>CÓDIGO</v>
          </cell>
          <cell r="B10140" t="str">
            <v>DESCRIPCIÓN</v>
          </cell>
          <cell r="D10140" t="str">
            <v>UNIDAD</v>
          </cell>
          <cell r="E10140" t="str">
            <v>CANTIDAD</v>
          </cell>
          <cell r="F10140" t="str">
            <v>PRECIO UNIT.</v>
          </cell>
          <cell r="G10140" t="str">
            <v>VR. UNITARIO</v>
          </cell>
        </row>
        <row r="10141">
          <cell r="A10141" t="str">
            <v>MO%</v>
          </cell>
          <cell r="B10141" t="str">
            <v>herramienta menor</v>
          </cell>
          <cell r="D10141" t="str">
            <v>%</v>
          </cell>
          <cell r="E10141">
            <v>5</v>
          </cell>
          <cell r="F10141">
            <v>11869.88</v>
          </cell>
          <cell r="G10141">
            <v>593.49</v>
          </cell>
        </row>
        <row r="10142">
          <cell r="F10142" t="str">
            <v>SUBTOTAL</v>
          </cell>
          <cell r="G10142">
            <v>593.49</v>
          </cell>
        </row>
        <row r="10144">
          <cell r="A10144" t="str">
            <v>TOTAL COSTO DIRECTO</v>
          </cell>
          <cell r="G10144">
            <v>28107.780000000002</v>
          </cell>
        </row>
        <row r="10146">
          <cell r="A10146" t="str">
            <v>2. COSTOS INDIRECTOS</v>
          </cell>
        </row>
        <row r="10147">
          <cell r="A10147" t="str">
            <v>DESCRIPCIÓN</v>
          </cell>
          <cell r="F10147" t="str">
            <v>PORCENTAJE</v>
          </cell>
          <cell r="G10147" t="str">
            <v>VALOR TOTAL</v>
          </cell>
        </row>
        <row r="10148">
          <cell r="A10148" t="str">
            <v>ADMINISTRACIÓN</v>
          </cell>
          <cell r="F10148">
            <v>0.1875</v>
          </cell>
          <cell r="G10148">
            <v>5270.2087500000007</v>
          </cell>
        </row>
        <row r="10149">
          <cell r="A10149" t="str">
            <v>IMPREVISTOS</v>
          </cell>
          <cell r="F10149">
            <v>0</v>
          </cell>
          <cell r="G10149">
            <v>0</v>
          </cell>
        </row>
        <row r="10150">
          <cell r="A10150" t="str">
            <v>UTILIDAD</v>
          </cell>
          <cell r="F10150">
            <v>0.05</v>
          </cell>
          <cell r="G10150">
            <v>1405.3890000000001</v>
          </cell>
        </row>
        <row r="10151">
          <cell r="A10151" t="str">
            <v>TOTAL COSTO INDIRECTO</v>
          </cell>
          <cell r="G10151">
            <v>6675.5977500000008</v>
          </cell>
        </row>
        <row r="10152">
          <cell r="A10152" t="str">
            <v>PRECIO UNITARIO APROXIMADO AL PESO</v>
          </cell>
          <cell r="G10152">
            <v>34783.37775</v>
          </cell>
        </row>
        <row r="10155">
          <cell r="A10155" t="str">
            <v>DEPARTAMENTO DE ANTIOQUIA</v>
          </cell>
        </row>
        <row r="10156">
          <cell r="A10156" t="str">
            <v>ALCALDIA DE RIONEGRO</v>
          </cell>
        </row>
        <row r="10157">
          <cell r="A10157" t="str">
            <v>PROYECTO:</v>
          </cell>
          <cell r="B10157" t="str">
            <v>PATRIMONIO 07032023</v>
          </cell>
        </row>
        <row r="10158">
          <cell r="A10158" t="str">
            <v>ANÁLISIS DE PRECIOS UNITARIOS</v>
          </cell>
        </row>
        <row r="10160">
          <cell r="A10160" t="str">
            <v>ITEM DE PAGO</v>
          </cell>
          <cell r="B10160" t="str">
            <v>DESCRIPCIÓN</v>
          </cell>
          <cell r="E10160" t="str">
            <v>UNIDAD</v>
          </cell>
          <cell r="F10160" t="str">
            <v>CANTIDAD</v>
          </cell>
          <cell r="G10160" t="str">
            <v>COSTO DIRECTO</v>
          </cell>
        </row>
        <row r="10162">
          <cell r="A10162" t="str">
            <v>2.2.11</v>
          </cell>
          <cell r="B10162" t="str">
            <v>Suministro, transporte e instalación de DEMARCACIÓN DE PASOS PEATONALES. Según Manual de Señalización Vial de 2015.</v>
          </cell>
          <cell r="E10162" t="str">
            <v>un</v>
          </cell>
          <cell r="F10162">
            <v>4</v>
          </cell>
          <cell r="G10162">
            <v>28107.780000000002</v>
          </cell>
        </row>
        <row r="10163">
          <cell r="A10163" t="str">
            <v>1. COSTOS DIRECTOS</v>
          </cell>
        </row>
        <row r="10164">
          <cell r="A10164" t="str">
            <v>I. EQUIPO</v>
          </cell>
        </row>
        <row r="10165">
          <cell r="A10165" t="str">
            <v>CÓDIGO</v>
          </cell>
          <cell r="B10165" t="str">
            <v>DESCRIPCIÓN</v>
          </cell>
          <cell r="D10165" t="str">
            <v>UNIDAD</v>
          </cell>
          <cell r="E10165" t="str">
            <v>TARIFA</v>
          </cell>
          <cell r="F10165" t="str">
            <v>RENDIMIENTO</v>
          </cell>
          <cell r="G10165" t="str">
            <v>VR. UNITARIO</v>
          </cell>
        </row>
        <row r="10166">
          <cell r="F10166" t="str">
            <v>SUBTOTAL</v>
          </cell>
          <cell r="G10166">
            <v>0</v>
          </cell>
        </row>
        <row r="10167">
          <cell r="A10167" t="str">
            <v>II. MATERIALES</v>
          </cell>
        </row>
        <row r="10168">
          <cell r="A10168" t="str">
            <v>CÓDIGO</v>
          </cell>
          <cell r="B10168" t="str">
            <v>DESCRIPCIÓN</v>
          </cell>
          <cell r="C10168" t="str">
            <v>UNIDAD</v>
          </cell>
          <cell r="D10168" t="str">
            <v>CANTIDAD</v>
          </cell>
          <cell r="E10168" t="str">
            <v>DESP.</v>
          </cell>
          <cell r="F10168" t="str">
            <v>PRECIO UNIT.</v>
          </cell>
          <cell r="G10168" t="str">
            <v>VR. UNITARIO</v>
          </cell>
        </row>
        <row r="10169">
          <cell r="A10169" t="str">
            <v>MT01179</v>
          </cell>
          <cell r="B10169" t="str">
            <v>Pintura tipo trafico</v>
          </cell>
          <cell r="C10169" t="str">
            <v>gln</v>
          </cell>
          <cell r="D10169">
            <v>0.11550000000000001</v>
          </cell>
          <cell r="E10169" t="str">
            <v>0%</v>
          </cell>
          <cell r="F10169">
            <v>105088</v>
          </cell>
          <cell r="G10169">
            <v>12137.66</v>
          </cell>
        </row>
        <row r="10170">
          <cell r="A10170" t="str">
            <v>MT01715</v>
          </cell>
          <cell r="B10170" t="str">
            <v>Triplex de 7mm Pizano o su equivalente</v>
          </cell>
          <cell r="C10170" t="str">
            <v>m2</v>
          </cell>
          <cell r="D10170">
            <v>0.25</v>
          </cell>
          <cell r="E10170" t="str">
            <v>0%</v>
          </cell>
          <cell r="F10170">
            <v>14027</v>
          </cell>
          <cell r="G10170">
            <v>3506.75</v>
          </cell>
        </row>
        <row r="10171">
          <cell r="F10171" t="str">
            <v>SUBTOTAL</v>
          </cell>
          <cell r="G10171">
            <v>15644.41</v>
          </cell>
        </row>
        <row r="10172">
          <cell r="A10172" t="str">
            <v>III. TRANSPORTES</v>
          </cell>
        </row>
        <row r="10173">
          <cell r="A10173" t="str">
            <v>CÓDIGO</v>
          </cell>
          <cell r="B10173" t="str">
            <v>DESCRIPCIÓN</v>
          </cell>
          <cell r="C10173" t="str">
            <v>TIPO</v>
          </cell>
          <cell r="D10173" t="str">
            <v>VOLUMEN/PESO</v>
          </cell>
          <cell r="E10173" t="str">
            <v>DISTANCIA</v>
          </cell>
          <cell r="F10173" t="str">
            <v>TARIFA</v>
          </cell>
          <cell r="G10173" t="str">
            <v>VR. UNITARIO</v>
          </cell>
        </row>
        <row r="10174">
          <cell r="F10174" t="str">
            <v>SUBTOTAL</v>
          </cell>
          <cell r="G10174">
            <v>0</v>
          </cell>
        </row>
        <row r="10175">
          <cell r="A10175" t="str">
            <v>IV. MANO DE OBRA</v>
          </cell>
        </row>
        <row r="10176">
          <cell r="A10176" t="str">
            <v>CÓDIGO</v>
          </cell>
          <cell r="B10176" t="str">
            <v>DESCRIPCIÓN</v>
          </cell>
          <cell r="D10176" t="str">
            <v>CANTIDAD</v>
          </cell>
          <cell r="E10176" t="str">
            <v>JORNAL TOTAL</v>
          </cell>
          <cell r="F10176" t="str">
            <v>RENDIMIENTO</v>
          </cell>
          <cell r="G10176" t="str">
            <v>VR. UNITARIO</v>
          </cell>
        </row>
        <row r="10177">
          <cell r="A10177" t="str">
            <v>MOS0004</v>
          </cell>
          <cell r="B10177" t="str">
            <v>Cuadrilla 1Of + 1 Ay Obra Negra</v>
          </cell>
          <cell r="D10177">
            <v>1</v>
          </cell>
          <cell r="E10177">
            <v>194684</v>
          </cell>
          <cell r="F10177">
            <v>6.0970000000000003E-2</v>
          </cell>
          <cell r="G10177">
            <v>11869.88</v>
          </cell>
        </row>
        <row r="10178">
          <cell r="F10178" t="str">
            <v>SUBTOTAL</v>
          </cell>
          <cell r="G10178">
            <v>11869.88</v>
          </cell>
        </row>
        <row r="10179">
          <cell r="A10179" t="str">
            <v>V. HERRAMIENTA MENOR</v>
          </cell>
        </row>
        <row r="10180">
          <cell r="A10180" t="str">
            <v>CÓDIGO</v>
          </cell>
          <cell r="B10180" t="str">
            <v>DESCRIPCIÓN</v>
          </cell>
          <cell r="D10180" t="str">
            <v>UNIDAD</v>
          </cell>
          <cell r="E10180" t="str">
            <v>CANTIDAD</v>
          </cell>
          <cell r="F10180" t="str">
            <v>PRECIO UNIT.</v>
          </cell>
          <cell r="G10180" t="str">
            <v>VR. UNITARIO</v>
          </cell>
        </row>
        <row r="10181">
          <cell r="A10181" t="str">
            <v>MO%</v>
          </cell>
          <cell r="B10181" t="str">
            <v>herramienta menor</v>
          </cell>
          <cell r="D10181" t="str">
            <v>%</v>
          </cell>
          <cell r="E10181">
            <v>5</v>
          </cell>
          <cell r="F10181">
            <v>11869.88</v>
          </cell>
          <cell r="G10181">
            <v>593.49</v>
          </cell>
        </row>
        <row r="10182">
          <cell r="F10182" t="str">
            <v>SUBTOTAL</v>
          </cell>
          <cell r="G10182">
            <v>593.49</v>
          </cell>
        </row>
        <row r="10184">
          <cell r="A10184" t="str">
            <v>TOTAL COSTO DIRECTO</v>
          </cell>
          <cell r="G10184">
            <v>28107.780000000002</v>
          </cell>
        </row>
        <row r="10186">
          <cell r="A10186" t="str">
            <v>2. COSTOS INDIRECTOS</v>
          </cell>
        </row>
        <row r="10187">
          <cell r="A10187" t="str">
            <v>DESCRIPCIÓN</v>
          </cell>
          <cell r="F10187" t="str">
            <v>PORCENTAJE</v>
          </cell>
          <cell r="G10187" t="str">
            <v>VALOR TOTAL</v>
          </cell>
        </row>
        <row r="10188">
          <cell r="A10188" t="str">
            <v>ADMINISTRACIÓN</v>
          </cell>
          <cell r="F10188">
            <v>0.1875</v>
          </cell>
          <cell r="G10188">
            <v>5270.2087500000007</v>
          </cell>
        </row>
        <row r="10189">
          <cell r="A10189" t="str">
            <v>IMPREVISTOS</v>
          </cell>
          <cell r="F10189">
            <v>0</v>
          </cell>
          <cell r="G10189">
            <v>0</v>
          </cell>
        </row>
        <row r="10190">
          <cell r="A10190" t="str">
            <v>UTILIDAD</v>
          </cell>
          <cell r="F10190">
            <v>0.05</v>
          </cell>
          <cell r="G10190">
            <v>1405.3890000000001</v>
          </cell>
        </row>
        <row r="10191">
          <cell r="A10191" t="str">
            <v>TOTAL COSTO INDIRECTO</v>
          </cell>
          <cell r="G10191">
            <v>6675.5977500000008</v>
          </cell>
        </row>
        <row r="10192">
          <cell r="A10192" t="str">
            <v>PRECIO UNITARIO APROXIMADO AL PESO</v>
          </cell>
          <cell r="G10192">
            <v>34783.37775</v>
          </cell>
        </row>
        <row r="10195">
          <cell r="A10195" t="str">
            <v>DEPARTAMENTO DE ANTIOQUIA</v>
          </cell>
        </row>
        <row r="10196">
          <cell r="A10196" t="str">
            <v>ALCALDIA DE RIONEGRO</v>
          </cell>
        </row>
        <row r="10197">
          <cell r="A10197" t="str">
            <v>PROYECTO:</v>
          </cell>
          <cell r="B10197" t="str">
            <v>PATRIMONIO 07032023</v>
          </cell>
        </row>
        <row r="10198">
          <cell r="A10198" t="str">
            <v>ANÁLISIS DE PRECIOS UNITARIOS</v>
          </cell>
        </row>
        <row r="10200">
          <cell r="A10200" t="str">
            <v>ITEM DE PAGO</v>
          </cell>
          <cell r="B10200" t="str">
            <v>DESCRIPCIÓN</v>
          </cell>
          <cell r="E10200" t="str">
            <v>UNIDAD</v>
          </cell>
          <cell r="F10200" t="str">
            <v>CANTIDAD</v>
          </cell>
          <cell r="G10200" t="str">
            <v>COSTO DIRECTO</v>
          </cell>
        </row>
        <row r="10202">
          <cell r="A10202">
            <v>3.1</v>
          </cell>
          <cell r="B10202" t="str">
            <v>LOCALIZACIÓN, TRAZADO Y REPLANTEO. Se utilizará personal experto con equipo de precisión. Se hará con la frecuencia que lo indique la interventoría. Incluye demarcación con pintura, línea de trazado, corte de piso, libretas y planos.</v>
          </cell>
          <cell r="E10202" t="str">
            <v>dia</v>
          </cell>
          <cell r="F10202">
            <v>1</v>
          </cell>
          <cell r="G10202">
            <v>609715.71</v>
          </cell>
        </row>
        <row r="10203">
          <cell r="A10203" t="str">
            <v>1. COSTOS DIRECTOS</v>
          </cell>
        </row>
        <row r="10204">
          <cell r="A10204" t="str">
            <v>I. EQUIPO</v>
          </cell>
        </row>
        <row r="10205">
          <cell r="A10205" t="str">
            <v>CÓDIGO</v>
          </cell>
          <cell r="B10205" t="str">
            <v>DESCRIPCIÓN</v>
          </cell>
          <cell r="D10205" t="str">
            <v>UNIDAD</v>
          </cell>
          <cell r="E10205" t="str">
            <v>TARIFA</v>
          </cell>
          <cell r="F10205" t="str">
            <v>RENDIMIENTO</v>
          </cell>
          <cell r="G10205" t="str">
            <v>VR. UNITARIO</v>
          </cell>
        </row>
        <row r="10206">
          <cell r="A10206" t="str">
            <v>EQ00088</v>
          </cell>
          <cell r="B10206" t="str">
            <v>Nivel de presición gko-a,gk-1,AL3</v>
          </cell>
          <cell r="D10206" t="str">
            <v>día</v>
          </cell>
          <cell r="E10206">
            <v>103762</v>
          </cell>
          <cell r="F10206">
            <v>1</v>
          </cell>
          <cell r="G10206">
            <v>103762</v>
          </cell>
        </row>
        <row r="10207">
          <cell r="A10207" t="str">
            <v>EQ00129</v>
          </cell>
          <cell r="B10207" t="str">
            <v>Tránsito Kern Dkm-1</v>
          </cell>
          <cell r="D10207" t="str">
            <v>día</v>
          </cell>
          <cell r="E10207">
            <v>116808</v>
          </cell>
          <cell r="F10207">
            <v>1</v>
          </cell>
          <cell r="G10207">
            <v>116808</v>
          </cell>
        </row>
        <row r="10208">
          <cell r="F10208" t="str">
            <v>SUBTOTAL</v>
          </cell>
          <cell r="G10208">
            <v>220570</v>
          </cell>
        </row>
        <row r="10209">
          <cell r="A10209" t="str">
            <v>II. MATERIALES</v>
          </cell>
        </row>
        <row r="10210">
          <cell r="A10210" t="str">
            <v>CÓDIGO</v>
          </cell>
          <cell r="B10210" t="str">
            <v>DESCRIPCIÓN</v>
          </cell>
          <cell r="C10210" t="str">
            <v>UNIDAD</v>
          </cell>
          <cell r="D10210" t="str">
            <v>CANTIDAD</v>
          </cell>
          <cell r="E10210" t="str">
            <v>DESP.</v>
          </cell>
          <cell r="F10210" t="str">
            <v>PRECIO UNIT.</v>
          </cell>
          <cell r="G10210" t="str">
            <v>VR. UNITARIO</v>
          </cell>
        </row>
        <row r="10211">
          <cell r="A10211" t="str">
            <v>MT00451</v>
          </cell>
          <cell r="B10211" t="str">
            <v>Clavo común de 1 pulg. Caja x 500gr.</v>
          </cell>
          <cell r="C10211" t="str">
            <v>lb</v>
          </cell>
          <cell r="D10211">
            <v>0.63917000000000002</v>
          </cell>
          <cell r="E10211" t="str">
            <v>0%</v>
          </cell>
          <cell r="F10211">
            <v>5636</v>
          </cell>
          <cell r="G10211">
            <v>3602.36</v>
          </cell>
        </row>
        <row r="10212">
          <cell r="A10212" t="str">
            <v>MT00890</v>
          </cell>
          <cell r="B10212" t="str">
            <v>Larguero de 2 pulg.X2 pulg. por 3m</v>
          </cell>
          <cell r="C10212" t="str">
            <v>un</v>
          </cell>
          <cell r="D10212">
            <v>2</v>
          </cell>
          <cell r="E10212" t="str">
            <v>0%</v>
          </cell>
          <cell r="F10212">
            <v>10068</v>
          </cell>
          <cell r="G10212">
            <v>20136</v>
          </cell>
        </row>
        <row r="10213">
          <cell r="F10213" t="str">
            <v>SUBTOTAL</v>
          </cell>
          <cell r="G10213">
            <v>23738.36</v>
          </cell>
        </row>
        <row r="10214">
          <cell r="A10214" t="str">
            <v>III. TRANSPORTES</v>
          </cell>
        </row>
        <row r="10215">
          <cell r="A10215" t="str">
            <v>CÓDIGO</v>
          </cell>
          <cell r="B10215" t="str">
            <v>DESCRIPCIÓN</v>
          </cell>
          <cell r="C10215" t="str">
            <v>TIPO</v>
          </cell>
          <cell r="D10215" t="str">
            <v>VOLUMEN/PESO</v>
          </cell>
          <cell r="E10215" t="str">
            <v>DISTANCIA</v>
          </cell>
          <cell r="F10215" t="str">
            <v>TARIFA</v>
          </cell>
          <cell r="G10215" t="str">
            <v>VR. UNITARIO</v>
          </cell>
        </row>
        <row r="10216">
          <cell r="F10216" t="str">
            <v>SUBTOTAL</v>
          </cell>
          <cell r="G10216">
            <v>0</v>
          </cell>
        </row>
        <row r="10217">
          <cell r="A10217" t="str">
            <v>IV. MANO DE OBRA</v>
          </cell>
        </row>
        <row r="10218">
          <cell r="A10218" t="str">
            <v>CÓDIGO</v>
          </cell>
          <cell r="B10218" t="str">
            <v>DESCRIPCIÓN</v>
          </cell>
          <cell r="D10218" t="str">
            <v>CANTIDAD</v>
          </cell>
          <cell r="E10218" t="str">
            <v>JORNAL TOTAL</v>
          </cell>
          <cell r="F10218" t="str">
            <v>RENDIMIENTO</v>
          </cell>
          <cell r="G10218" t="str">
            <v>VR. UNITARIO</v>
          </cell>
        </row>
        <row r="10219">
          <cell r="A10219" t="str">
            <v>MO00319</v>
          </cell>
          <cell r="B10219" t="str">
            <v>Cadenero 1</v>
          </cell>
          <cell r="D10219">
            <v>1</v>
          </cell>
          <cell r="E10219">
            <v>82940</v>
          </cell>
          <cell r="F10219">
            <v>1</v>
          </cell>
          <cell r="G10219">
            <v>82940</v>
          </cell>
        </row>
        <row r="10220">
          <cell r="A10220" t="str">
            <v>MO00320</v>
          </cell>
          <cell r="B10220" t="str">
            <v>Cadenero 2</v>
          </cell>
          <cell r="D10220">
            <v>1</v>
          </cell>
          <cell r="E10220">
            <v>63800</v>
          </cell>
          <cell r="F10220">
            <v>1</v>
          </cell>
          <cell r="G10220">
            <v>63800</v>
          </cell>
        </row>
        <row r="10221">
          <cell r="A10221" t="str">
            <v>MO01658</v>
          </cell>
          <cell r="B10221" t="str">
            <v>Topógrafo</v>
          </cell>
          <cell r="D10221">
            <v>1</v>
          </cell>
          <cell r="E10221">
            <v>201267</v>
          </cell>
          <cell r="F10221">
            <v>1</v>
          </cell>
          <cell r="G10221">
            <v>201267</v>
          </cell>
        </row>
        <row r="10222">
          <cell r="F10222" t="str">
            <v>SUBTOTAL</v>
          </cell>
          <cell r="G10222">
            <v>348007</v>
          </cell>
        </row>
        <row r="10223">
          <cell r="A10223" t="str">
            <v>V. HERRAMIENTA MENOR</v>
          </cell>
        </row>
        <row r="10224">
          <cell r="A10224" t="str">
            <v>CÓDIGO</v>
          </cell>
          <cell r="B10224" t="str">
            <v>DESCRIPCIÓN</v>
          </cell>
          <cell r="D10224" t="str">
            <v>UNIDAD</v>
          </cell>
          <cell r="E10224" t="str">
            <v>CANTIDAD</v>
          </cell>
          <cell r="F10224" t="str">
            <v>PRECIO UNIT.</v>
          </cell>
          <cell r="G10224" t="str">
            <v>VR. UNITARIO</v>
          </cell>
        </row>
        <row r="10225">
          <cell r="A10225" t="str">
            <v>MO%</v>
          </cell>
          <cell r="B10225" t="str">
            <v>herramienta menor</v>
          </cell>
          <cell r="D10225" t="str">
            <v>%</v>
          </cell>
          <cell r="E10225">
            <v>5</v>
          </cell>
          <cell r="F10225">
            <v>348007</v>
          </cell>
          <cell r="G10225">
            <v>17400.349999999999</v>
          </cell>
        </row>
        <row r="10226">
          <cell r="F10226" t="str">
            <v>SUBTOTAL</v>
          </cell>
          <cell r="G10226">
            <v>17400.349999999999</v>
          </cell>
        </row>
        <row r="10228">
          <cell r="A10228" t="str">
            <v>TOTAL COSTO DIRECTO</v>
          </cell>
          <cell r="G10228">
            <v>609715.71</v>
          </cell>
        </row>
        <row r="10230">
          <cell r="A10230" t="str">
            <v>2. COSTOS INDIRECTOS</v>
          </cell>
        </row>
        <row r="10231">
          <cell r="A10231" t="str">
            <v>DESCRIPCIÓN</v>
          </cell>
          <cell r="F10231" t="str">
            <v>PORCENTAJE</v>
          </cell>
          <cell r="G10231" t="str">
            <v>VALOR TOTAL</v>
          </cell>
        </row>
        <row r="10232">
          <cell r="A10232" t="str">
            <v>ADMINISTRACIÓN</v>
          </cell>
          <cell r="F10232">
            <v>0.1875</v>
          </cell>
          <cell r="G10232">
            <v>114321.69562499999</v>
          </cell>
        </row>
        <row r="10233">
          <cell r="A10233" t="str">
            <v>IMPREVISTOS</v>
          </cell>
          <cell r="F10233">
            <v>0</v>
          </cell>
          <cell r="G10233">
            <v>0</v>
          </cell>
        </row>
        <row r="10234">
          <cell r="A10234" t="str">
            <v>UTILIDAD</v>
          </cell>
          <cell r="F10234">
            <v>0.05</v>
          </cell>
          <cell r="G10234">
            <v>30485.785499999998</v>
          </cell>
        </row>
        <row r="10235">
          <cell r="A10235" t="str">
            <v>TOTAL COSTO INDIRECTO</v>
          </cell>
          <cell r="G10235">
            <v>144807.48112499999</v>
          </cell>
        </row>
        <row r="10236">
          <cell r="A10236" t="str">
            <v>PRECIO UNITARIO APROXIMADO AL PESO</v>
          </cell>
          <cell r="G10236">
            <v>754523.1911249999</v>
          </cell>
        </row>
        <row r="10239">
          <cell r="A10239" t="str">
            <v>DEPARTAMENTO DE ANTIOQUIA</v>
          </cell>
        </row>
        <row r="10240">
          <cell r="A10240" t="str">
            <v>ALCALDIA DE RIONEGRO</v>
          </cell>
        </row>
        <row r="10241">
          <cell r="A10241" t="str">
            <v>PROYECTO:</v>
          </cell>
          <cell r="B10241" t="str">
            <v>PATRIMONIO 07032023</v>
          </cell>
        </row>
        <row r="10242">
          <cell r="A10242" t="str">
            <v>ANÁLISIS DE PRECIOS UNITARIOS</v>
          </cell>
        </row>
        <row r="10244">
          <cell r="A10244" t="str">
            <v>ITEM DE PAGO</v>
          </cell>
          <cell r="B10244" t="str">
            <v>DESCRIPCIÓN</v>
          </cell>
          <cell r="E10244" t="str">
            <v>UNIDAD</v>
          </cell>
          <cell r="F10244" t="str">
            <v>CANTIDAD</v>
          </cell>
          <cell r="G10244" t="str">
            <v>COSTO DIRECTO</v>
          </cell>
        </row>
        <row r="10246">
          <cell r="A10246">
            <v>3.2</v>
          </cell>
          <cell r="B10246" t="str">
            <v>DEMOLICIÓN ANDENES O PISOS, cargue, transporte y botada de escombros de ESPESOR MÁXIMO DE 0.25m en CONCRETO. Incluye retiro de cordones, retiro de enchape (baldosa, baldosín forros en arenón, madera, vinilo, granito esmerilado, concreto, pisos en gres, en</v>
          </cell>
          <cell r="E10246" t="str">
            <v>m2</v>
          </cell>
          <cell r="F10246">
            <v>758.5</v>
          </cell>
          <cell r="G10246">
            <v>47339.890000000007</v>
          </cell>
        </row>
        <row r="10247">
          <cell r="A10247" t="str">
            <v>1. COSTOS DIRECTOS</v>
          </cell>
        </row>
        <row r="10248">
          <cell r="A10248" t="str">
            <v>I. EQUIPO</v>
          </cell>
        </row>
        <row r="10249">
          <cell r="A10249" t="str">
            <v>CÓDIGO</v>
          </cell>
          <cell r="B10249" t="str">
            <v>DESCRIPCIÓN</v>
          </cell>
          <cell r="D10249" t="str">
            <v>UNIDAD</v>
          </cell>
          <cell r="E10249" t="str">
            <v>TARIFA</v>
          </cell>
          <cell r="F10249" t="str">
            <v>RENDIMIENTO</v>
          </cell>
          <cell r="G10249" t="str">
            <v>VR. UNITARIO</v>
          </cell>
        </row>
        <row r="10250">
          <cell r="A10250" t="str">
            <v>EQ00034</v>
          </cell>
          <cell r="B10250" t="str">
            <v>Compresor Neumático con martillo demoledor o perforador en superficie, punta, combustible y operador.</v>
          </cell>
          <cell r="D10250" t="str">
            <v>hr</v>
          </cell>
          <cell r="E10250">
            <v>77487</v>
          </cell>
          <cell r="F10250">
            <v>0.1</v>
          </cell>
          <cell r="G10250">
            <v>7748.7</v>
          </cell>
        </row>
        <row r="10251">
          <cell r="A10251" t="str">
            <v>EQ00041</v>
          </cell>
          <cell r="B10251" t="str">
            <v>Corte de piso y/o pavimento hasta 6 cm de profundidad</v>
          </cell>
          <cell r="D10251" t="str">
            <v>m</v>
          </cell>
          <cell r="E10251">
            <v>5577</v>
          </cell>
          <cell r="F10251">
            <v>2</v>
          </cell>
          <cell r="G10251">
            <v>11154</v>
          </cell>
        </row>
        <row r="10252">
          <cell r="F10252" t="str">
            <v>SUBTOTAL</v>
          </cell>
          <cell r="G10252">
            <v>18902.7</v>
          </cell>
        </row>
        <row r="10253">
          <cell r="A10253" t="str">
            <v>II. MATERIALES</v>
          </cell>
        </row>
        <row r="10254">
          <cell r="A10254" t="str">
            <v>CÓDIGO</v>
          </cell>
          <cell r="B10254" t="str">
            <v>DESCRIPCIÓN</v>
          </cell>
          <cell r="C10254" t="str">
            <v>UNIDAD</v>
          </cell>
          <cell r="D10254" t="str">
            <v>CANTIDAD</v>
          </cell>
          <cell r="E10254" t="str">
            <v>DESP.</v>
          </cell>
          <cell r="F10254" t="str">
            <v>PRECIO UNIT.</v>
          </cell>
          <cell r="G10254" t="str">
            <v>VR. UNITARIO</v>
          </cell>
        </row>
        <row r="10255">
          <cell r="F10255" t="str">
            <v>SUBTOTAL</v>
          </cell>
          <cell r="G10255">
            <v>0</v>
          </cell>
        </row>
        <row r="10256">
          <cell r="A10256" t="str">
            <v>III. TRANSPORTES</v>
          </cell>
        </row>
        <row r="10257">
          <cell r="A10257" t="str">
            <v>CÓDIGO</v>
          </cell>
          <cell r="B10257" t="str">
            <v>DESCRIPCIÓN</v>
          </cell>
          <cell r="C10257" t="str">
            <v>TIPO</v>
          </cell>
          <cell r="D10257" t="str">
            <v>VOLUMEN/PESO</v>
          </cell>
          <cell r="E10257" t="str">
            <v>DISTANCIA</v>
          </cell>
          <cell r="F10257" t="str">
            <v>TARIFA</v>
          </cell>
          <cell r="G10257" t="str">
            <v>VR. UNITARIO</v>
          </cell>
        </row>
        <row r="10258">
          <cell r="A10258" t="str">
            <v>TR00001</v>
          </cell>
          <cell r="B10258" t="str">
            <v>Acarreo interno de materiales</v>
          </cell>
          <cell r="C10258" t="str">
            <v>FLETE</v>
          </cell>
          <cell r="D10258" t="str">
            <v>m3</v>
          </cell>
          <cell r="E10258">
            <v>0.32500000000000001</v>
          </cell>
          <cell r="F10258">
            <v>14740</v>
          </cell>
          <cell r="G10258">
            <v>4790.5</v>
          </cell>
        </row>
        <row r="10259">
          <cell r="A10259" t="str">
            <v>TR00015b</v>
          </cell>
          <cell r="B10259" t="str">
            <v>Transporte de material en volqueta m3-km distancia menor a 5 Km.</v>
          </cell>
          <cell r="C10259" t="str">
            <v>FLETE</v>
          </cell>
          <cell r="D10259" t="str">
            <v>m3-Km</v>
          </cell>
          <cell r="E10259">
            <v>4.1210000000000004</v>
          </cell>
          <cell r="F10259">
            <v>2920</v>
          </cell>
          <cell r="G10259">
            <v>12033.32</v>
          </cell>
        </row>
        <row r="10260">
          <cell r="A10260" t="str">
            <v>TR00015c</v>
          </cell>
          <cell r="B10260" t="str">
            <v>Derecho de botadero</v>
          </cell>
          <cell r="C10260" t="str">
            <v>FLETE</v>
          </cell>
          <cell r="D10260" t="str">
            <v>m3</v>
          </cell>
          <cell r="E10260">
            <v>1.3</v>
          </cell>
          <cell r="F10260">
            <v>5155</v>
          </cell>
          <cell r="G10260">
            <v>6701.5</v>
          </cell>
        </row>
        <row r="10261">
          <cell r="F10261" t="str">
            <v>SUBTOTAL</v>
          </cell>
          <cell r="G10261">
            <v>23525.32</v>
          </cell>
        </row>
        <row r="10262">
          <cell r="A10262" t="str">
            <v>IV. MANO DE OBRA</v>
          </cell>
        </row>
        <row r="10263">
          <cell r="A10263" t="str">
            <v>CÓDIGO</v>
          </cell>
          <cell r="B10263" t="str">
            <v>DESCRIPCIÓN</v>
          </cell>
          <cell r="D10263" t="str">
            <v>CANTIDAD</v>
          </cell>
          <cell r="E10263" t="str">
            <v>JORNAL TOTAL</v>
          </cell>
          <cell r="F10263" t="str">
            <v>RENDIMIENTO</v>
          </cell>
          <cell r="G10263" t="str">
            <v>VR. UNITARIO</v>
          </cell>
        </row>
        <row r="10264">
          <cell r="A10264" t="str">
            <v>MOS0013</v>
          </cell>
          <cell r="B10264" t="str">
            <v>Cuadrilla Demoliciones, 1 of, 1 ay raso</v>
          </cell>
          <cell r="D10264">
            <v>1</v>
          </cell>
          <cell r="E10264">
            <v>259887</v>
          </cell>
          <cell r="F10264">
            <v>1.7999999999999999E-2</v>
          </cell>
          <cell r="G10264">
            <v>4677.97</v>
          </cell>
        </row>
        <row r="10265">
          <cell r="F10265" t="str">
            <v>SUBTOTAL</v>
          </cell>
          <cell r="G10265">
            <v>4677.97</v>
          </cell>
        </row>
        <row r="10266">
          <cell r="A10266" t="str">
            <v>V. HERRAMIENTA MENOR</v>
          </cell>
        </row>
        <row r="10267">
          <cell r="A10267" t="str">
            <v>CÓDIGO</v>
          </cell>
          <cell r="B10267" t="str">
            <v>DESCRIPCIÓN</v>
          </cell>
          <cell r="D10267" t="str">
            <v>UNIDAD</v>
          </cell>
          <cell r="E10267" t="str">
            <v>CANTIDAD</v>
          </cell>
          <cell r="F10267" t="str">
            <v>PRECIO UNIT.</v>
          </cell>
          <cell r="G10267" t="str">
            <v>VR. UNITARIO</v>
          </cell>
        </row>
        <row r="10268">
          <cell r="A10268" t="str">
            <v>MO%</v>
          </cell>
          <cell r="B10268" t="str">
            <v>herramienta menor</v>
          </cell>
          <cell r="D10268" t="str">
            <v>%</v>
          </cell>
          <cell r="E10268">
            <v>5</v>
          </cell>
          <cell r="F10268">
            <v>4677.97</v>
          </cell>
          <cell r="G10268">
            <v>233.9</v>
          </cell>
        </row>
        <row r="10269">
          <cell r="F10269" t="str">
            <v>SUBTOTAL</v>
          </cell>
          <cell r="G10269">
            <v>233.9</v>
          </cell>
        </row>
        <row r="10271">
          <cell r="A10271" t="str">
            <v>TOTAL COSTO DIRECTO</v>
          </cell>
          <cell r="G10271">
            <v>47339.890000000007</v>
          </cell>
        </row>
        <row r="10273">
          <cell r="A10273" t="str">
            <v>2. COSTOS INDIRECTOS</v>
          </cell>
        </row>
        <row r="10274">
          <cell r="A10274" t="str">
            <v>DESCRIPCIÓN</v>
          </cell>
          <cell r="F10274" t="str">
            <v>PORCENTAJE</v>
          </cell>
          <cell r="G10274" t="str">
            <v>VALOR TOTAL</v>
          </cell>
        </row>
        <row r="10275">
          <cell r="A10275" t="str">
            <v>ADMINISTRACIÓN</v>
          </cell>
          <cell r="F10275">
            <v>0.1875</v>
          </cell>
          <cell r="G10275">
            <v>8876.2293750000008</v>
          </cell>
        </row>
        <row r="10276">
          <cell r="A10276" t="str">
            <v>IMPREVISTOS</v>
          </cell>
          <cell r="F10276">
            <v>0</v>
          </cell>
          <cell r="G10276">
            <v>0</v>
          </cell>
        </row>
        <row r="10277">
          <cell r="A10277" t="str">
            <v>UTILIDAD</v>
          </cell>
          <cell r="F10277">
            <v>0.05</v>
          </cell>
          <cell r="G10277">
            <v>2366.9945000000002</v>
          </cell>
        </row>
        <row r="10278">
          <cell r="A10278" t="str">
            <v>TOTAL COSTO INDIRECTO</v>
          </cell>
          <cell r="G10278">
            <v>11243.223875000001</v>
          </cell>
        </row>
        <row r="10279">
          <cell r="A10279" t="str">
            <v>PRECIO UNITARIO APROXIMADO AL PESO</v>
          </cell>
          <cell r="G10279">
            <v>58583.11387500001</v>
          </cell>
        </row>
        <row r="10282">
          <cell r="A10282" t="str">
            <v>DEPARTAMENTO DE ANTIOQUIA</v>
          </cell>
        </row>
        <row r="10283">
          <cell r="A10283" t="str">
            <v>ALCALDIA DE RIONEGRO</v>
          </cell>
        </row>
        <row r="10284">
          <cell r="A10284" t="str">
            <v>PROYECTO:</v>
          </cell>
          <cell r="B10284" t="str">
            <v>PATRIMONIO 07032023</v>
          </cell>
        </row>
        <row r="10285">
          <cell r="A10285" t="str">
            <v>ANÁLISIS DE PRECIOS UNITARIOS</v>
          </cell>
        </row>
        <row r="10287">
          <cell r="A10287" t="str">
            <v>ITEM DE PAGO</v>
          </cell>
          <cell r="B10287" t="str">
            <v>DESCRIPCIÓN</v>
          </cell>
          <cell r="E10287" t="str">
            <v>UNIDAD</v>
          </cell>
          <cell r="F10287" t="str">
            <v>CANTIDAD</v>
          </cell>
          <cell r="G10287" t="str">
            <v>COSTO DIRECTO</v>
          </cell>
        </row>
        <row r="10289">
          <cell r="A10289">
            <v>3.3</v>
          </cell>
          <cell r="B10289" t="str">
            <v>EXPLANACIÓN Y NIVELACIÓN MECÁNICA del  terreno, bajo cualquier grado de humedad con bolas de roca de hasta 0.35 m³, incluye corte de taludes y terraceos requeridos según planos y/o definidos por la interventoría, Medido in situ. Incluye cargue, transporte</v>
          </cell>
          <cell r="E10289" t="str">
            <v>m3</v>
          </cell>
          <cell r="F10289">
            <v>113.8</v>
          </cell>
          <cell r="G10289">
            <v>25892.34</v>
          </cell>
        </row>
        <row r="10290">
          <cell r="A10290" t="str">
            <v>1. COSTOS DIRECTOS</v>
          </cell>
        </row>
        <row r="10291">
          <cell r="A10291" t="str">
            <v>I. EQUIPO</v>
          </cell>
        </row>
        <row r="10292">
          <cell r="A10292" t="str">
            <v>CÓDIGO</v>
          </cell>
          <cell r="B10292" t="str">
            <v>DESCRIPCIÓN</v>
          </cell>
          <cell r="D10292" t="str">
            <v>UNIDAD</v>
          </cell>
          <cell r="E10292" t="str">
            <v>TARIFA</v>
          </cell>
          <cell r="F10292" t="str">
            <v>RENDIMIENTO</v>
          </cell>
          <cell r="G10292" t="str">
            <v>VR. UNITARIO</v>
          </cell>
        </row>
        <row r="10293">
          <cell r="A10293" t="str">
            <v>EQ00108</v>
          </cell>
          <cell r="B10293" t="str">
            <v>Retroexcavadora 320D</v>
          </cell>
          <cell r="D10293" t="str">
            <v>hr</v>
          </cell>
          <cell r="E10293">
            <v>135000</v>
          </cell>
          <cell r="F10293">
            <v>0.05</v>
          </cell>
          <cell r="G10293">
            <v>6750</v>
          </cell>
        </row>
        <row r="10294">
          <cell r="F10294" t="str">
            <v>SUBTOTAL</v>
          </cell>
          <cell r="G10294">
            <v>6750</v>
          </cell>
        </row>
        <row r="10295">
          <cell r="A10295" t="str">
            <v>II. MATERIALES</v>
          </cell>
        </row>
        <row r="10296">
          <cell r="A10296" t="str">
            <v>CÓDIGO</v>
          </cell>
          <cell r="B10296" t="str">
            <v>DESCRIPCIÓN</v>
          </cell>
          <cell r="C10296" t="str">
            <v>UNIDAD</v>
          </cell>
          <cell r="D10296" t="str">
            <v>CANTIDAD</v>
          </cell>
          <cell r="E10296" t="str">
            <v>DESP.</v>
          </cell>
          <cell r="F10296" t="str">
            <v>PRECIO UNIT.</v>
          </cell>
          <cell r="G10296" t="str">
            <v>VR. UNITARIO</v>
          </cell>
        </row>
        <row r="10297">
          <cell r="F10297" t="str">
            <v>SUBTOTAL</v>
          </cell>
          <cell r="G10297">
            <v>0</v>
          </cell>
        </row>
        <row r="10298">
          <cell r="A10298" t="str">
            <v>III. TRANSPORTES</v>
          </cell>
        </row>
        <row r="10299">
          <cell r="A10299" t="str">
            <v>CÓDIGO</v>
          </cell>
          <cell r="B10299" t="str">
            <v>DESCRIPCIÓN</v>
          </cell>
          <cell r="C10299" t="str">
            <v>TIPO</v>
          </cell>
          <cell r="D10299" t="str">
            <v>VOLUMEN/PESO</v>
          </cell>
          <cell r="E10299" t="str">
            <v>DISTANCIA</v>
          </cell>
          <cell r="F10299" t="str">
            <v>TARIFA</v>
          </cell>
          <cell r="G10299" t="str">
            <v>VR. UNITARIO</v>
          </cell>
        </row>
        <row r="10300">
          <cell r="A10300" t="str">
            <v>TR00015b</v>
          </cell>
          <cell r="B10300" t="str">
            <v>Transporte de material en volqueta m3-km distancia menor a 5 Km.</v>
          </cell>
          <cell r="C10300" t="str">
            <v>FLETE</v>
          </cell>
          <cell r="D10300" t="str">
            <v>m3-Km</v>
          </cell>
          <cell r="E10300">
            <v>4.1210000000000004</v>
          </cell>
          <cell r="F10300">
            <v>2920</v>
          </cell>
          <cell r="G10300">
            <v>12033.32</v>
          </cell>
        </row>
        <row r="10301">
          <cell r="A10301" t="str">
            <v>TR00015c</v>
          </cell>
          <cell r="B10301" t="str">
            <v>Derecho de botadero</v>
          </cell>
          <cell r="C10301" t="str">
            <v>FLETE</v>
          </cell>
          <cell r="D10301" t="str">
            <v>m3</v>
          </cell>
          <cell r="E10301">
            <v>1.3</v>
          </cell>
          <cell r="F10301">
            <v>5155</v>
          </cell>
          <cell r="G10301">
            <v>6701.5</v>
          </cell>
        </row>
        <row r="10302">
          <cell r="F10302" t="str">
            <v>SUBTOTAL</v>
          </cell>
          <cell r="G10302">
            <v>18734.82</v>
          </cell>
        </row>
        <row r="10303">
          <cell r="A10303" t="str">
            <v>IV. MANO DE OBRA</v>
          </cell>
        </row>
        <row r="10304">
          <cell r="A10304" t="str">
            <v>CÓDIGO</v>
          </cell>
          <cell r="B10304" t="str">
            <v>DESCRIPCIÓN</v>
          </cell>
          <cell r="D10304" t="str">
            <v>CANTIDAD</v>
          </cell>
          <cell r="E10304" t="str">
            <v>JORNAL TOTAL</v>
          </cell>
          <cell r="F10304" t="str">
            <v>RENDIMIENTO</v>
          </cell>
          <cell r="G10304" t="str">
            <v>VR. UNITARIO</v>
          </cell>
        </row>
        <row r="10305">
          <cell r="A10305" t="str">
            <v>MO00171</v>
          </cell>
          <cell r="B10305" t="str">
            <v>Ayudante raso</v>
          </cell>
          <cell r="D10305">
            <v>1</v>
          </cell>
          <cell r="E10305">
            <v>65203</v>
          </cell>
          <cell r="F10305">
            <v>6.2500000000000003E-3</v>
          </cell>
          <cell r="G10305">
            <v>407.52</v>
          </cell>
        </row>
        <row r="10306">
          <cell r="F10306" t="str">
            <v>SUBTOTAL</v>
          </cell>
          <cell r="G10306">
            <v>407.52</v>
          </cell>
        </row>
        <row r="10307">
          <cell r="A10307" t="str">
            <v>V. HERRAMIENTA MENOR</v>
          </cell>
        </row>
        <row r="10308">
          <cell r="A10308" t="str">
            <v>CÓDIGO</v>
          </cell>
          <cell r="B10308" t="str">
            <v>DESCRIPCIÓN</v>
          </cell>
          <cell r="D10308" t="str">
            <v>UNIDAD</v>
          </cell>
          <cell r="E10308" t="str">
            <v>CANTIDAD</v>
          </cell>
          <cell r="F10308" t="str">
            <v>PRECIO UNIT.</v>
          </cell>
          <cell r="G10308" t="str">
            <v>VR. UNITARIO</v>
          </cell>
        </row>
        <row r="10309">
          <cell r="F10309">
            <v>407.52</v>
          </cell>
          <cell r="G10309">
            <v>0</v>
          </cell>
        </row>
        <row r="10310">
          <cell r="G10310">
            <v>0</v>
          </cell>
        </row>
        <row r="10311">
          <cell r="A10311" t="str">
            <v>TOTAL COSTO DIRECTO</v>
          </cell>
          <cell r="G10311">
            <v>25892.34</v>
          </cell>
        </row>
        <row r="10313">
          <cell r="A10313" t="str">
            <v>2. COSTOS INDIRECTOS</v>
          </cell>
        </row>
        <row r="10314">
          <cell r="A10314" t="str">
            <v>DESCRIPCIÓN</v>
          </cell>
          <cell r="F10314" t="str">
            <v>PORCENTAJE</v>
          </cell>
          <cell r="G10314" t="str">
            <v>VALOR TOTAL</v>
          </cell>
        </row>
        <row r="10315">
          <cell r="A10315" t="str">
            <v>ADMINISTRACIÓN</v>
          </cell>
          <cell r="F10315">
            <v>0.1875</v>
          </cell>
          <cell r="G10315">
            <v>4854.8137500000003</v>
          </cell>
        </row>
        <row r="10316">
          <cell r="A10316" t="str">
            <v>IMPREVISTOS</v>
          </cell>
          <cell r="F10316">
            <v>0</v>
          </cell>
          <cell r="G10316">
            <v>0</v>
          </cell>
        </row>
        <row r="10317">
          <cell r="A10317" t="str">
            <v>UTILIDAD</v>
          </cell>
          <cell r="F10317">
            <v>0.05</v>
          </cell>
          <cell r="G10317">
            <v>1294.6170000000002</v>
          </cell>
        </row>
        <row r="10318">
          <cell r="A10318" t="str">
            <v>TOTAL COSTO INDIRECTO</v>
          </cell>
          <cell r="G10318">
            <v>6149.4307500000004</v>
          </cell>
        </row>
        <row r="10319">
          <cell r="A10319" t="str">
            <v>PRECIO UNITARIO APROXIMADO AL PESO</v>
          </cell>
          <cell r="G10319">
            <v>32041.77075</v>
          </cell>
        </row>
        <row r="10322">
          <cell r="A10322" t="str">
            <v>DEPARTAMENTO DE ANTIOQUIA</v>
          </cell>
        </row>
        <row r="10323">
          <cell r="A10323" t="str">
            <v>ALCALDIA DE RIONEGRO</v>
          </cell>
        </row>
        <row r="10324">
          <cell r="A10324" t="str">
            <v>PROYECTO:</v>
          </cell>
          <cell r="B10324" t="str">
            <v>PATRIMONIO 07032023</v>
          </cell>
        </row>
        <row r="10325">
          <cell r="A10325" t="str">
            <v>ANÁLISIS DE PRECIOS UNITARIOS</v>
          </cell>
        </row>
        <row r="10327">
          <cell r="A10327" t="str">
            <v>ITEM DE PAGO</v>
          </cell>
          <cell r="B10327" t="str">
            <v>DESCRIPCIÓN</v>
          </cell>
          <cell r="E10327" t="str">
            <v>UNIDAD</v>
          </cell>
          <cell r="F10327" t="str">
            <v>CANTIDAD</v>
          </cell>
          <cell r="G10327" t="str">
            <v>COSTO DIRECTO</v>
          </cell>
        </row>
        <row r="10329">
          <cell r="A10329">
            <v>3.4</v>
          </cell>
          <cell r="B10329" t="str">
            <v xml:space="preserve">SU-04 BASE GRANULAR BG 38, e: 15 cm. Suministro, transporte y colocación de base granular de máximo Ø 1½", reacomodado con medios mecánicos y compactado al 100% mínimo del ensayo del proctor modificado, según normas para la construcción de pavimentos del </v>
          </cell>
          <cell r="E10329" t="str">
            <v>m3</v>
          </cell>
          <cell r="F10329">
            <v>113.8</v>
          </cell>
          <cell r="G10329">
            <v>226838.1</v>
          </cell>
        </row>
        <row r="10330">
          <cell r="A10330" t="str">
            <v>1. COSTOS DIRECTOS</v>
          </cell>
        </row>
        <row r="10331">
          <cell r="A10331" t="str">
            <v>I. EQUIPO</v>
          </cell>
        </row>
        <row r="10332">
          <cell r="A10332" t="str">
            <v>CÓDIGO</v>
          </cell>
          <cell r="B10332" t="str">
            <v>DESCRIPCIÓN</v>
          </cell>
          <cell r="D10332" t="str">
            <v>UNIDAD</v>
          </cell>
          <cell r="E10332" t="str">
            <v>TARIFA</v>
          </cell>
          <cell r="F10332" t="str">
            <v>RENDIMIENTO</v>
          </cell>
          <cell r="G10332" t="str">
            <v>VR. UNITARIO</v>
          </cell>
        </row>
        <row r="10333">
          <cell r="A10333" t="str">
            <v>EQ00022</v>
          </cell>
          <cell r="B10333" t="str">
            <v>Compactador tipo Canguro. Incluye operador, combustible y transporte.</v>
          </cell>
          <cell r="D10333" t="str">
            <v>día</v>
          </cell>
          <cell r="E10333">
            <v>141729</v>
          </cell>
          <cell r="F10333">
            <v>1.307E-2</v>
          </cell>
          <cell r="G10333">
            <v>1852.4</v>
          </cell>
        </row>
        <row r="10334">
          <cell r="A10334" t="str">
            <v>EQ00084</v>
          </cell>
          <cell r="B10334" t="str">
            <v>Motoniveladora</v>
          </cell>
          <cell r="D10334" t="str">
            <v>hr</v>
          </cell>
          <cell r="E10334">
            <v>191145</v>
          </cell>
          <cell r="F10334">
            <v>4.1669999999999999E-2</v>
          </cell>
          <cell r="G10334">
            <v>7965.01</v>
          </cell>
        </row>
        <row r="10335">
          <cell r="A10335" t="str">
            <v>EQ00138</v>
          </cell>
          <cell r="B10335" t="str">
            <v>Compactador SD70</v>
          </cell>
          <cell r="D10335" t="str">
            <v>hr</v>
          </cell>
          <cell r="E10335">
            <v>100960</v>
          </cell>
          <cell r="F10335">
            <v>0.05</v>
          </cell>
          <cell r="G10335">
            <v>5048</v>
          </cell>
        </row>
        <row r="10336">
          <cell r="F10336" t="str">
            <v>SUBTOTAL</v>
          </cell>
          <cell r="G10336">
            <v>14865.41</v>
          </cell>
        </row>
        <row r="10337">
          <cell r="A10337" t="str">
            <v>II. MATERIALES</v>
          </cell>
        </row>
        <row r="10338">
          <cell r="A10338" t="str">
            <v>CÓDIGO</v>
          </cell>
          <cell r="B10338" t="str">
            <v>DESCRIPCIÓN</v>
          </cell>
          <cell r="C10338" t="str">
            <v>UNIDAD</v>
          </cell>
          <cell r="D10338" t="str">
            <v>CANTIDAD</v>
          </cell>
          <cell r="E10338" t="str">
            <v>DESP.</v>
          </cell>
          <cell r="F10338" t="str">
            <v>PRECIO UNIT.</v>
          </cell>
          <cell r="G10338" t="str">
            <v>VR. UNITARIO</v>
          </cell>
        </row>
        <row r="10339">
          <cell r="A10339" t="str">
            <v>MTS1123</v>
          </cell>
          <cell r="B10339" t="str">
            <v>Base granular BG 38 con transporte</v>
          </cell>
          <cell r="C10339" t="str">
            <v>m3</v>
          </cell>
          <cell r="D10339">
            <v>1.3</v>
          </cell>
          <cell r="E10339" t="str">
            <v>0%</v>
          </cell>
          <cell r="F10339">
            <v>162000</v>
          </cell>
          <cell r="G10339">
            <v>210600</v>
          </cell>
        </row>
        <row r="10340">
          <cell r="F10340" t="str">
            <v>SUBTOTAL</v>
          </cell>
          <cell r="G10340">
            <v>210600</v>
          </cell>
        </row>
        <row r="10341">
          <cell r="A10341" t="str">
            <v>III. TRANSPORTES</v>
          </cell>
        </row>
        <row r="10342">
          <cell r="A10342" t="str">
            <v>CÓDIGO</v>
          </cell>
          <cell r="B10342" t="str">
            <v>DESCRIPCIÓN</v>
          </cell>
          <cell r="C10342" t="str">
            <v>TIPO</v>
          </cell>
          <cell r="D10342" t="str">
            <v>VOLUMEN/PESO</v>
          </cell>
          <cell r="E10342" t="str">
            <v>DISTANCIA</v>
          </cell>
          <cell r="F10342" t="str">
            <v>TARIFA</v>
          </cell>
          <cell r="G10342" t="str">
            <v>VR. UNITARIO</v>
          </cell>
        </row>
        <row r="10343">
          <cell r="F10343" t="str">
            <v>SUBTOTAL</v>
          </cell>
          <cell r="G10343">
            <v>0</v>
          </cell>
        </row>
        <row r="10344">
          <cell r="A10344" t="str">
            <v>IV. MANO DE OBRA</v>
          </cell>
        </row>
        <row r="10345">
          <cell r="A10345" t="str">
            <v>CÓDIGO</v>
          </cell>
          <cell r="B10345" t="str">
            <v>DESCRIPCIÓN</v>
          </cell>
          <cell r="D10345" t="str">
            <v>CANTIDAD</v>
          </cell>
          <cell r="E10345" t="str">
            <v>JORNAL TOTAL</v>
          </cell>
          <cell r="F10345" t="str">
            <v>RENDIMIENTO</v>
          </cell>
          <cell r="G10345" t="str">
            <v>VR. UNITARIO</v>
          </cell>
        </row>
        <row r="10346">
          <cell r="A10346" t="str">
            <v>MO00171</v>
          </cell>
          <cell r="B10346" t="str">
            <v>Ayudante raso</v>
          </cell>
          <cell r="D10346">
            <v>1</v>
          </cell>
          <cell r="E10346">
            <v>65203</v>
          </cell>
          <cell r="F10346">
            <v>2.0049999999999998E-2</v>
          </cell>
          <cell r="G10346">
            <v>1307.32</v>
          </cell>
        </row>
        <row r="10347">
          <cell r="F10347" t="str">
            <v>SUBTOTAL</v>
          </cell>
          <cell r="G10347">
            <v>1307.32</v>
          </cell>
        </row>
        <row r="10348">
          <cell r="A10348" t="str">
            <v>V. HERRAMIENTA MENOR</v>
          </cell>
        </row>
        <row r="10349">
          <cell r="A10349" t="str">
            <v>CÓDIGO</v>
          </cell>
          <cell r="B10349" t="str">
            <v>DESCRIPCIÓN</v>
          </cell>
          <cell r="D10349" t="str">
            <v>UNIDAD</v>
          </cell>
          <cell r="E10349" t="str">
            <v>CANTIDAD</v>
          </cell>
          <cell r="F10349" t="str">
            <v>PRECIO UNIT.</v>
          </cell>
          <cell r="G10349" t="str">
            <v>VR. UNITARIO</v>
          </cell>
        </row>
        <row r="10350">
          <cell r="A10350" t="str">
            <v>MO%</v>
          </cell>
          <cell r="B10350" t="str">
            <v>herramienta menor</v>
          </cell>
          <cell r="D10350" t="str">
            <v>%</v>
          </cell>
          <cell r="E10350">
            <v>5</v>
          </cell>
          <cell r="F10350">
            <v>1307.32</v>
          </cell>
          <cell r="G10350">
            <v>65.37</v>
          </cell>
        </row>
        <row r="10351">
          <cell r="F10351" t="str">
            <v>SUBTOTAL</v>
          </cell>
          <cell r="G10351">
            <v>65.37</v>
          </cell>
        </row>
        <row r="10353">
          <cell r="A10353" t="str">
            <v>TOTAL COSTO DIRECTO</v>
          </cell>
          <cell r="G10353">
            <v>226838.1</v>
          </cell>
        </row>
        <row r="10355">
          <cell r="A10355" t="str">
            <v>2. COSTOS INDIRECTOS</v>
          </cell>
        </row>
        <row r="10356">
          <cell r="A10356" t="str">
            <v>DESCRIPCIÓN</v>
          </cell>
          <cell r="F10356" t="str">
            <v>PORCENTAJE</v>
          </cell>
          <cell r="G10356" t="str">
            <v>VALOR TOTAL</v>
          </cell>
        </row>
        <row r="10357">
          <cell r="A10357" t="str">
            <v>ADMINISTRACIÓN</v>
          </cell>
          <cell r="F10357">
            <v>0.1875</v>
          </cell>
          <cell r="G10357">
            <v>42532.143750000003</v>
          </cell>
        </row>
        <row r="10358">
          <cell r="A10358" t="str">
            <v>IMPREVISTOS</v>
          </cell>
          <cell r="F10358">
            <v>0</v>
          </cell>
          <cell r="G10358">
            <v>0</v>
          </cell>
        </row>
        <row r="10359">
          <cell r="A10359" t="str">
            <v>UTILIDAD</v>
          </cell>
          <cell r="F10359">
            <v>0.05</v>
          </cell>
          <cell r="G10359">
            <v>11341.905000000001</v>
          </cell>
        </row>
        <row r="10360">
          <cell r="A10360" t="str">
            <v>TOTAL COSTO INDIRECTO</v>
          </cell>
          <cell r="G10360">
            <v>53874.048750000002</v>
          </cell>
        </row>
        <row r="10361">
          <cell r="A10361" t="str">
            <v>PRECIO UNITARIO APROXIMADO AL PESO</v>
          </cell>
          <cell r="G10361">
            <v>280712.14874999999</v>
          </cell>
        </row>
        <row r="10364">
          <cell r="A10364" t="str">
            <v>DEPARTAMENTO DE ANTIOQUIA</v>
          </cell>
        </row>
        <row r="10365">
          <cell r="A10365" t="str">
            <v>ALCALDIA DE RIONEGRO</v>
          </cell>
        </row>
        <row r="10366">
          <cell r="A10366" t="str">
            <v>PROYECTO:</v>
          </cell>
          <cell r="B10366" t="str">
            <v>PATRIMONIO 07032023</v>
          </cell>
        </row>
        <row r="10367">
          <cell r="A10367" t="str">
            <v>ANÁLISIS DE PRECIOS UNITARIOS</v>
          </cell>
        </row>
        <row r="10369">
          <cell r="A10369" t="str">
            <v>ITEM DE PAGO</v>
          </cell>
          <cell r="B10369" t="str">
            <v>DESCRIPCIÓN</v>
          </cell>
          <cell r="E10369" t="str">
            <v>UNIDAD</v>
          </cell>
          <cell r="F10369" t="str">
            <v>CANTIDAD</v>
          </cell>
          <cell r="G10369" t="str">
            <v>COSTO DIRECTO</v>
          </cell>
        </row>
        <row r="10371">
          <cell r="A10371">
            <v>3.5</v>
          </cell>
          <cell r="B10371" t="str">
            <v>Construcción Pavimento de concreto hidráulico Mr=4.2 MPa de espesor 20 cm. Incluye Concreto hidraúlico para pavimento MR-42, Antisol blanco y todos los elementos necesarios para su correcta construcción</v>
          </cell>
          <cell r="E10371" t="str">
            <v>m3</v>
          </cell>
          <cell r="F10371">
            <v>151.69999999999999</v>
          </cell>
          <cell r="G10371">
            <v>837947.66</v>
          </cell>
        </row>
        <row r="10372">
          <cell r="A10372" t="str">
            <v>1. COSTOS DIRECTOS</v>
          </cell>
        </row>
        <row r="10373">
          <cell r="A10373" t="str">
            <v>I. EQUIPO</v>
          </cell>
        </row>
        <row r="10374">
          <cell r="A10374" t="str">
            <v>CÓDIGO</v>
          </cell>
          <cell r="B10374" t="str">
            <v>DESCRIPCIÓN</v>
          </cell>
          <cell r="D10374" t="str">
            <v>UNIDAD</v>
          </cell>
          <cell r="E10374" t="str">
            <v>TARIFA</v>
          </cell>
          <cell r="F10374" t="str">
            <v>RENDIMIENTO</v>
          </cell>
          <cell r="G10374" t="str">
            <v>VR. UNITARIO</v>
          </cell>
        </row>
        <row r="10375">
          <cell r="A10375" t="str">
            <v>EQ00033</v>
          </cell>
          <cell r="B10375" t="str">
            <v>Compresor (barrido y soplado)</v>
          </cell>
          <cell r="D10375" t="str">
            <v>hr</v>
          </cell>
          <cell r="E10375">
            <v>72171</v>
          </cell>
          <cell r="F10375">
            <v>4.5400000000000003E-2</v>
          </cell>
          <cell r="G10375">
            <v>3276.56</v>
          </cell>
        </row>
        <row r="10376">
          <cell r="A10376" t="str">
            <v>EQ01133</v>
          </cell>
          <cell r="B10376" t="str">
            <v>Formaleta metálica (concreto hidráulico)</v>
          </cell>
          <cell r="D10376" t="str">
            <v>hr</v>
          </cell>
          <cell r="E10376">
            <v>170</v>
          </cell>
          <cell r="F10376">
            <v>30</v>
          </cell>
          <cell r="G10376">
            <v>5100</v>
          </cell>
        </row>
        <row r="10377">
          <cell r="A10377" t="str">
            <v>EQ01134</v>
          </cell>
          <cell r="B10377" t="str">
            <v>Regla vibratoria, de longitud de 3 a 5 m, motor de 3600 rpm potencia 6HP</v>
          </cell>
          <cell r="D10377" t="str">
            <v>hr</v>
          </cell>
          <cell r="E10377">
            <v>9021</v>
          </cell>
          <cell r="F10377">
            <v>0.57142999999999999</v>
          </cell>
          <cell r="G10377">
            <v>5154.87</v>
          </cell>
        </row>
        <row r="10378">
          <cell r="F10378" t="str">
            <v>SUBTOTAL</v>
          </cell>
          <cell r="G10378">
            <v>13531.43</v>
          </cell>
        </row>
        <row r="10379">
          <cell r="A10379" t="str">
            <v>II. MATERIALES</v>
          </cell>
        </row>
        <row r="10380">
          <cell r="A10380" t="str">
            <v>CÓDIGO</v>
          </cell>
          <cell r="B10380" t="str">
            <v>DESCRIPCIÓN</v>
          </cell>
          <cell r="C10380" t="str">
            <v>UNIDAD</v>
          </cell>
          <cell r="D10380" t="str">
            <v>CANTIDAD</v>
          </cell>
          <cell r="E10380" t="str">
            <v>DESP.</v>
          </cell>
          <cell r="F10380" t="str">
            <v>PRECIO UNIT.</v>
          </cell>
          <cell r="G10380" t="str">
            <v>VR. UNITARIO</v>
          </cell>
        </row>
        <row r="10381">
          <cell r="A10381" t="str">
            <v>MT10101</v>
          </cell>
          <cell r="B10381" t="str">
            <v>Concreto hidraúlico premezclado para pavimento MR-42</v>
          </cell>
          <cell r="C10381" t="str">
            <v>m3</v>
          </cell>
          <cell r="D10381">
            <v>1.05</v>
          </cell>
          <cell r="E10381" t="str">
            <v>0%</v>
          </cell>
          <cell r="F10381">
            <v>633080</v>
          </cell>
          <cell r="G10381">
            <v>664734</v>
          </cell>
        </row>
        <row r="10382">
          <cell r="A10382" t="str">
            <v>MT10102</v>
          </cell>
          <cell r="B10382" t="str">
            <v>Antisol blanco</v>
          </cell>
          <cell r="C10382" t="str">
            <v>kg</v>
          </cell>
          <cell r="D10382">
            <v>6.12</v>
          </cell>
          <cell r="E10382" t="str">
            <v>0%</v>
          </cell>
          <cell r="F10382">
            <v>5380</v>
          </cell>
          <cell r="G10382">
            <v>32925.599999999999</v>
          </cell>
        </row>
        <row r="10383">
          <cell r="F10383" t="str">
            <v>SUBTOTAL</v>
          </cell>
          <cell r="G10383">
            <v>697659.6</v>
          </cell>
        </row>
        <row r="10384">
          <cell r="A10384" t="str">
            <v>III. TRANSPORTES</v>
          </cell>
        </row>
        <row r="10385">
          <cell r="A10385" t="str">
            <v>CÓDIGO</v>
          </cell>
          <cell r="B10385" t="str">
            <v>DESCRIPCIÓN</v>
          </cell>
          <cell r="C10385" t="str">
            <v>TIPO</v>
          </cell>
          <cell r="D10385" t="str">
            <v>VOLUMEN/PESO</v>
          </cell>
          <cell r="E10385" t="str">
            <v>DISTANCIA</v>
          </cell>
          <cell r="F10385" t="str">
            <v>TARIFA</v>
          </cell>
          <cell r="G10385" t="str">
            <v>VR. UNITARIO</v>
          </cell>
        </row>
        <row r="10386">
          <cell r="F10386" t="str">
            <v>SUBTOTAL</v>
          </cell>
          <cell r="G10386">
            <v>0</v>
          </cell>
        </row>
        <row r="10387">
          <cell r="A10387" t="str">
            <v>IV. MANO DE OBRA</v>
          </cell>
        </row>
        <row r="10388">
          <cell r="A10388" t="str">
            <v>CÓDIGO</v>
          </cell>
          <cell r="B10388" t="str">
            <v>DESCRIPCIÓN</v>
          </cell>
          <cell r="D10388" t="str">
            <v>CANTIDAD</v>
          </cell>
          <cell r="E10388" t="str">
            <v>JORNAL TOTAL</v>
          </cell>
          <cell r="F10388" t="str">
            <v>RENDIMIENTO</v>
          </cell>
          <cell r="G10388" t="str">
            <v>VR. UNITARIO</v>
          </cell>
        </row>
        <row r="10389">
          <cell r="A10389" t="str">
            <v>MOS0009</v>
          </cell>
          <cell r="B10389" t="str">
            <v>Cuadrilla armado y vaciado de concreto en estructuras</v>
          </cell>
          <cell r="D10389">
            <v>1</v>
          </cell>
          <cell r="E10389">
            <v>309540</v>
          </cell>
          <cell r="F10389">
            <v>0.39</v>
          </cell>
          <cell r="G10389">
            <v>120720.6</v>
          </cell>
        </row>
        <row r="10390">
          <cell r="F10390" t="str">
            <v>SUBTOTAL</v>
          </cell>
          <cell r="G10390">
            <v>120720.6</v>
          </cell>
        </row>
        <row r="10391">
          <cell r="A10391" t="str">
            <v>V. HERRAMIENTA MENOR</v>
          </cell>
        </row>
        <row r="10392">
          <cell r="A10392" t="str">
            <v>CÓDIGO</v>
          </cell>
          <cell r="B10392" t="str">
            <v>DESCRIPCIÓN</v>
          </cell>
          <cell r="D10392" t="str">
            <v>UNIDAD</v>
          </cell>
          <cell r="E10392" t="str">
            <v>CANTIDAD</v>
          </cell>
          <cell r="F10392" t="str">
            <v>PRECIO UNIT.</v>
          </cell>
          <cell r="G10392" t="str">
            <v>VR. UNITARIO</v>
          </cell>
        </row>
        <row r="10393">
          <cell r="A10393" t="str">
            <v>MO%</v>
          </cell>
          <cell r="B10393" t="str">
            <v>herramienta menor</v>
          </cell>
          <cell r="D10393" t="str">
            <v>%</v>
          </cell>
          <cell r="E10393">
            <v>5</v>
          </cell>
          <cell r="F10393">
            <v>120720.6</v>
          </cell>
          <cell r="G10393">
            <v>6036.03</v>
          </cell>
        </row>
        <row r="10394">
          <cell r="F10394" t="str">
            <v>SUBTOTAL</v>
          </cell>
          <cell r="G10394">
            <v>6036.03</v>
          </cell>
        </row>
        <row r="10396">
          <cell r="A10396" t="str">
            <v>TOTAL COSTO DIRECTO</v>
          </cell>
          <cell r="G10396">
            <v>837947.66</v>
          </cell>
        </row>
        <row r="10398">
          <cell r="A10398" t="str">
            <v>2. COSTOS INDIRECTOS</v>
          </cell>
        </row>
        <row r="10399">
          <cell r="A10399" t="str">
            <v>DESCRIPCIÓN</v>
          </cell>
          <cell r="F10399" t="str">
            <v>PORCENTAJE</v>
          </cell>
          <cell r="G10399" t="str">
            <v>VALOR TOTAL</v>
          </cell>
        </row>
        <row r="10400">
          <cell r="A10400" t="str">
            <v>ADMINISTRACIÓN</v>
          </cell>
          <cell r="F10400">
            <v>0.1875</v>
          </cell>
          <cell r="G10400">
            <v>157115.18625</v>
          </cell>
        </row>
        <row r="10401">
          <cell r="A10401" t="str">
            <v>IMPREVISTOS</v>
          </cell>
          <cell r="F10401">
            <v>0</v>
          </cell>
          <cell r="G10401">
            <v>0</v>
          </cell>
        </row>
        <row r="10402">
          <cell r="A10402" t="str">
            <v>UTILIDAD</v>
          </cell>
          <cell r="F10402">
            <v>0.05</v>
          </cell>
          <cell r="G10402">
            <v>41897.383000000002</v>
          </cell>
        </row>
        <row r="10403">
          <cell r="A10403" t="str">
            <v>TOTAL COSTO INDIRECTO</v>
          </cell>
          <cell r="G10403">
            <v>199012.56925</v>
          </cell>
        </row>
        <row r="10404">
          <cell r="A10404" t="str">
            <v>PRECIO UNITARIO APROXIMADO AL PESO</v>
          </cell>
          <cell r="G10404">
            <v>1036960.2292500001</v>
          </cell>
        </row>
        <row r="10407">
          <cell r="A10407" t="str">
            <v>DEPARTAMENTO DE ANTIOQUIA</v>
          </cell>
        </row>
        <row r="10408">
          <cell r="A10408" t="str">
            <v>ALCALDIA DE RIONEGRO</v>
          </cell>
        </row>
        <row r="10409">
          <cell r="A10409" t="str">
            <v>PROYECTO:</v>
          </cell>
          <cell r="B10409" t="str">
            <v>PATRIMONIO 07032023</v>
          </cell>
        </row>
        <row r="10410">
          <cell r="A10410" t="str">
            <v>ANÁLISIS DE PRECIOS UNITARIOS</v>
          </cell>
        </row>
        <row r="10412">
          <cell r="A10412" t="str">
            <v>ITEM DE PAGO</v>
          </cell>
          <cell r="B10412" t="str">
            <v>DESCRIPCIÓN</v>
          </cell>
          <cell r="E10412" t="str">
            <v>UNIDAD</v>
          </cell>
          <cell r="F10412" t="str">
            <v>CANTIDAD</v>
          </cell>
          <cell r="G10412" t="str">
            <v>COSTO DIRECTO</v>
          </cell>
        </row>
        <row r="10414">
          <cell r="A10414">
            <v>3.6</v>
          </cell>
          <cell r="B10414" t="str">
            <v>Construccion de PISO EN ADOQUÍN DE PIEDRA MARMOL ROYAL VETA 10x20 CM. Adoquin de 8 cm de alto trafico con acabado desbastado no mayor a 2 mm con tela Diamantada, sobre losa de concreto. incluye pega nivel gran peso, arena fina para sellar juntas, sellador</v>
          </cell>
          <cell r="E10414" t="str">
            <v>m2</v>
          </cell>
          <cell r="F10414">
            <v>758.5</v>
          </cell>
          <cell r="G10414">
            <v>331004.76</v>
          </cell>
        </row>
        <row r="10415">
          <cell r="A10415" t="str">
            <v>1. COSTOS DIRECTOS</v>
          </cell>
        </row>
        <row r="10416">
          <cell r="A10416" t="str">
            <v>I. EQUIPO</v>
          </cell>
        </row>
        <row r="10417">
          <cell r="A10417" t="str">
            <v>CÓDIGO</v>
          </cell>
          <cell r="B10417" t="str">
            <v>DESCRIPCIÓN</v>
          </cell>
          <cell r="D10417" t="str">
            <v>UNIDAD</v>
          </cell>
          <cell r="E10417" t="str">
            <v>TARIFA</v>
          </cell>
          <cell r="F10417" t="str">
            <v>RENDIMIENTO</v>
          </cell>
          <cell r="G10417" t="str">
            <v>VR. UNITARIO</v>
          </cell>
        </row>
        <row r="10418">
          <cell r="A10418" t="str">
            <v>EQ00032</v>
          </cell>
          <cell r="B10418" t="str">
            <v>Compactador tipo Rana a gasolina</v>
          </cell>
          <cell r="D10418" t="str">
            <v>día</v>
          </cell>
          <cell r="E10418">
            <v>58585</v>
          </cell>
          <cell r="F10418">
            <v>2.5000000000000001E-2</v>
          </cell>
          <cell r="G10418">
            <v>1464.63</v>
          </cell>
        </row>
        <row r="10419">
          <cell r="A10419" t="str">
            <v>EQ00039</v>
          </cell>
          <cell r="B10419" t="str">
            <v>Cortadora de disco para piso y/o pavimento (no incluye disco)</v>
          </cell>
          <cell r="D10419" t="str">
            <v>día</v>
          </cell>
          <cell r="E10419">
            <v>61481</v>
          </cell>
          <cell r="F10419">
            <v>2.5000000000000001E-2</v>
          </cell>
          <cell r="G10419">
            <v>1537.03</v>
          </cell>
        </row>
        <row r="10420">
          <cell r="A10420" t="str">
            <v>EQ00044</v>
          </cell>
          <cell r="B10420" t="str">
            <v>Disco punta de diamante para cortadora 14" (alquiler)</v>
          </cell>
          <cell r="D10420" t="str">
            <v>día</v>
          </cell>
          <cell r="E10420">
            <v>30312</v>
          </cell>
          <cell r="F10420">
            <v>0.05</v>
          </cell>
          <cell r="G10420">
            <v>1515.6</v>
          </cell>
        </row>
        <row r="10421">
          <cell r="F10421" t="str">
            <v>SUBTOTAL</v>
          </cell>
          <cell r="G10421">
            <v>4517.26</v>
          </cell>
        </row>
        <row r="10422">
          <cell r="A10422" t="str">
            <v>II. MATERIALES</v>
          </cell>
        </row>
        <row r="10423">
          <cell r="A10423" t="str">
            <v>CÓDIGO</v>
          </cell>
          <cell r="B10423" t="str">
            <v>DESCRIPCIÓN</v>
          </cell>
          <cell r="C10423" t="str">
            <v>UNIDAD</v>
          </cell>
          <cell r="D10423" t="str">
            <v>CANTIDAD</v>
          </cell>
          <cell r="E10423" t="str">
            <v>DESP.</v>
          </cell>
          <cell r="F10423" t="str">
            <v>PRECIO UNIT.</v>
          </cell>
          <cell r="G10423" t="str">
            <v>VR. UNITARIO</v>
          </cell>
        </row>
        <row r="10424">
          <cell r="A10424" t="str">
            <v>MT00696</v>
          </cell>
          <cell r="B10424" t="str">
            <v>Estopa</v>
          </cell>
          <cell r="C10424" t="str">
            <v>kg</v>
          </cell>
          <cell r="D10424">
            <v>0.06</v>
          </cell>
          <cell r="E10424" t="str">
            <v>0%</v>
          </cell>
          <cell r="F10424">
            <v>3959</v>
          </cell>
          <cell r="G10424">
            <v>237.54</v>
          </cell>
        </row>
        <row r="10425">
          <cell r="A10425" t="str">
            <v>MT01401</v>
          </cell>
          <cell r="B10425" t="str">
            <v>HIDROFUGO. Repelente de agua transparente de gran durabilidad.  Presentacion: 5gl o 16 kg  Rendimieto:0.15 kg/m2/capa. Minimo 2 capas</v>
          </cell>
          <cell r="C10425" t="str">
            <v>kg</v>
          </cell>
          <cell r="D10425">
            <v>0.309</v>
          </cell>
          <cell r="E10425" t="str">
            <v>0%</v>
          </cell>
          <cell r="F10425">
            <v>21261</v>
          </cell>
          <cell r="G10425">
            <v>6569.65</v>
          </cell>
        </row>
        <row r="10426">
          <cell r="A10426" t="str">
            <v>MT16</v>
          </cell>
          <cell r="B10426" t="str">
            <v>Pega nivel gran peso</v>
          </cell>
          <cell r="C10426" t="str">
            <v>kg</v>
          </cell>
          <cell r="D10426">
            <v>6</v>
          </cell>
          <cell r="E10426" t="str">
            <v>0%</v>
          </cell>
          <cell r="F10426">
            <v>2692</v>
          </cell>
          <cell r="G10426">
            <v>16152</v>
          </cell>
        </row>
        <row r="10427">
          <cell r="A10427" t="str">
            <v>MT17</v>
          </cell>
          <cell r="B10427" t="str">
            <v>Lechada Latex</v>
          </cell>
          <cell r="C10427" t="str">
            <v>kg</v>
          </cell>
          <cell r="D10427">
            <v>0.5</v>
          </cell>
          <cell r="E10427" t="str">
            <v>0%</v>
          </cell>
          <cell r="F10427">
            <v>4038</v>
          </cell>
          <cell r="G10427">
            <v>2019</v>
          </cell>
        </row>
        <row r="10428">
          <cell r="A10428" t="str">
            <v>MT20</v>
          </cell>
          <cell r="B10428" t="str">
            <v>Adoquín de Piedra Marmol Royal Veta 10x20 CM</v>
          </cell>
          <cell r="C10428" t="str">
            <v>m2</v>
          </cell>
          <cell r="D10428">
            <v>1.05</v>
          </cell>
          <cell r="E10428" t="str">
            <v>0%</v>
          </cell>
          <cell r="F10428">
            <v>251000</v>
          </cell>
          <cell r="G10428">
            <v>263550</v>
          </cell>
        </row>
        <row r="10429">
          <cell r="F10429" t="str">
            <v>SUBTOTAL</v>
          </cell>
          <cell r="G10429">
            <v>288528.19</v>
          </cell>
        </row>
        <row r="10430">
          <cell r="A10430" t="str">
            <v>III. TRANSPORTES</v>
          </cell>
        </row>
        <row r="10431">
          <cell r="A10431" t="str">
            <v>CÓDIGO</v>
          </cell>
          <cell r="B10431" t="str">
            <v>DESCRIPCIÓN</v>
          </cell>
          <cell r="C10431" t="str">
            <v>TIPO</v>
          </cell>
          <cell r="D10431" t="str">
            <v>VOLUMEN/PESO</v>
          </cell>
          <cell r="E10431" t="str">
            <v>DISTANCIA</v>
          </cell>
          <cell r="F10431" t="str">
            <v>TARIFA</v>
          </cell>
          <cell r="G10431" t="str">
            <v>VR. UNITARIO</v>
          </cell>
        </row>
        <row r="10432">
          <cell r="A10432" t="str">
            <v>TR00001</v>
          </cell>
          <cell r="B10432" t="str">
            <v>Acarreo interno de materiales</v>
          </cell>
          <cell r="C10432" t="str">
            <v>FLETE</v>
          </cell>
          <cell r="D10432" t="str">
            <v>m3</v>
          </cell>
          <cell r="E10432">
            <v>0.2</v>
          </cell>
          <cell r="F10432">
            <v>14740</v>
          </cell>
          <cell r="G10432">
            <v>2948</v>
          </cell>
        </row>
        <row r="10433">
          <cell r="F10433" t="str">
            <v>SUBTOTAL</v>
          </cell>
          <cell r="G10433">
            <v>2948</v>
          </cell>
        </row>
        <row r="10434">
          <cell r="A10434" t="str">
            <v>IV. MANO DE OBRA</v>
          </cell>
        </row>
        <row r="10435">
          <cell r="A10435" t="str">
            <v>CÓDIGO</v>
          </cell>
          <cell r="B10435" t="str">
            <v>DESCRIPCIÓN</v>
          </cell>
          <cell r="D10435" t="str">
            <v>CANTIDAD</v>
          </cell>
          <cell r="E10435" t="str">
            <v>JORNAL TOTAL</v>
          </cell>
          <cell r="F10435" t="str">
            <v>RENDIMIENTO</v>
          </cell>
          <cell r="G10435" t="str">
            <v>VR. UNITARIO</v>
          </cell>
        </row>
        <row r="10436">
          <cell r="A10436" t="str">
            <v>MOS0002</v>
          </cell>
          <cell r="B10436" t="str">
            <v>Cuadrilla 1 Oficial + 1 Ayudante Entendido</v>
          </cell>
          <cell r="D10436">
            <v>1</v>
          </cell>
          <cell r="E10436">
            <v>222294</v>
          </cell>
          <cell r="F10436">
            <v>0.15</v>
          </cell>
          <cell r="G10436">
            <v>33344.1</v>
          </cell>
        </row>
        <row r="10437">
          <cell r="F10437" t="str">
            <v>SUBTOTAL</v>
          </cell>
          <cell r="G10437">
            <v>33344.1</v>
          </cell>
        </row>
        <row r="10438">
          <cell r="A10438" t="str">
            <v>V. HERRAMIENTA MENOR</v>
          </cell>
        </row>
        <row r="10439">
          <cell r="A10439" t="str">
            <v>CÓDIGO</v>
          </cell>
          <cell r="B10439" t="str">
            <v>DESCRIPCIÓN</v>
          </cell>
          <cell r="D10439" t="str">
            <v>UNIDAD</v>
          </cell>
          <cell r="E10439" t="str">
            <v>CANTIDAD</v>
          </cell>
          <cell r="F10439" t="str">
            <v>PRECIO UNIT.</v>
          </cell>
          <cell r="G10439" t="str">
            <v>VR. UNITARIO</v>
          </cell>
        </row>
        <row r="10440">
          <cell r="A10440" t="str">
            <v>MO%</v>
          </cell>
          <cell r="B10440" t="str">
            <v>herramienta menor</v>
          </cell>
          <cell r="D10440" t="str">
            <v>%</v>
          </cell>
          <cell r="E10440">
            <v>5</v>
          </cell>
          <cell r="F10440">
            <v>33344.1</v>
          </cell>
          <cell r="G10440">
            <v>1667.21</v>
          </cell>
        </row>
        <row r="10441">
          <cell r="F10441" t="str">
            <v>SUBTOTAL</v>
          </cell>
          <cell r="G10441">
            <v>1667.21</v>
          </cell>
        </row>
        <row r="10443">
          <cell r="A10443" t="str">
            <v>TOTAL COSTO DIRECTO</v>
          </cell>
          <cell r="G10443">
            <v>331004.76</v>
          </cell>
        </row>
        <row r="10445">
          <cell r="A10445" t="str">
            <v>2. COSTOS INDIRECTOS</v>
          </cell>
        </row>
        <row r="10446">
          <cell r="A10446" t="str">
            <v>DESCRIPCIÓN</v>
          </cell>
          <cell r="F10446" t="str">
            <v>PORCENTAJE</v>
          </cell>
          <cell r="G10446" t="str">
            <v>VALOR TOTAL</v>
          </cell>
        </row>
        <row r="10447">
          <cell r="A10447" t="str">
            <v>ADMINISTRACIÓN</v>
          </cell>
          <cell r="F10447">
            <v>0.1875</v>
          </cell>
          <cell r="G10447">
            <v>62063.392500000002</v>
          </cell>
        </row>
        <row r="10448">
          <cell r="A10448" t="str">
            <v>IMPREVISTOS</v>
          </cell>
          <cell r="F10448">
            <v>0</v>
          </cell>
          <cell r="G10448">
            <v>0</v>
          </cell>
        </row>
        <row r="10449">
          <cell r="A10449" t="str">
            <v>UTILIDAD</v>
          </cell>
          <cell r="F10449">
            <v>0.05</v>
          </cell>
          <cell r="G10449">
            <v>16550.238000000001</v>
          </cell>
        </row>
        <row r="10450">
          <cell r="A10450" t="str">
            <v>TOTAL COSTO INDIRECTO</v>
          </cell>
          <cell r="G10450">
            <v>78613.630499999999</v>
          </cell>
        </row>
        <row r="10451">
          <cell r="A10451" t="str">
            <v>PRECIO UNITARIO APROXIMADO AL PESO</v>
          </cell>
          <cell r="G10451">
            <v>409618.39049999998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
          <cell r="A1" t="str">
            <v>DEPARTAMENTO DE ANTIOQUIA</v>
          </cell>
        </row>
      </sheetData>
      <sheetData sheetId="17" refreshError="1"/>
      <sheetData sheetId="18">
        <row r="1">
          <cell r="A1" t="str">
            <v>DEPARTAMENTO DE ANTIOQUIA</v>
          </cell>
        </row>
      </sheetData>
      <sheetData sheetId="19">
        <row r="1">
          <cell r="A1" t="str">
            <v>DEPARTAMENTO DE ANTIOQUIA</v>
          </cell>
        </row>
      </sheetData>
      <sheetData sheetId="20" refreshError="1"/>
      <sheetData sheetId="21">
        <row r="1">
          <cell r="A1" t="str">
            <v>DEPARTAMENTO DE ANTIOQUIA</v>
          </cell>
        </row>
      </sheetData>
      <sheetData sheetId="22">
        <row r="1">
          <cell r="A1" t="str">
            <v>DEPARTAMENTO DE ANTIOQUIA</v>
          </cell>
        </row>
        <row r="2">
          <cell r="A2" t="str">
            <v>MUNICIPIO DE RIONEGRO</v>
          </cell>
        </row>
        <row r="3">
          <cell r="A3" t="str">
            <v>PROYECTO: CONSTRUCCION DEL PARQUE "PAISAJES DEL AGUA-AMBITO PATRIMONIAL" EN EL MUNICIPIO DE RIONEGRO</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7772000</v>
          </cell>
          <cell r="E8">
            <v>1.59</v>
          </cell>
          <cell r="F8">
            <v>12357480</v>
          </cell>
          <cell r="G8">
            <v>255517.80821917808</v>
          </cell>
          <cell r="H8">
            <v>150543.71068493152</v>
          </cell>
          <cell r="I8">
            <v>406062</v>
          </cell>
        </row>
        <row r="9">
          <cell r="A9" t="str">
            <v>MO002</v>
          </cell>
          <cell r="B9" t="str">
            <v>DIRECTOR DE INTERVENTORÍA</v>
          </cell>
          <cell r="C9" t="str">
            <v>ADMÓN</v>
          </cell>
          <cell r="D9">
            <v>7772000</v>
          </cell>
          <cell r="E9">
            <v>1.59</v>
          </cell>
          <cell r="F9">
            <v>12357480</v>
          </cell>
          <cell r="G9">
            <v>255517.80821917808</v>
          </cell>
          <cell r="H9">
            <v>150543.71068493152</v>
          </cell>
          <cell r="I9">
            <v>406062</v>
          </cell>
        </row>
        <row r="10">
          <cell r="A10" t="str">
            <v>MO003</v>
          </cell>
          <cell r="B10" t="str">
            <v>RESIDENTE DE OBRA</v>
          </cell>
          <cell r="C10" t="str">
            <v>ADMÓN</v>
          </cell>
          <cell r="D10">
            <v>5220000</v>
          </cell>
          <cell r="E10">
            <v>1.59</v>
          </cell>
          <cell r="F10">
            <v>8299800</v>
          </cell>
          <cell r="G10">
            <v>171616.43835616438</v>
          </cell>
          <cell r="H10">
            <v>101634.80547945207</v>
          </cell>
          <cell r="I10">
            <v>273251</v>
          </cell>
        </row>
        <row r="11">
          <cell r="A11" t="str">
            <v>MO004</v>
          </cell>
          <cell r="B11" t="str">
            <v>RESIDENTE DE INTERVENTORÍA</v>
          </cell>
          <cell r="C11" t="str">
            <v>ADMÓN</v>
          </cell>
          <cell r="D11">
            <v>5220000</v>
          </cell>
          <cell r="E11">
            <v>1.59</v>
          </cell>
          <cell r="F11">
            <v>8299800</v>
          </cell>
          <cell r="G11">
            <v>171616.43835616438</v>
          </cell>
          <cell r="H11">
            <v>101634.80547945207</v>
          </cell>
          <cell r="I11">
            <v>273251</v>
          </cell>
        </row>
        <row r="12">
          <cell r="A12" t="str">
            <v>MO005</v>
          </cell>
          <cell r="B12" t="str">
            <v>RESIDENTE AMBIENTAL</v>
          </cell>
          <cell r="C12" t="str">
            <v>ADMÓN</v>
          </cell>
          <cell r="D12">
            <v>4640000</v>
          </cell>
          <cell r="E12">
            <v>1.59</v>
          </cell>
          <cell r="F12">
            <v>7377600</v>
          </cell>
          <cell r="G12">
            <v>152547.94520547945</v>
          </cell>
          <cell r="H12">
            <v>90519.145205479464</v>
          </cell>
          <cell r="I12">
            <v>243067</v>
          </cell>
        </row>
        <row r="13">
          <cell r="A13" t="str">
            <v>MO006</v>
          </cell>
          <cell r="B13" t="str">
            <v>RESIDENTE SOCIAL</v>
          </cell>
          <cell r="C13" t="str">
            <v>ADMÓN</v>
          </cell>
          <cell r="D13">
            <v>4640000</v>
          </cell>
          <cell r="E13">
            <v>1.59</v>
          </cell>
          <cell r="F13">
            <v>7377600</v>
          </cell>
          <cell r="G13">
            <v>152547.94520547945</v>
          </cell>
          <cell r="H13">
            <v>90519.145205479464</v>
          </cell>
          <cell r="I13">
            <v>243067</v>
          </cell>
        </row>
        <row r="14">
          <cell r="A14" t="str">
            <v>MO007</v>
          </cell>
          <cell r="B14" t="str">
            <v>AUXILIAR DE RESIDENCIA</v>
          </cell>
          <cell r="C14" t="str">
            <v>ADMÓN</v>
          </cell>
          <cell r="D14">
            <v>3480000</v>
          </cell>
          <cell r="E14">
            <v>1.6</v>
          </cell>
          <cell r="F14">
            <v>5568000</v>
          </cell>
          <cell r="G14">
            <v>114410.95890410959</v>
          </cell>
          <cell r="H14">
            <v>68287.824657534235</v>
          </cell>
          <cell r="I14">
            <v>182699</v>
          </cell>
        </row>
        <row r="15">
          <cell r="A15" t="str">
            <v>MO008</v>
          </cell>
          <cell r="B15" t="str">
            <v>TECNÓLOGO SST</v>
          </cell>
          <cell r="C15" t="str">
            <v>ADMÓN</v>
          </cell>
          <cell r="D15">
            <v>1740000</v>
          </cell>
          <cell r="E15">
            <v>1.75</v>
          </cell>
          <cell r="F15">
            <v>3045000</v>
          </cell>
          <cell r="G15">
            <v>57205.479452054795</v>
          </cell>
          <cell r="H15">
            <v>43101.21668821916</v>
          </cell>
          <cell r="I15">
            <v>100307</v>
          </cell>
        </row>
        <row r="16">
          <cell r="A16" t="str">
            <v>MO014</v>
          </cell>
          <cell r="B16" t="str">
            <v>MENSAJERO</v>
          </cell>
          <cell r="C16" t="str">
            <v>ADMÓN</v>
          </cell>
          <cell r="D16">
            <v>1160000</v>
          </cell>
          <cell r="E16">
            <v>1.84</v>
          </cell>
          <cell r="F16">
            <v>2134400</v>
          </cell>
          <cell r="G16">
            <v>38136.986301369863</v>
          </cell>
          <cell r="H16">
            <v>31985.556414246574</v>
          </cell>
          <cell r="I16">
            <v>70123</v>
          </cell>
        </row>
        <row r="17">
          <cell r="A17" t="str">
            <v>MO015</v>
          </cell>
          <cell r="B17" t="str">
            <v>VIGILANTE</v>
          </cell>
          <cell r="C17" t="str">
            <v>ADMÓN</v>
          </cell>
          <cell r="D17">
            <v>1160000</v>
          </cell>
          <cell r="E17">
            <v>1.84</v>
          </cell>
          <cell r="F17">
            <v>2134400</v>
          </cell>
          <cell r="G17">
            <v>38136.986301369863</v>
          </cell>
          <cell r="H17">
            <v>31985.556414246574</v>
          </cell>
          <cell r="I17">
            <v>70123</v>
          </cell>
        </row>
        <row r="18">
          <cell r="A18" t="str">
            <v>MO038</v>
          </cell>
          <cell r="B18" t="str">
            <v>AUXILIAR PARE-SIGA</v>
          </cell>
          <cell r="C18" t="str">
            <v>OBRA</v>
          </cell>
          <cell r="D18">
            <v>1160000</v>
          </cell>
          <cell r="E18">
            <v>1.86</v>
          </cell>
          <cell r="F18">
            <v>2157600</v>
          </cell>
          <cell r="G18">
            <v>38136.986301369863</v>
          </cell>
          <cell r="H18">
            <v>32729.939975890418</v>
          </cell>
          <cell r="I18">
            <v>70867</v>
          </cell>
        </row>
        <row r="19">
          <cell r="A19" t="str">
            <v>MO039</v>
          </cell>
          <cell r="B19" t="str">
            <v>INGENIERO SIG</v>
          </cell>
          <cell r="C19" t="str">
            <v>ADMÓN</v>
          </cell>
          <cell r="D19">
            <v>5800000</v>
          </cell>
          <cell r="E19">
            <v>1.59</v>
          </cell>
          <cell r="F19">
            <v>9222000</v>
          </cell>
          <cell r="G19">
            <v>190684.9315068493</v>
          </cell>
          <cell r="H19">
            <v>112750.46575342468</v>
          </cell>
          <cell r="I19">
            <v>303435</v>
          </cell>
        </row>
        <row r="20">
          <cell r="A20" t="str">
            <v>MO040</v>
          </cell>
          <cell r="B20" t="str">
            <v>TECNÓLOGO SIG</v>
          </cell>
          <cell r="C20" t="str">
            <v>ADMÓN</v>
          </cell>
          <cell r="D20">
            <v>2668000</v>
          </cell>
          <cell r="E20">
            <v>1.6</v>
          </cell>
          <cell r="F20">
            <v>4268800</v>
          </cell>
          <cell r="G20">
            <v>87715.068493150684</v>
          </cell>
          <cell r="H20">
            <v>52725.900273972613</v>
          </cell>
          <cell r="I20">
            <v>140441</v>
          </cell>
        </row>
        <row r="21">
          <cell r="A21" t="str">
            <v>MO016</v>
          </cell>
          <cell r="B21" t="str">
            <v>TOPÓGRAFO</v>
          </cell>
          <cell r="C21" t="str">
            <v>OBRA</v>
          </cell>
          <cell r="D21">
            <v>4176000</v>
          </cell>
          <cell r="E21">
            <v>1.6</v>
          </cell>
          <cell r="F21">
            <v>6681600</v>
          </cell>
          <cell r="G21">
            <v>137293.15068493152</v>
          </cell>
          <cell r="H21">
            <v>82371.000547945208</v>
          </cell>
          <cell r="I21">
            <v>219664</v>
          </cell>
        </row>
        <row r="22">
          <cell r="A22" t="str">
            <v>MO017</v>
          </cell>
          <cell r="B22" t="str">
            <v>CADENERO 1</v>
          </cell>
          <cell r="C22" t="str">
            <v>OBRA</v>
          </cell>
          <cell r="D22">
            <v>2726000</v>
          </cell>
          <cell r="E22">
            <v>1.61</v>
          </cell>
          <cell r="F22">
            <v>4388860</v>
          </cell>
          <cell r="G22">
            <v>89621.917808219179</v>
          </cell>
          <cell r="H22">
            <v>54581.849863013718</v>
          </cell>
          <cell r="I22">
            <v>144204</v>
          </cell>
        </row>
        <row r="23">
          <cell r="A23" t="str">
            <v>MO018</v>
          </cell>
          <cell r="B23" t="str">
            <v>CADENERO 2</v>
          </cell>
          <cell r="C23" t="str">
            <v>OBRA</v>
          </cell>
          <cell r="D23">
            <v>1566000</v>
          </cell>
          <cell r="E23">
            <v>1.79</v>
          </cell>
          <cell r="F23">
            <v>2803140</v>
          </cell>
          <cell r="G23">
            <v>51484.931506849316</v>
          </cell>
          <cell r="H23">
            <v>40510.902167671229</v>
          </cell>
          <cell r="I23">
            <v>91996</v>
          </cell>
        </row>
        <row r="24">
          <cell r="A24" t="str">
            <v>MO032</v>
          </cell>
          <cell r="B24" t="str">
            <v>AYUDANTE RASO</v>
          </cell>
          <cell r="C24" t="str">
            <v>OBRA</v>
          </cell>
          <cell r="D24">
            <v>1160000</v>
          </cell>
          <cell r="E24">
            <v>1.86</v>
          </cell>
          <cell r="F24">
            <v>2157600</v>
          </cell>
          <cell r="G24">
            <v>38136.986301369863</v>
          </cell>
          <cell r="H24">
            <v>32729.939975890418</v>
          </cell>
          <cell r="I24">
            <v>70867</v>
          </cell>
        </row>
        <row r="25">
          <cell r="A25" t="str">
            <v/>
          </cell>
          <cell r="B25" t="str">
            <v>OFICIAL CARPINTERO</v>
          </cell>
          <cell r="C25" t="str">
            <v/>
          </cell>
          <cell r="D25" t="str">
            <v/>
          </cell>
          <cell r="E25" t="str">
            <v/>
          </cell>
          <cell r="F25" t="e">
            <v>#VALUE!</v>
          </cell>
          <cell r="G25" t="str">
            <v/>
          </cell>
          <cell r="H25" t="str">
            <v/>
          </cell>
          <cell r="I25" t="str">
            <v/>
          </cell>
        </row>
        <row r="26">
          <cell r="A26" t="str">
            <v/>
          </cell>
          <cell r="B26" t="str">
            <v>AYUDANTE CARPINTERO</v>
          </cell>
          <cell r="C26" t="str">
            <v/>
          </cell>
          <cell r="D26" t="str">
            <v/>
          </cell>
          <cell r="E26" t="str">
            <v/>
          </cell>
          <cell r="F26" t="e">
            <v>#VALUE!</v>
          </cell>
          <cell r="G26" t="str">
            <v/>
          </cell>
          <cell r="H26" t="str">
            <v/>
          </cell>
          <cell r="I26" t="str">
            <v/>
          </cell>
        </row>
        <row r="27">
          <cell r="A27" t="str">
            <v>MO029</v>
          </cell>
          <cell r="B27" t="str">
            <v>OFICIAL DE OBRA CIVIL</v>
          </cell>
          <cell r="C27" t="str">
            <v>OBRA</v>
          </cell>
          <cell r="D27">
            <v>2668000</v>
          </cell>
          <cell r="E27">
            <v>1.61</v>
          </cell>
          <cell r="F27">
            <v>4295480</v>
          </cell>
          <cell r="G27">
            <v>87715.068493150684</v>
          </cell>
          <cell r="H27">
            <v>53470.283835616443</v>
          </cell>
          <cell r="I27">
            <v>141185</v>
          </cell>
        </row>
        <row r="28">
          <cell r="A28" t="str">
            <v>MO038</v>
          </cell>
          <cell r="B28" t="str">
            <v>AUXILIAR PARE-SIGA</v>
          </cell>
          <cell r="C28" t="str">
            <v>OBRA</v>
          </cell>
          <cell r="D28">
            <v>1160000</v>
          </cell>
          <cell r="E28">
            <v>1.86</v>
          </cell>
          <cell r="F28">
            <v>2157600</v>
          </cell>
          <cell r="G28">
            <v>38136.986301369863</v>
          </cell>
          <cell r="H28">
            <v>32729.939975890418</v>
          </cell>
          <cell r="I28">
            <v>70867</v>
          </cell>
        </row>
        <row r="29">
          <cell r="A29" t="str">
            <v>MO013</v>
          </cell>
          <cell r="B29" t="str">
            <v xml:space="preserve">SECRETARIA </v>
          </cell>
          <cell r="C29" t="str">
            <v>ADMÓN</v>
          </cell>
          <cell r="D29">
            <v>1580835</v>
          </cell>
          <cell r="E29">
            <v>1.77</v>
          </cell>
          <cell r="F29">
            <v>2798078</v>
          </cell>
          <cell r="G29">
            <v>51972.657534246573</v>
          </cell>
          <cell r="H29">
            <v>40050.831734794519</v>
          </cell>
          <cell r="I29">
            <v>92023</v>
          </cell>
        </row>
        <row r="30">
          <cell r="A30" t="str">
            <v/>
          </cell>
          <cell r="B30" t="str">
            <v>DIBUJANTE</v>
          </cell>
          <cell r="C30" t="str">
            <v/>
          </cell>
          <cell r="D30" t="str">
            <v/>
          </cell>
          <cell r="E30" t="str">
            <v/>
          </cell>
          <cell r="F30" t="e">
            <v>#VALUE!</v>
          </cell>
          <cell r="G30" t="str">
            <v/>
          </cell>
          <cell r="H30" t="str">
            <v/>
          </cell>
          <cell r="I30" t="str">
            <v/>
          </cell>
        </row>
        <row r="31">
          <cell r="A31" t="str">
            <v>MO021</v>
          </cell>
          <cell r="B31" t="str">
            <v>OFICIAL ELÉCTRICO</v>
          </cell>
          <cell r="C31" t="str">
            <v>OBRA</v>
          </cell>
          <cell r="D31">
            <v>3132000</v>
          </cell>
          <cell r="E31">
            <v>1.61</v>
          </cell>
          <cell r="F31">
            <v>5042520</v>
          </cell>
          <cell r="G31">
            <v>102969.86301369863</v>
          </cell>
          <cell r="H31">
            <v>62362.812054794515</v>
          </cell>
          <cell r="I31">
            <v>165333</v>
          </cell>
        </row>
        <row r="32">
          <cell r="A32" t="str">
            <v>MO034</v>
          </cell>
          <cell r="B32" t="str">
            <v>OPERADOR EQUIPO MEDIANO</v>
          </cell>
          <cell r="C32" t="str">
            <v>OBRA</v>
          </cell>
          <cell r="D32">
            <v>2610000</v>
          </cell>
          <cell r="E32">
            <v>1.61</v>
          </cell>
          <cell r="F32">
            <v>4202100</v>
          </cell>
          <cell r="G32">
            <v>85808.219178082189</v>
          </cell>
          <cell r="H32">
            <v>52358.717808219168</v>
          </cell>
          <cell r="I32">
            <v>138167</v>
          </cell>
        </row>
        <row r="33">
          <cell r="A33" t="str">
            <v>MO009</v>
          </cell>
          <cell r="B33" t="str">
            <v>Profesional SISO</v>
          </cell>
          <cell r="C33" t="str">
            <v>ADMÓN</v>
          </cell>
          <cell r="D33">
            <v>4640000</v>
          </cell>
          <cell r="E33">
            <v>1.59</v>
          </cell>
          <cell r="F33">
            <v>7377600</v>
          </cell>
          <cell r="G33">
            <v>152547.94520547945</v>
          </cell>
          <cell r="H33">
            <v>90519.145205479464</v>
          </cell>
          <cell r="I33">
            <v>243067</v>
          </cell>
        </row>
        <row r="34">
          <cell r="A34" t="str">
            <v>MO024</v>
          </cell>
          <cell r="B34" t="str">
            <v>Inspector de Obra</v>
          </cell>
          <cell r="C34" t="str">
            <v>OBRA</v>
          </cell>
          <cell r="D34">
            <v>1682000</v>
          </cell>
          <cell r="E34">
            <v>1.77</v>
          </cell>
          <cell r="F34">
            <v>2977140</v>
          </cell>
          <cell r="G34">
            <v>55298.630136986299</v>
          </cell>
          <cell r="H34">
            <v>42734.034222465729</v>
          </cell>
          <cell r="I34">
            <v>98033</v>
          </cell>
        </row>
        <row r="35">
          <cell r="A35" t="str">
            <v>MO031</v>
          </cell>
          <cell r="B35" t="str">
            <v>AYUDANTE ENTENDIDO</v>
          </cell>
          <cell r="C35" t="str">
            <v>OBRA</v>
          </cell>
          <cell r="D35">
            <v>1740000</v>
          </cell>
          <cell r="E35">
            <v>1.77</v>
          </cell>
          <cell r="F35">
            <v>3079800</v>
          </cell>
          <cell r="G35">
            <v>57205.479452054795</v>
          </cell>
          <cell r="H35">
            <v>43845.600249863004</v>
          </cell>
          <cell r="I35">
            <v>101051</v>
          </cell>
        </row>
        <row r="36">
          <cell r="A36" t="str">
            <v>MO033</v>
          </cell>
          <cell r="B36" t="str">
            <v>OPERADOR EQUIPO LIVIANO</v>
          </cell>
          <cell r="C36" t="str">
            <v>OBRA</v>
          </cell>
          <cell r="D36">
            <v>1740000</v>
          </cell>
          <cell r="E36">
            <v>1.77</v>
          </cell>
          <cell r="F36">
            <v>3079800</v>
          </cell>
          <cell r="G36">
            <v>57205.479452054795</v>
          </cell>
          <cell r="H36">
            <v>43845.600249863004</v>
          </cell>
          <cell r="I36">
            <v>101051</v>
          </cell>
        </row>
        <row r="37">
          <cell r="A37" t="str">
            <v>MO009</v>
          </cell>
          <cell r="B37" t="str">
            <v>Profesional SISO</v>
          </cell>
          <cell r="C37" t="str">
            <v>ADMÓN</v>
          </cell>
          <cell r="D37">
            <v>4640000</v>
          </cell>
          <cell r="E37">
            <v>1.59</v>
          </cell>
          <cell r="F37">
            <v>7377600</v>
          </cell>
          <cell r="G37">
            <v>152547.94520547945</v>
          </cell>
          <cell r="H37">
            <v>90519.145205479464</v>
          </cell>
          <cell r="I37">
            <v>243067</v>
          </cell>
        </row>
        <row r="38">
          <cell r="A38" t="str">
            <v/>
          </cell>
          <cell r="B38" t="str">
            <v>MAESTRO PRIMERO</v>
          </cell>
          <cell r="C38" t="str">
            <v/>
          </cell>
          <cell r="D38" t="str">
            <v/>
          </cell>
          <cell r="E38" t="str">
            <v/>
          </cell>
          <cell r="F38" t="e">
            <v>#VALUE!</v>
          </cell>
          <cell r="G38" t="str">
            <v/>
          </cell>
          <cell r="H38" t="str">
            <v/>
          </cell>
          <cell r="I38" t="str">
            <v/>
          </cell>
        </row>
        <row r="39">
          <cell r="A39" t="str">
            <v/>
          </cell>
          <cell r="B39" t="str">
            <v xml:space="preserve">Maestro de obra </v>
          </cell>
          <cell r="C39" t="str">
            <v/>
          </cell>
          <cell r="D39" t="str">
            <v/>
          </cell>
          <cell r="E39" t="str">
            <v/>
          </cell>
          <cell r="F39" t="e">
            <v>#VALUE!</v>
          </cell>
          <cell r="G39" t="str">
            <v/>
          </cell>
          <cell r="H39" t="str">
            <v/>
          </cell>
          <cell r="I39" t="str">
            <v/>
          </cell>
        </row>
        <row r="40">
          <cell r="A40" t="str">
            <v>MO011</v>
          </cell>
          <cell r="B40" t="str">
            <v>ALMACENISTA</v>
          </cell>
          <cell r="C40" t="str">
            <v>ADMÓN</v>
          </cell>
          <cell r="D40">
            <v>1508000</v>
          </cell>
          <cell r="E40">
            <v>1.78</v>
          </cell>
          <cell r="F40">
            <v>2684240</v>
          </cell>
          <cell r="G40">
            <v>49578.082191780821</v>
          </cell>
          <cell r="H40">
            <v>38654.952578630138</v>
          </cell>
          <cell r="I40">
            <v>88233</v>
          </cell>
        </row>
        <row r="41">
          <cell r="A41" t="str">
            <v>MO050</v>
          </cell>
          <cell r="B41" t="str">
            <v>INGENIERO ESPECIALISTA HIDRÁULICO</v>
          </cell>
          <cell r="C41" t="str">
            <v>ADMÓN</v>
          </cell>
          <cell r="D41">
            <v>8700000</v>
          </cell>
          <cell r="E41">
            <v>1.59</v>
          </cell>
          <cell r="F41">
            <v>13833000</v>
          </cell>
          <cell r="G41">
            <v>286027.39726027398</v>
          </cell>
          <cell r="H41">
            <v>168328.76712328766</v>
          </cell>
          <cell r="I41">
            <v>454356</v>
          </cell>
        </row>
        <row r="42">
          <cell r="A42" t="str">
            <v>MO051</v>
          </cell>
          <cell r="B42" t="str">
            <v>INGENIERO ELECTRICISTA</v>
          </cell>
          <cell r="C42" t="str">
            <v>ADMÓN</v>
          </cell>
          <cell r="D42">
            <v>6380000</v>
          </cell>
          <cell r="E42">
            <v>1.59</v>
          </cell>
          <cell r="F42">
            <v>10144200</v>
          </cell>
          <cell r="G42">
            <v>209753.42465753425</v>
          </cell>
          <cell r="H42">
            <v>123866.12602739726</v>
          </cell>
          <cell r="I42">
            <v>333620</v>
          </cell>
        </row>
        <row r="43">
          <cell r="A43" t="str">
            <v>MO037</v>
          </cell>
          <cell r="B43" t="str">
            <v>PATIERO</v>
          </cell>
          <cell r="C43" t="str">
            <v>OBRA</v>
          </cell>
          <cell r="D43">
            <v>1160000</v>
          </cell>
          <cell r="E43">
            <v>1.86</v>
          </cell>
          <cell r="F43">
            <v>2157600</v>
          </cell>
          <cell r="G43">
            <v>38136.986301369863</v>
          </cell>
          <cell r="H43">
            <v>32729.939975890418</v>
          </cell>
          <cell r="I43">
            <v>70867</v>
          </cell>
        </row>
        <row r="44">
          <cell r="A44" t="str">
            <v>MO020</v>
          </cell>
          <cell r="B44" t="str">
            <v>MAESTRO DE OBRA</v>
          </cell>
          <cell r="C44" t="str">
            <v>OBRA</v>
          </cell>
          <cell r="D44">
            <v>2320000</v>
          </cell>
          <cell r="E44">
            <v>1.72</v>
          </cell>
          <cell r="F44">
            <v>3990400</v>
          </cell>
          <cell r="G44">
            <v>76273.972602739726</v>
          </cell>
          <cell r="H44">
            <v>54961.260523835605</v>
          </cell>
          <cell r="I44">
            <v>131235</v>
          </cell>
        </row>
        <row r="45">
          <cell r="A45" t="str">
            <v>MO042</v>
          </cell>
          <cell r="B45" t="str">
            <v>DIBUJANTE Actualizacion de todos los planos en Autocad en la entrega de la obra y planos record (actualizacion de la ultima version arquitectonico del proyecto)</v>
          </cell>
          <cell r="C45" t="str">
            <v>ADMÓN</v>
          </cell>
          <cell r="D45">
            <v>2668000</v>
          </cell>
          <cell r="E45">
            <v>1.6</v>
          </cell>
          <cell r="F45">
            <v>4268800</v>
          </cell>
          <cell r="G45">
            <v>87715.068493150684</v>
          </cell>
          <cell r="H45">
            <v>52725.900273972613</v>
          </cell>
          <cell r="I45">
            <v>140441</v>
          </cell>
        </row>
        <row r="46">
          <cell r="A46" t="str">
            <v>MO010</v>
          </cell>
          <cell r="B46" t="str">
            <v>CONTADOR</v>
          </cell>
          <cell r="C46" t="str">
            <v>ADMÓN</v>
          </cell>
          <cell r="D46">
            <v>5336000</v>
          </cell>
          <cell r="E46">
            <v>1.59</v>
          </cell>
          <cell r="F46">
            <v>8484240</v>
          </cell>
          <cell r="G46">
            <v>175430.13698630137</v>
          </cell>
          <cell r="H46">
            <v>103857.93753424656</v>
          </cell>
          <cell r="I46">
            <v>279288</v>
          </cell>
        </row>
        <row r="47">
          <cell r="A47" t="str">
            <v/>
          </cell>
          <cell r="C47" t="str">
            <v/>
          </cell>
          <cell r="D47" t="str">
            <v/>
          </cell>
          <cell r="E47" t="str">
            <v/>
          </cell>
          <cell r="F47" t="str">
            <v/>
          </cell>
          <cell r="G47" t="str">
            <v/>
          </cell>
          <cell r="H47" t="str">
            <v/>
          </cell>
          <cell r="I47" t="str">
            <v/>
          </cell>
        </row>
        <row r="48">
          <cell r="A48" t="str">
            <v/>
          </cell>
          <cell r="C48" t="str">
            <v/>
          </cell>
          <cell r="D48" t="str">
            <v/>
          </cell>
          <cell r="E48" t="str">
            <v/>
          </cell>
          <cell r="F48" t="str">
            <v/>
          </cell>
          <cell r="G48" t="str">
            <v/>
          </cell>
          <cell r="H48" t="str">
            <v/>
          </cell>
          <cell r="I48" t="str">
            <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3">
        <row r="1">
          <cell r="A1" t="str">
            <v>DEPARTAMENTO DE ANTIOQUIA</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ow r="7">
          <cell r="A7" t="str">
            <v>CARGO</v>
          </cell>
        </row>
      </sheetData>
      <sheetData sheetId="32" refreshError="1"/>
      <sheetData sheetId="33" refreshError="1"/>
      <sheetData sheetId="34" refreshError="1"/>
      <sheetData sheetId="3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s def."/>
      <sheetName val="Slide 2-Rentabilidad"/>
      <sheetName val="Detalle PyG"/>
      <sheetName val="Slide 3 - Rentabilidad"/>
      <sheetName val="Slide 4, 5 - Comercial"/>
      <sheetName val="Slide 6 - Tenant Mix"/>
      <sheetName val="Slide 7 - Parqueaderos"/>
      <sheetName val="Slide 8 - Mercadeo 1"/>
      <sheetName val="Slide 9 - Mercadeo 2"/>
      <sheetName val="Slide 10 - Operacional Cartera"/>
      <sheetName val="Slide 11 - Operacional Horarios"/>
      <sheetName val="KPI´s detalle"/>
      <sheetName val="Detalle CasualBding"/>
      <sheetName val="Anexo 1 - Dtlle Ventas CC"/>
      <sheetName val="Anexo 3 - Vacancia"/>
      <sheetName val="Anexo 4 - Tkt promedio"/>
      <sheetName val="Anexo 5 - Sistemas de Info"/>
      <sheetName val="Anexo 5 - Sist. de Inf.x Fuente"/>
      <sheetName val="Formulas de cálculo"/>
      <sheetName val="Maestra Datos"/>
    </sheetNames>
    <sheetDataSet>
      <sheetData sheetId="0"/>
      <sheetData sheetId="1"/>
      <sheetData sheetId="2"/>
      <sheetData sheetId="3"/>
      <sheetData sheetId="4">
        <row r="9">
          <cell r="C9" t="str">
            <v>Ene</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BASE"/>
      <sheetName val="TN1"/>
      <sheetName val="TO1"/>
      <sheetName val="TN2"/>
      <sheetName val="TO2"/>
      <sheetName val="TN3"/>
      <sheetName val="TO3"/>
      <sheetName val="TN4"/>
      <sheetName val="TN5"/>
      <sheetName val="TO5"/>
      <sheetName val="TN6"/>
      <sheetName val="TO6"/>
      <sheetName val="TO7"/>
      <sheetName val="TO8"/>
      <sheetName val="T09"/>
      <sheetName val="TO10"/>
      <sheetName val="RCI"/>
      <sheetName val="MONTACARGAS 1"/>
      <sheetName val="MONTACARGAS 2"/>
      <sheetName val="MONTACARGAS 3"/>
      <sheetName val="BOMBAS"/>
      <sheetName val="Tablero cafe"/>
      <sheetName val="Tablero cajero 1"/>
      <sheetName val="Tablero cajero 2"/>
      <sheetName val="Gabinete de medidores"/>
      <sheetName val="RESUMEN TABLEROS"/>
      <sheetName val="ANALISIS DE CARGA"/>
    </sheetNames>
    <sheetDataSet>
      <sheetData sheetId="0">
        <row r="3">
          <cell r="H3">
            <v>15</v>
          </cell>
        </row>
        <row r="4">
          <cell r="K4" t="str">
            <v>26-30</v>
          </cell>
          <cell r="V4" t="str">
            <v>1 a 3</v>
          </cell>
          <cell r="Y4">
            <v>15</v>
          </cell>
          <cell r="AA4" t="str">
            <v>Autosoportado</v>
          </cell>
        </row>
        <row r="5">
          <cell r="K5" t="str">
            <v>31-35</v>
          </cell>
          <cell r="N5">
            <v>14</v>
          </cell>
          <cell r="V5" t="str">
            <v>4 a 6</v>
          </cell>
          <cell r="Y5">
            <v>20</v>
          </cell>
          <cell r="AA5" t="str">
            <v>De Sobroponer</v>
          </cell>
        </row>
        <row r="6">
          <cell r="K6" t="str">
            <v>36-40</v>
          </cell>
          <cell r="N6">
            <v>12</v>
          </cell>
          <cell r="V6" t="str">
            <v>7 a 9</v>
          </cell>
          <cell r="Y6">
            <v>30</v>
          </cell>
          <cell r="AA6" t="str">
            <v>Empotrado - Tipo TMB</v>
          </cell>
        </row>
        <row r="7">
          <cell r="K7" t="str">
            <v>41-45</v>
          </cell>
          <cell r="N7">
            <v>10</v>
          </cell>
          <cell r="V7" t="str">
            <v>10 a 20</v>
          </cell>
          <cell r="Y7">
            <v>40</v>
          </cell>
          <cell r="AA7" t="str">
            <v>De Fabricación Especial</v>
          </cell>
        </row>
        <row r="8">
          <cell r="K8" t="str">
            <v>46-50</v>
          </cell>
          <cell r="N8">
            <v>8</v>
          </cell>
          <cell r="V8" t="str">
            <v>21 a  30</v>
          </cell>
          <cell r="Y8">
            <v>50</v>
          </cell>
        </row>
        <row r="9">
          <cell r="K9" t="str">
            <v>51-55</v>
          </cell>
          <cell r="N9">
            <v>6</v>
          </cell>
          <cell r="V9" t="str">
            <v>31 a 40</v>
          </cell>
          <cell r="Y9">
            <v>60</v>
          </cell>
        </row>
        <row r="10">
          <cell r="K10" t="str">
            <v>56-60</v>
          </cell>
          <cell r="N10">
            <v>4</v>
          </cell>
          <cell r="V10" t="str">
            <v>41 o más</v>
          </cell>
          <cell r="Y10">
            <v>80</v>
          </cell>
        </row>
        <row r="11">
          <cell r="K11" t="str">
            <v>61-70</v>
          </cell>
          <cell r="N11">
            <v>3</v>
          </cell>
          <cell r="Y11">
            <v>100</v>
          </cell>
        </row>
        <row r="12">
          <cell r="N12">
            <v>2</v>
          </cell>
          <cell r="Y12">
            <v>125</v>
          </cell>
        </row>
        <row r="13">
          <cell r="N13">
            <v>1</v>
          </cell>
          <cell r="Y13">
            <v>150</v>
          </cell>
        </row>
        <row r="14">
          <cell r="N14" t="str">
            <v xml:space="preserve">1/0 </v>
          </cell>
          <cell r="Y14">
            <v>160</v>
          </cell>
        </row>
        <row r="15">
          <cell r="N15" t="str">
            <v xml:space="preserve">2/0 </v>
          </cell>
          <cell r="Y15">
            <v>175</v>
          </cell>
        </row>
        <row r="16">
          <cell r="N16" t="str">
            <v xml:space="preserve">3/0 </v>
          </cell>
          <cell r="Y16">
            <v>200</v>
          </cell>
        </row>
        <row r="17">
          <cell r="N17" t="str">
            <v xml:space="preserve">4/0 </v>
          </cell>
          <cell r="Y17">
            <v>225</v>
          </cell>
        </row>
        <row r="18">
          <cell r="N18">
            <v>250</v>
          </cell>
          <cell r="Y18">
            <v>250</v>
          </cell>
        </row>
        <row r="19">
          <cell r="N19">
            <v>300</v>
          </cell>
          <cell r="Y19">
            <v>300</v>
          </cell>
        </row>
        <row r="20">
          <cell r="N20">
            <v>350</v>
          </cell>
          <cell r="Y20">
            <v>350</v>
          </cell>
        </row>
        <row r="21">
          <cell r="N21">
            <v>400</v>
          </cell>
          <cell r="Y21">
            <v>400</v>
          </cell>
        </row>
        <row r="22">
          <cell r="N22">
            <v>500</v>
          </cell>
          <cell r="Y22">
            <v>500</v>
          </cell>
        </row>
        <row r="23">
          <cell r="N23">
            <v>600</v>
          </cell>
          <cell r="Y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row r="3">
          <cell r="V3">
            <v>0</v>
          </cell>
        </row>
        <row r="4">
          <cell r="V4">
            <v>1</v>
          </cell>
        </row>
        <row r="5">
          <cell r="V5">
            <v>2</v>
          </cell>
        </row>
        <row r="6">
          <cell r="V6">
            <v>3</v>
          </cell>
        </row>
        <row r="7">
          <cell r="V7">
            <v>4</v>
          </cell>
        </row>
        <row r="8">
          <cell r="V8">
            <v>5</v>
          </cell>
        </row>
        <row r="9">
          <cell r="V9">
            <v>6</v>
          </cell>
        </row>
        <row r="10">
          <cell r="V10">
            <v>7</v>
          </cell>
        </row>
        <row r="11">
          <cell r="V11">
            <v>8</v>
          </cell>
        </row>
        <row r="12">
          <cell r="V12">
            <v>9</v>
          </cell>
        </row>
        <row r="13">
          <cell r="V13">
            <v>10</v>
          </cell>
        </row>
        <row r="14">
          <cell r="V14">
            <v>11</v>
          </cell>
        </row>
        <row r="15">
          <cell r="V15">
            <v>12</v>
          </cell>
        </row>
        <row r="16">
          <cell r="V16">
            <v>13</v>
          </cell>
        </row>
        <row r="17">
          <cell r="V17">
            <v>14</v>
          </cell>
        </row>
        <row r="18">
          <cell r="V18">
            <v>15</v>
          </cell>
        </row>
        <row r="19">
          <cell r="V19">
            <v>16</v>
          </cell>
        </row>
        <row r="20">
          <cell r="V20">
            <v>17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S-1-O"/>
      <sheetName val="TS-2-N "/>
      <sheetName val="TS-2-O"/>
      <sheetName val="TS-3-O"/>
      <sheetName val="TS-4-O"/>
      <sheetName val="TS-5-O"/>
      <sheetName val="TN1-1-N"/>
      <sheetName val="TN1-1-O"/>
      <sheetName val="TN1-2-O"/>
      <sheetName val="TN1-3-O"/>
      <sheetName val="TN1-4-O"/>
      <sheetName val="TN2-1 "/>
      <sheetName val="TO2-1"/>
      <sheetName val="TN3-1-N"/>
      <sheetName val="TN3-1-O"/>
      <sheetName val="TN3-2-O"/>
      <sheetName val="TN4-1-N"/>
      <sheetName val="TN4-1-O "/>
      <sheetName val="TN4-2-O "/>
      <sheetName val="TN5-1-O"/>
      <sheetName val="TN5-2-O"/>
      <sheetName val="TRF"/>
      <sheetName val="G.E-OP1"/>
      <sheetName val="G.E-OP2"/>
      <sheetName val="BASE"/>
      <sheetName val="Tabla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4">
          <cell r="V4" t="str">
            <v>1 a 3</v>
          </cell>
        </row>
        <row r="5">
          <cell r="N5">
            <v>14</v>
          </cell>
          <cell r="V5" t="str">
            <v>4 a 6</v>
          </cell>
        </row>
        <row r="6">
          <cell r="N6">
            <v>12</v>
          </cell>
          <cell r="V6" t="str">
            <v>7 a 9</v>
          </cell>
        </row>
        <row r="7">
          <cell r="N7">
            <v>10</v>
          </cell>
          <cell r="V7" t="str">
            <v>10 a 20</v>
          </cell>
        </row>
        <row r="8">
          <cell r="N8">
            <v>8</v>
          </cell>
          <cell r="V8" t="str">
            <v>21 a  30</v>
          </cell>
        </row>
        <row r="9">
          <cell r="N9">
            <v>6</v>
          </cell>
          <cell r="V9" t="str">
            <v>31 a 40</v>
          </cell>
        </row>
        <row r="10">
          <cell r="N10">
            <v>4</v>
          </cell>
          <cell r="V10" t="str">
            <v>41 o más</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 No.1"/>
      <sheetName val="Tab. No.2"/>
      <sheetName val="Tab. Reserva Superior T.M."/>
      <sheetName val="Tab. Central"/>
      <sheetName val="RESUMEN CARGAS"/>
      <sheetName val="TRF1"/>
      <sheetName val="GE1"/>
      <sheetName val="Tablas"/>
    </sheetNames>
    <sheetDataSet>
      <sheetData sheetId="0"/>
      <sheetData sheetId="1"/>
      <sheetData sheetId="2"/>
      <sheetData sheetId="3"/>
      <sheetData sheetId="4"/>
      <sheetData sheetId="5"/>
      <sheetData sheetId="6"/>
      <sheetData sheetId="7">
        <row r="5">
          <cell r="S5">
            <v>0</v>
          </cell>
          <cell r="V5">
            <v>0</v>
          </cell>
        </row>
        <row r="6">
          <cell r="B6">
            <v>14</v>
          </cell>
          <cell r="M6" t="str">
            <v>1 a 3</v>
          </cell>
          <cell r="P6" t="str">
            <v>21-25</v>
          </cell>
          <cell r="S6">
            <v>15</v>
          </cell>
          <cell r="V6" t="str">
            <v>Autosoportado</v>
          </cell>
          <cell r="AF6" t="str">
            <v>Φ 1/2 "</v>
          </cell>
        </row>
        <row r="7">
          <cell r="B7">
            <v>12</v>
          </cell>
          <cell r="M7" t="str">
            <v>4 a 6</v>
          </cell>
          <cell r="P7" t="str">
            <v>26-30</v>
          </cell>
          <cell r="S7">
            <v>20</v>
          </cell>
          <cell r="V7" t="str">
            <v>De Sobreponer</v>
          </cell>
          <cell r="AF7" t="str">
            <v>Φ 3/4 "</v>
          </cell>
        </row>
        <row r="8">
          <cell r="B8">
            <v>10</v>
          </cell>
          <cell r="M8" t="str">
            <v>7 a 9</v>
          </cell>
          <cell r="P8" t="str">
            <v>31-35</v>
          </cell>
          <cell r="S8">
            <v>30</v>
          </cell>
          <cell r="V8" t="str">
            <v>Empotrado - Tipo TMB</v>
          </cell>
          <cell r="AF8" t="str">
            <v>Φ 1 "</v>
          </cell>
        </row>
        <row r="9">
          <cell r="B9">
            <v>8</v>
          </cell>
          <cell r="M9" t="str">
            <v>10 a 20</v>
          </cell>
          <cell r="P9" t="str">
            <v>36-40</v>
          </cell>
          <cell r="S9">
            <v>40</v>
          </cell>
          <cell r="V9" t="str">
            <v>De Fabricación Especial</v>
          </cell>
          <cell r="AF9" t="str">
            <v>Φ 1 1/4 "</v>
          </cell>
        </row>
        <row r="10">
          <cell r="B10">
            <v>6</v>
          </cell>
          <cell r="M10" t="str">
            <v>21 a  30</v>
          </cell>
          <cell r="P10" t="str">
            <v>41-45</v>
          </cell>
          <cell r="S10">
            <v>50</v>
          </cell>
          <cell r="AF10" t="str">
            <v>Φ 1 ½ "</v>
          </cell>
        </row>
        <row r="11">
          <cell r="B11">
            <v>4</v>
          </cell>
          <cell r="M11" t="str">
            <v>31 a 40</v>
          </cell>
          <cell r="P11" t="str">
            <v>46-50</v>
          </cell>
          <cell r="S11">
            <v>60</v>
          </cell>
          <cell r="AF11" t="str">
            <v>Φ 2 "</v>
          </cell>
        </row>
        <row r="12">
          <cell r="B12">
            <v>3</v>
          </cell>
          <cell r="M12" t="str">
            <v>41 o más</v>
          </cell>
          <cell r="P12" t="str">
            <v>51-55</v>
          </cell>
          <cell r="S12">
            <v>80</v>
          </cell>
          <cell r="AF12" t="str">
            <v>Φ 2 ½ "</v>
          </cell>
        </row>
        <row r="13">
          <cell r="B13">
            <v>2</v>
          </cell>
          <cell r="P13" t="str">
            <v>56-60</v>
          </cell>
          <cell r="S13">
            <v>100</v>
          </cell>
          <cell r="AF13" t="str">
            <v>Φ 3 "</v>
          </cell>
        </row>
        <row r="14">
          <cell r="B14">
            <v>1</v>
          </cell>
          <cell r="P14" t="str">
            <v>61-70</v>
          </cell>
          <cell r="S14">
            <v>125</v>
          </cell>
          <cell r="AF14" t="str">
            <v>Φ 3 ½ "</v>
          </cell>
        </row>
        <row r="15">
          <cell r="B15" t="str">
            <v xml:space="preserve">1/0 </v>
          </cell>
          <cell r="S15">
            <v>150</v>
          </cell>
          <cell r="AF15" t="str">
            <v>Φ 4 "</v>
          </cell>
        </row>
        <row r="16">
          <cell r="B16" t="str">
            <v xml:space="preserve">2/0 </v>
          </cell>
          <cell r="S16">
            <v>160</v>
          </cell>
        </row>
        <row r="17">
          <cell r="B17" t="str">
            <v xml:space="preserve">3/0 </v>
          </cell>
          <cell r="S17">
            <v>175</v>
          </cell>
        </row>
        <row r="18">
          <cell r="B18" t="str">
            <v xml:space="preserve">4/0 </v>
          </cell>
          <cell r="S18">
            <v>200</v>
          </cell>
          <cell r="V18" t="str">
            <v>Lineal</v>
          </cell>
        </row>
        <row r="19">
          <cell r="B19">
            <v>250</v>
          </cell>
          <cell r="S19">
            <v>225</v>
          </cell>
          <cell r="V19" t="str">
            <v>No lineal</v>
          </cell>
        </row>
        <row r="20">
          <cell r="B20">
            <v>300</v>
          </cell>
          <cell r="S20">
            <v>250</v>
          </cell>
        </row>
        <row r="21">
          <cell r="B21">
            <v>350</v>
          </cell>
          <cell r="S21">
            <v>300</v>
          </cell>
        </row>
        <row r="22">
          <cell r="B22">
            <v>400</v>
          </cell>
          <cell r="S22">
            <v>350</v>
          </cell>
        </row>
        <row r="23">
          <cell r="B23">
            <v>500</v>
          </cell>
          <cell r="S23">
            <v>400</v>
          </cell>
        </row>
        <row r="24">
          <cell r="B24">
            <v>600</v>
          </cell>
          <cell r="S24">
            <v>500</v>
          </cell>
        </row>
        <row r="25">
          <cell r="B25">
            <v>700</v>
          </cell>
          <cell r="S25">
            <v>630</v>
          </cell>
        </row>
        <row r="26">
          <cell r="B26">
            <v>750</v>
          </cell>
        </row>
        <row r="27">
          <cell r="B27">
            <v>800</v>
          </cell>
        </row>
        <row r="28">
          <cell r="B28">
            <v>900</v>
          </cell>
        </row>
        <row r="29">
          <cell r="B29">
            <v>1000</v>
          </cell>
        </row>
        <row r="30">
          <cell r="B30">
            <v>1250</v>
          </cell>
        </row>
        <row r="31">
          <cell r="B31">
            <v>1500</v>
          </cell>
        </row>
        <row r="32">
          <cell r="B32">
            <v>1750</v>
          </cell>
        </row>
        <row r="33">
          <cell r="B33">
            <v>2000</v>
          </cell>
        </row>
        <row r="34">
          <cell r="B34" t="str">
            <v>12-a</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 Importacion"/>
      <sheetName val="Export PPTO"/>
      <sheetName val="Resumen Áreas Cnt."/>
      <sheetName val="Comparativo"/>
      <sheetName val="CONTROL DE CAMBIOS"/>
      <sheetName val="Reporte APUs"/>
      <sheetName val="BD Insumos bloqueados"/>
      <sheetName val="Resumen de costos"/>
      <sheetName val="Comparativo I. Éx. Tecno"/>
      <sheetName val="Comparativo B. WCs."/>
      <sheetName val="Comparativo Oficinas"/>
      <sheetName val="Comparativo Cines"/>
      <sheetName val="Comparativo Locales"/>
      <sheetName val="Comparativo Circ. Comercio"/>
      <sheetName val="Comparativo Parqueaderos"/>
      <sheetName val="Comparativo Consolidado"/>
      <sheetName val="Comp. Estructura General "/>
      <sheetName val="An. M.O. Fundaciones (pilas)"/>
      <sheetName val="Presupuesto"/>
      <sheetName val="BD APU"/>
      <sheetName val="BD SubAnalisis"/>
      <sheetName val="BD Insumos"/>
      <sheetName val="Fundaciones Pilas"/>
      <sheetName val="Esquema PDN"/>
      <sheetName val="Sinco (1855)"/>
      <sheetName val="Áreas Descubiertas"/>
      <sheetName val="Despiece Acero Refuerzo"/>
      <sheetName val="2021.09.30 ÉX.TÉC. (ACAB.)-PDN"/>
      <sheetName val="2021.09.29 ÉX.TÉC. (REP.)-PDN"/>
      <sheetName val="2021.09.30 ÉX.TÉC. (EST)-PDN"/>
      <sheetName val="2021.09.28 CIRC.+P.F.+S.C.-PDN"/>
      <sheetName val="2021.09.24 CONT.-PDN"/>
      <sheetName val="2021.09.24 MT-PDN"/>
      <sheetName val="2021.09.23 CINES-PDN"/>
      <sheetName val="Alt. Materiales Fachada"/>
      <sheetName val="2021.09.21 FACH-PDN"/>
      <sheetName val="2021.09.20 LOC-PDN"/>
      <sheetName val="2021.09.17 OFC-PDN"/>
      <sheetName val="2021.09.09 PARQU-PDN"/>
      <sheetName val="2021.09.14 WCs.-PDN (1 y 4)"/>
      <sheetName val="Res. Columnas (VZC)"/>
      <sheetName val="2021.08.25 EST-PDN"/>
      <sheetName val="Tanques en Concreto"/>
      <sheetName val="Fosos y Muelles"/>
      <sheetName val="Fundaciones General (OPC. MCP)"/>
      <sheetName val="Fund. Sinco Oceana - Jacarandas"/>
      <sheetName val="Fundaciones General (OPC.PILAS)"/>
      <sheetName val="Predim Fundaciones"/>
      <sheetName val="Fundaciones Zapatas"/>
      <sheetName val="Predim Fundaciones zapatas"/>
      <sheetName val="GASTOS GENERALES"/>
      <sheetName val="Instalac. Hidrosanitarias"/>
      <sheetName val="Instalac. Electricas"/>
      <sheetName val="ACERO Y MALLAS PESOS AREAS"/>
      <sheetName val="PRESTACIONES"/>
      <sheetName val="Config Importación Revit"/>
      <sheetName val="Configur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ow r="1">
          <cell r="S1" t="str">
            <v>Medellín 2021</v>
          </cell>
        </row>
      </sheetData>
      <sheetData sheetId="22" refreshError="1"/>
      <sheetData sheetId="23"/>
      <sheetData sheetId="24" refreshError="1"/>
      <sheetData sheetId="25" refreshError="1"/>
      <sheetData sheetId="26" refreshError="1"/>
      <sheetData sheetId="27" refreshError="1"/>
      <sheetData sheetId="28"/>
      <sheetData sheetId="29"/>
      <sheetData sheetId="30" refreshError="1"/>
      <sheetData sheetId="31"/>
      <sheetData sheetId="32"/>
      <sheetData sheetId="33"/>
      <sheetData sheetId="34" refreshError="1"/>
      <sheetData sheetId="35" refreshError="1"/>
      <sheetData sheetId="36"/>
      <sheetData sheetId="37"/>
      <sheetData sheetId="38" refreshError="1"/>
      <sheetData sheetId="39" refreshError="1"/>
      <sheetData sheetId="40" refreshError="1"/>
      <sheetData sheetId="41"/>
      <sheetData sheetId="42" refreshError="1"/>
      <sheetData sheetId="43" refreshError="1"/>
      <sheetData sheetId="44"/>
      <sheetData sheetId="45" refreshError="1"/>
      <sheetData sheetId="46">
        <row r="27">
          <cell r="AT27" t="b">
            <v>0</v>
          </cell>
        </row>
        <row r="28">
          <cell r="AT28" t="str">
            <v>IMGNada</v>
          </cell>
        </row>
      </sheetData>
      <sheetData sheetId="47">
        <row r="50">
          <cell r="F50"/>
        </row>
        <row r="51">
          <cell r="F51"/>
        </row>
        <row r="52">
          <cell r="F52"/>
        </row>
        <row r="53">
          <cell r="F53"/>
        </row>
        <row r="54">
          <cell r="F54"/>
        </row>
        <row r="55">
          <cell r="F55"/>
        </row>
        <row r="56">
          <cell r="F56"/>
        </row>
        <row r="57">
          <cell r="F57"/>
        </row>
        <row r="58">
          <cell r="F58"/>
        </row>
        <row r="59">
          <cell r="F59"/>
        </row>
        <row r="60">
          <cell r="F60"/>
        </row>
      </sheetData>
      <sheetData sheetId="48" refreshError="1"/>
      <sheetData sheetId="49" refreshError="1"/>
      <sheetData sheetId="50"/>
      <sheetData sheetId="51" refreshError="1"/>
      <sheetData sheetId="52" refreshError="1"/>
      <sheetData sheetId="53"/>
      <sheetData sheetId="54" refreshError="1"/>
      <sheetData sheetId="55" refreshError="1"/>
      <sheetData sheetId="56">
        <row r="34">
          <cell r="C34">
            <v>0.05</v>
          </cell>
        </row>
        <row r="35">
          <cell r="C35">
            <v>0.2</v>
          </cell>
        </row>
        <row r="36">
          <cell r="C36">
            <v>0.7</v>
          </cell>
        </row>
        <row r="37">
          <cell r="C37">
            <v>1.3</v>
          </cell>
        </row>
        <row r="38">
          <cell r="C38">
            <v>0.15</v>
          </cell>
        </row>
        <row r="39">
          <cell r="C39">
            <v>0.25</v>
          </cell>
        </row>
        <row r="48">
          <cell r="B48" t="str">
            <v>SinFlecha</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SG-SST"/>
      <sheetName val="Ensayos "/>
      <sheetName val="1,1"/>
      <sheetName val="1,2"/>
      <sheetName val="2,1"/>
      <sheetName val="2,2"/>
      <sheetName val="2,3"/>
      <sheetName val="2,4"/>
      <sheetName val="2,5"/>
      <sheetName val="2,6"/>
      <sheetName val="2,7"/>
      <sheetName val="3,1"/>
      <sheetName val="3,2"/>
      <sheetName val="3,3"/>
      <sheetName val="3,4"/>
      <sheetName val="3,5"/>
      <sheetName val="3,6"/>
      <sheetName val="4,1"/>
      <sheetName val="4,2"/>
      <sheetName val="4,3"/>
      <sheetName val="4,4"/>
      <sheetName val="5,1"/>
      <sheetName val="5,2"/>
      <sheetName val="5,3"/>
      <sheetName val="5,4"/>
      <sheetName val="6,1"/>
      <sheetName val="6,2"/>
      <sheetName val="6,3"/>
      <sheetName val="6,4"/>
      <sheetName val="6,5"/>
      <sheetName val="6,6"/>
      <sheetName val="6,7"/>
      <sheetName val="7,1"/>
      <sheetName val="7,2"/>
      <sheetName val="7,3"/>
      <sheetName val="7,4"/>
      <sheetName val="7,5"/>
      <sheetName val="7,6"/>
      <sheetName val="7,7"/>
      <sheetName val="7,8"/>
      <sheetName val="7,9"/>
      <sheetName val="7,10"/>
      <sheetName val="7,11"/>
      <sheetName val="7,12"/>
      <sheetName val="7,13"/>
      <sheetName val="7.14"/>
      <sheetName val="7,15"/>
      <sheetName val="8.1.1"/>
      <sheetName val="8.1.2"/>
      <sheetName val="8.1.3"/>
      <sheetName val="8.1.4"/>
      <sheetName val="8.2.1"/>
      <sheetName val="8.2.2"/>
      <sheetName val="8.2.3"/>
      <sheetName val="8.2.4"/>
      <sheetName val="8.2.5"/>
      <sheetName val="8.2.6"/>
      <sheetName val="8.2.7"/>
      <sheetName val="8.2.8"/>
      <sheetName val="8.3.1"/>
      <sheetName val="8.3.2"/>
      <sheetName val="8.3.3"/>
      <sheetName val="8.3.4"/>
      <sheetName val="8.3.5"/>
      <sheetName val="8.3.6"/>
      <sheetName val="8.3.8"/>
      <sheetName val="Hoja1"/>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9,24"/>
      <sheetName val="9,25"/>
      <sheetName val="9,26"/>
      <sheetName val="9,27"/>
      <sheetName val="9,28"/>
      <sheetName val="Subanálisis"/>
      <sheetName val="MdeO"/>
      <sheetName val="Acero"/>
      <sheetName val="Proyeccion 2023"/>
    </sheetNames>
    <sheetDataSet>
      <sheetData sheetId="0">
        <row r="2">
          <cell r="C2" t="str">
            <v>CONSTRUCCIÓN SALÓN COMUNAL LA MOTA, MUNICIPIO DE RIONEGRO, ANTIOQUIA - RIONEGRO EN BUENAS MANOS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14">
          <cell r="I14">
            <v>36173.333333333328</v>
          </cell>
        </row>
      </sheetData>
      <sheetData sheetId="98"/>
      <sheetData sheetId="99">
        <row r="2">
          <cell r="B2">
            <v>1.1000000000000001</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Flujo de Caja"/>
      <sheetName val="Resumen Proyecto"/>
      <sheetName val="Calcul seuil EBITDA"/>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entas"/>
      <sheetName val="PPTO 2003"/>
      <sheetName val="ventas 2002"/>
      <sheetName val="INFORME PRINCIPAL"/>
      <sheetName val="planila basica"/>
      <sheetName val="CLASIFICACION DEPENDENCIAS"/>
    </sheetNames>
    <sheetDataSet>
      <sheetData sheetId="0"/>
      <sheetData sheetId="1"/>
      <sheetData sheetId="2"/>
      <sheetData sheetId="3"/>
      <sheetData sheetId="4"/>
      <sheetData sheetId="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Projet"/>
      <sheetName val="Saisie Exploitant"/>
      <sheetName val="Saisie Propriétaire"/>
      <sheetName val="Saisie détails"/>
      <sheetName val="Synthèse Edition"/>
      <sheetName val="Résultat Groupe"/>
      <sheetName val="Résultat Exploitant"/>
      <sheetName val="Résultat Propriétaire"/>
      <sheetName val="Calcul seuil EBITDA"/>
      <sheetName val="Calcul seuil EBIT"/>
      <sheetName val="CALCUL"/>
      <sheetName val="Synthèse Edition Euros"/>
      <sheetName val="Sous location"/>
    </sheetNames>
    <sheetDataSet>
      <sheetData sheetId="0" refreshError="1"/>
      <sheetData sheetId="1" refreshError="1">
        <row r="7">
          <cell r="F7">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1. Rent Roll"/>
      <sheetName val="5. Condiciones Especiales"/>
      <sheetName val="1.1 Reubicaciones y Retiros "/>
      <sheetName val="1.2 Politica de precios"/>
      <sheetName val="1.2.1 P. Presupuesto"/>
      <sheetName val="Presupuesto"/>
      <sheetName val="2.1 Seg. Cartas de Vinculación"/>
      <sheetName val="2.2 Seguimiento Fiducia"/>
      <sheetName val="3.1 Seguimiento Pptal"/>
      <sheetName val="3.2 Tenant Mix"/>
      <sheetName val="3.4 Seguimiento Fiducia"/>
      <sheetName val="4. Fachadas"/>
    </sheetNames>
    <sheetDataSet>
      <sheetData sheetId="0"/>
      <sheetData sheetId="1">
        <row r="5">
          <cell r="B5" t="str">
            <v>Local</v>
          </cell>
          <cell r="C5" t="str">
            <v>Nivel</v>
          </cell>
          <cell r="D5" t="str">
            <v>Etapa 1</v>
          </cell>
          <cell r="E5" t="str">
            <v>Tipo de local</v>
          </cell>
          <cell r="F5" t="str">
            <v>Incluir</v>
          </cell>
          <cell r="G5" t="str">
            <v>Cliente</v>
          </cell>
          <cell r="H5" t="str">
            <v>Estado</v>
          </cell>
          <cell r="I5" t="str">
            <v>Grupo</v>
          </cell>
          <cell r="J5" t="str">
            <v>Categoría</v>
          </cell>
          <cell r="K5" t="str">
            <v>Area
Actual</v>
          </cell>
          <cell r="M5" t="str">
            <v>% Ventas</v>
          </cell>
          <cell r="N5" t="str">
            <v>Canon x M2 mes (ppto)</v>
          </cell>
          <cell r="O5" t="str">
            <v>Canon Mes</v>
          </cell>
          <cell r="P5" t="str">
            <v>Canon Año</v>
          </cell>
          <cell r="Q5" t="str">
            <v>vacia</v>
          </cell>
          <cell r="R5" t="str">
            <v>vacia</v>
          </cell>
          <cell r="S5" t="str">
            <v>Plazo</v>
          </cell>
          <cell r="T5" t="str">
            <v>Salida anticipada</v>
          </cell>
          <cell r="U5" t="str">
            <v>% Ventas</v>
          </cell>
          <cell r="V5" t="str">
            <v>Canon x m2 mes (Año 1)</v>
          </cell>
          <cell r="W5" t="str">
            <v>Canon x m2 mes (Año 2)</v>
          </cell>
          <cell r="X5" t="str">
            <v>Canon x m2 mes (Año 3)</v>
          </cell>
          <cell r="Y5" t="str">
            <v>Canon Mes</v>
          </cell>
        </row>
        <row r="6">
          <cell r="B6">
            <v>138</v>
          </cell>
          <cell r="C6" t="str">
            <v>Sotano 2</v>
          </cell>
          <cell r="D6" t="str">
            <v>Etapa 1</v>
          </cell>
          <cell r="E6" t="str">
            <v>DIY</v>
          </cell>
          <cell r="F6" t="str">
            <v>Si</v>
          </cell>
          <cell r="G6" t="str">
            <v>Home Center</v>
          </cell>
          <cell r="H6" t="str">
            <v>Contrato Firmado</v>
          </cell>
          <cell r="I6" t="str">
            <v>Home Center</v>
          </cell>
          <cell r="J6" t="str">
            <v>DIY</v>
          </cell>
          <cell r="K6">
            <v>7528.09</v>
          </cell>
          <cell r="M6">
            <v>0</v>
          </cell>
          <cell r="N6">
            <v>16325</v>
          </cell>
          <cell r="O6">
            <v>122896069.25</v>
          </cell>
          <cell r="P6">
            <v>1474752831</v>
          </cell>
          <cell r="Q6">
            <v>0</v>
          </cell>
          <cell r="R6">
            <v>0</v>
          </cell>
          <cell r="S6">
            <v>0</v>
          </cell>
          <cell r="T6">
            <v>0</v>
          </cell>
          <cell r="U6">
            <v>0</v>
          </cell>
          <cell r="V6">
            <v>0</v>
          </cell>
          <cell r="W6">
            <v>0</v>
          </cell>
          <cell r="X6">
            <v>0</v>
          </cell>
          <cell r="Y6">
            <v>0</v>
          </cell>
        </row>
        <row r="7">
          <cell r="B7">
            <v>100</v>
          </cell>
          <cell r="C7" t="str">
            <v>Sotano 2</v>
          </cell>
          <cell r="D7" t="str">
            <v>Etapa 1</v>
          </cell>
          <cell r="E7" t="str">
            <v>Supermercados</v>
          </cell>
          <cell r="F7" t="str">
            <v>No</v>
          </cell>
          <cell r="G7" t="str">
            <v xml:space="preserve">Éxito </v>
          </cell>
          <cell r="H7" t="str">
            <v>Carta de intención firmada</v>
          </cell>
          <cell r="I7" t="str">
            <v>Trastienda Éxito</v>
          </cell>
          <cell r="J7" t="str">
            <v>Hipermercado</v>
          </cell>
          <cell r="K7">
            <v>4265</v>
          </cell>
          <cell r="M7">
            <v>0.03</v>
          </cell>
          <cell r="N7">
            <v>13200</v>
          </cell>
          <cell r="O7">
            <v>56299451</v>
          </cell>
          <cell r="P7">
            <v>675593423</v>
          </cell>
          <cell r="Q7">
            <v>0</v>
          </cell>
          <cell r="R7">
            <v>0</v>
          </cell>
          <cell r="S7">
            <v>0</v>
          </cell>
          <cell r="T7">
            <v>0</v>
          </cell>
          <cell r="U7">
            <v>0</v>
          </cell>
          <cell r="V7">
            <v>0</v>
          </cell>
          <cell r="W7">
            <v>0</v>
          </cell>
          <cell r="X7">
            <v>0</v>
          </cell>
          <cell r="Y7">
            <v>0</v>
          </cell>
        </row>
        <row r="8">
          <cell r="B8">
            <v>142</v>
          </cell>
          <cell r="C8" t="str">
            <v>Sotano 2</v>
          </cell>
          <cell r="D8" t="str">
            <v>Etapa 1</v>
          </cell>
          <cell r="E8" t="str">
            <v>Tienda por departamentos</v>
          </cell>
          <cell r="F8" t="str">
            <v>Si</v>
          </cell>
          <cell r="G8" t="str">
            <v xml:space="preserve">Flamingo </v>
          </cell>
          <cell r="H8" t="str">
            <v>Carta de intención firmada</v>
          </cell>
          <cell r="I8" t="str">
            <v>Trastienda Flamingo</v>
          </cell>
          <cell r="J8" t="str">
            <v>Tienda por departamentos</v>
          </cell>
          <cell r="K8">
            <v>201.09</v>
          </cell>
          <cell r="M8">
            <v>0</v>
          </cell>
          <cell r="N8">
            <v>0</v>
          </cell>
          <cell r="O8">
            <v>0</v>
          </cell>
          <cell r="P8">
            <v>0</v>
          </cell>
          <cell r="Q8">
            <v>0</v>
          </cell>
          <cell r="R8">
            <v>0</v>
          </cell>
          <cell r="S8">
            <v>15</v>
          </cell>
          <cell r="T8">
            <v>0</v>
          </cell>
          <cell r="U8">
            <v>0</v>
          </cell>
          <cell r="V8">
            <v>0</v>
          </cell>
          <cell r="W8">
            <v>0</v>
          </cell>
          <cell r="X8">
            <v>0</v>
          </cell>
          <cell r="Y8">
            <v>0</v>
          </cell>
        </row>
        <row r="9">
          <cell r="B9">
            <v>129</v>
          </cell>
          <cell r="C9" t="str">
            <v>Sotano 2</v>
          </cell>
          <cell r="D9" t="str">
            <v>Etapa 1</v>
          </cell>
          <cell r="E9" t="str">
            <v>Tienda por departamentos</v>
          </cell>
          <cell r="F9" t="str">
            <v>Si</v>
          </cell>
          <cell r="G9" t="str">
            <v>Ripley</v>
          </cell>
          <cell r="H9" t="str">
            <v>Carta de intención firmada</v>
          </cell>
          <cell r="I9" t="str">
            <v>Trastienda Ripley</v>
          </cell>
          <cell r="J9" t="str">
            <v>Tienda por departamentos</v>
          </cell>
          <cell r="K9">
            <v>438</v>
          </cell>
          <cell r="M9">
            <v>0</v>
          </cell>
          <cell r="N9">
            <v>0</v>
          </cell>
          <cell r="O9">
            <v>0</v>
          </cell>
          <cell r="P9">
            <v>0</v>
          </cell>
          <cell r="Q9">
            <v>0</v>
          </cell>
          <cell r="R9">
            <v>0</v>
          </cell>
          <cell r="S9">
            <v>30</v>
          </cell>
          <cell r="T9">
            <v>15</v>
          </cell>
          <cell r="U9">
            <v>0</v>
          </cell>
          <cell r="V9">
            <v>0</v>
          </cell>
          <cell r="W9">
            <v>0</v>
          </cell>
          <cell r="X9">
            <v>0</v>
          </cell>
          <cell r="Y9">
            <v>0</v>
          </cell>
        </row>
        <row r="10">
          <cell r="B10">
            <v>130</v>
          </cell>
          <cell r="C10" t="str">
            <v>Sotano 2</v>
          </cell>
          <cell r="D10" t="str">
            <v>Etapa 1</v>
          </cell>
          <cell r="E10" t="str">
            <v>Tienda por departamentos</v>
          </cell>
          <cell r="F10" t="str">
            <v>Si</v>
          </cell>
          <cell r="G10" t="str">
            <v>Falabella</v>
          </cell>
          <cell r="H10" t="str">
            <v>Contactado</v>
          </cell>
          <cell r="I10" t="str">
            <v>Trastienda Falabella</v>
          </cell>
          <cell r="J10" t="str">
            <v>Tienda por departamentos</v>
          </cell>
          <cell r="K10">
            <v>255.46</v>
          </cell>
          <cell r="M10">
            <v>0</v>
          </cell>
          <cell r="N10">
            <v>0</v>
          </cell>
          <cell r="O10">
            <v>0</v>
          </cell>
          <cell r="P10">
            <v>0</v>
          </cell>
          <cell r="Q10">
            <v>0</v>
          </cell>
          <cell r="R10">
            <v>0</v>
          </cell>
          <cell r="S10">
            <v>0</v>
          </cell>
          <cell r="T10">
            <v>0</v>
          </cell>
          <cell r="U10">
            <v>0</v>
          </cell>
          <cell r="V10">
            <v>0</v>
          </cell>
          <cell r="W10">
            <v>0</v>
          </cell>
          <cell r="X10">
            <v>0</v>
          </cell>
          <cell r="Y10">
            <v>0</v>
          </cell>
        </row>
        <row r="11">
          <cell r="B11" t="str">
            <v>L001</v>
          </cell>
          <cell r="C11" t="str">
            <v>Sotano 2</v>
          </cell>
          <cell r="D11" t="str">
            <v>Etapa 1</v>
          </cell>
          <cell r="E11" t="str">
            <v>Locales de comercio</v>
          </cell>
          <cell r="F11" t="str">
            <v>Si</v>
          </cell>
          <cell r="G11">
            <v>0</v>
          </cell>
          <cell r="H11" t="str">
            <v>Contactado</v>
          </cell>
          <cell r="I11">
            <v>0</v>
          </cell>
          <cell r="J11" t="str">
            <v>Concesionario de autos</v>
          </cell>
          <cell r="K11">
            <v>307.63</v>
          </cell>
          <cell r="M11">
            <v>0</v>
          </cell>
          <cell r="N11">
            <v>30000</v>
          </cell>
          <cell r="O11">
            <v>9228900</v>
          </cell>
          <cell r="P11">
            <v>110746800</v>
          </cell>
          <cell r="Q11">
            <v>0</v>
          </cell>
          <cell r="R11">
            <v>0</v>
          </cell>
          <cell r="S11">
            <v>0</v>
          </cell>
          <cell r="T11">
            <v>0</v>
          </cell>
          <cell r="U11">
            <v>0</v>
          </cell>
          <cell r="V11">
            <v>0</v>
          </cell>
          <cell r="W11">
            <v>0</v>
          </cell>
          <cell r="X11">
            <v>0</v>
          </cell>
          <cell r="Y11">
            <v>0</v>
          </cell>
        </row>
        <row r="12">
          <cell r="B12" t="str">
            <v>L002</v>
          </cell>
          <cell r="C12" t="str">
            <v>Sotano 2</v>
          </cell>
          <cell r="D12" t="str">
            <v>Etapa 1</v>
          </cell>
          <cell r="E12" t="str">
            <v>Locales de comercio</v>
          </cell>
          <cell r="F12" t="str">
            <v>Si</v>
          </cell>
          <cell r="G12">
            <v>0</v>
          </cell>
          <cell r="H12" t="str">
            <v>Contactado</v>
          </cell>
          <cell r="I12">
            <v>0</v>
          </cell>
          <cell r="J12" t="str">
            <v>Concesionario de autos</v>
          </cell>
          <cell r="K12">
            <v>318.88</v>
          </cell>
          <cell r="M12">
            <v>0</v>
          </cell>
          <cell r="N12">
            <v>30000</v>
          </cell>
          <cell r="O12">
            <v>9566400</v>
          </cell>
          <cell r="P12">
            <v>114796800</v>
          </cell>
          <cell r="Q12">
            <v>0</v>
          </cell>
          <cell r="R12">
            <v>0</v>
          </cell>
          <cell r="S12">
            <v>0</v>
          </cell>
          <cell r="T12">
            <v>0</v>
          </cell>
          <cell r="U12">
            <v>0</v>
          </cell>
          <cell r="V12">
            <v>0</v>
          </cell>
          <cell r="W12">
            <v>0</v>
          </cell>
          <cell r="X12">
            <v>0</v>
          </cell>
          <cell r="Y12">
            <v>0</v>
          </cell>
        </row>
        <row r="13">
          <cell r="B13" t="str">
            <v>L003</v>
          </cell>
          <cell r="C13" t="str">
            <v>Sotano 2</v>
          </cell>
          <cell r="D13" t="str">
            <v>Etapa 1</v>
          </cell>
          <cell r="E13" t="str">
            <v>Locales de comercio</v>
          </cell>
          <cell r="F13" t="str">
            <v>Si</v>
          </cell>
          <cell r="G13">
            <v>0</v>
          </cell>
          <cell r="H13" t="str">
            <v>Contactado</v>
          </cell>
          <cell r="I13">
            <v>0</v>
          </cell>
          <cell r="J13" t="str">
            <v>Concesionario de autos</v>
          </cell>
          <cell r="K13">
            <v>491.83</v>
          </cell>
          <cell r="M13">
            <v>0</v>
          </cell>
          <cell r="N13">
            <v>30000</v>
          </cell>
          <cell r="O13">
            <v>14754900</v>
          </cell>
          <cell r="P13">
            <v>177058800</v>
          </cell>
          <cell r="Q13">
            <v>0</v>
          </cell>
          <cell r="R13">
            <v>0</v>
          </cell>
          <cell r="S13">
            <v>0</v>
          </cell>
          <cell r="T13">
            <v>0</v>
          </cell>
          <cell r="U13">
            <v>0</v>
          </cell>
          <cell r="V13">
            <v>0</v>
          </cell>
          <cell r="W13">
            <v>0</v>
          </cell>
          <cell r="X13">
            <v>0</v>
          </cell>
          <cell r="Y13">
            <v>0</v>
          </cell>
        </row>
        <row r="14">
          <cell r="B14" t="str">
            <v>L004</v>
          </cell>
          <cell r="C14" t="str">
            <v>Sotano 2</v>
          </cell>
          <cell r="D14" t="str">
            <v>Etapa 1</v>
          </cell>
          <cell r="E14" t="str">
            <v>Locales de comercio</v>
          </cell>
          <cell r="F14" t="str">
            <v>Si</v>
          </cell>
          <cell r="G14">
            <v>0</v>
          </cell>
          <cell r="H14" t="str">
            <v>Contactado</v>
          </cell>
          <cell r="I14">
            <v>0</v>
          </cell>
          <cell r="J14" t="str">
            <v>Concesionario de autos</v>
          </cell>
          <cell r="K14">
            <v>545</v>
          </cell>
          <cell r="M14">
            <v>0</v>
          </cell>
          <cell r="N14">
            <v>30000</v>
          </cell>
          <cell r="O14">
            <v>16351499</v>
          </cell>
          <cell r="P14">
            <v>196217999</v>
          </cell>
          <cell r="Q14">
            <v>0</v>
          </cell>
          <cell r="R14">
            <v>0</v>
          </cell>
          <cell r="S14">
            <v>0</v>
          </cell>
          <cell r="T14">
            <v>0</v>
          </cell>
          <cell r="U14">
            <v>0</v>
          </cell>
          <cell r="V14">
            <v>0</v>
          </cell>
          <cell r="W14">
            <v>0</v>
          </cell>
          <cell r="X14">
            <v>0</v>
          </cell>
          <cell r="Y14">
            <v>0</v>
          </cell>
        </row>
        <row r="15">
          <cell r="B15">
            <v>129</v>
          </cell>
          <cell r="C15" t="str">
            <v>Sotano 1</v>
          </cell>
          <cell r="D15" t="str">
            <v>Etapa 1</v>
          </cell>
          <cell r="E15" t="str">
            <v>Tienda por departamentos</v>
          </cell>
          <cell r="F15" t="str">
            <v>Si</v>
          </cell>
          <cell r="G15" t="str">
            <v>Ripley</v>
          </cell>
          <cell r="H15" t="str">
            <v>Carta de intención firmada</v>
          </cell>
          <cell r="I15" t="str">
            <v>Oficinas Ripley</v>
          </cell>
          <cell r="J15" t="str">
            <v>Tienda por departamentos</v>
          </cell>
          <cell r="K15">
            <v>382.82</v>
          </cell>
          <cell r="M15">
            <v>0</v>
          </cell>
          <cell r="N15">
            <v>0</v>
          </cell>
          <cell r="O15">
            <v>0</v>
          </cell>
          <cell r="P15">
            <v>0</v>
          </cell>
          <cell r="Q15">
            <v>0</v>
          </cell>
          <cell r="R15">
            <v>0</v>
          </cell>
          <cell r="S15">
            <v>30</v>
          </cell>
          <cell r="T15">
            <v>15</v>
          </cell>
          <cell r="U15">
            <v>0</v>
          </cell>
          <cell r="V15">
            <v>0</v>
          </cell>
          <cell r="W15">
            <v>0</v>
          </cell>
          <cell r="X15">
            <v>0</v>
          </cell>
          <cell r="Y15">
            <v>0</v>
          </cell>
        </row>
        <row r="16">
          <cell r="B16">
            <v>130</v>
          </cell>
          <cell r="C16" t="str">
            <v>Sotano 1</v>
          </cell>
          <cell r="D16" t="str">
            <v>Etapa 1</v>
          </cell>
          <cell r="E16" t="str">
            <v>Tienda por departamentos</v>
          </cell>
          <cell r="F16" t="str">
            <v>Si</v>
          </cell>
          <cell r="G16" t="str">
            <v>Falabella</v>
          </cell>
          <cell r="H16" t="str">
            <v>Contactado</v>
          </cell>
          <cell r="I16" t="str">
            <v>Trastienda Falabella</v>
          </cell>
          <cell r="J16" t="str">
            <v>Tienda por departamentos</v>
          </cell>
          <cell r="K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142</v>
          </cell>
          <cell r="C17" t="str">
            <v>Sotano 1</v>
          </cell>
          <cell r="D17" t="str">
            <v>Etapa 1</v>
          </cell>
          <cell r="E17" t="str">
            <v>Tienda por departamentos</v>
          </cell>
          <cell r="F17" t="str">
            <v>Si</v>
          </cell>
          <cell r="G17" t="str">
            <v xml:space="preserve">Flamingo </v>
          </cell>
          <cell r="H17" t="str">
            <v>Carta de intención firmada</v>
          </cell>
          <cell r="I17" t="str">
            <v>Trastienda Flamingo</v>
          </cell>
          <cell r="J17" t="str">
            <v>Tienda por departamentos</v>
          </cell>
          <cell r="K17">
            <v>201.09</v>
          </cell>
          <cell r="M17">
            <v>0</v>
          </cell>
          <cell r="N17">
            <v>0</v>
          </cell>
          <cell r="O17">
            <v>0</v>
          </cell>
          <cell r="P17">
            <v>0</v>
          </cell>
          <cell r="Q17">
            <v>0</v>
          </cell>
          <cell r="R17">
            <v>0</v>
          </cell>
          <cell r="S17">
            <v>15</v>
          </cell>
          <cell r="T17">
            <v>0</v>
          </cell>
          <cell r="U17">
            <v>0</v>
          </cell>
          <cell r="V17">
            <v>0</v>
          </cell>
          <cell r="W17">
            <v>0</v>
          </cell>
          <cell r="X17">
            <v>0</v>
          </cell>
          <cell r="Y17">
            <v>0</v>
          </cell>
        </row>
        <row r="18">
          <cell r="B18" t="str">
            <v>L005</v>
          </cell>
          <cell r="C18" t="str">
            <v>Sotano 1</v>
          </cell>
          <cell r="D18" t="str">
            <v>Etapa 1</v>
          </cell>
          <cell r="E18" t="str">
            <v>Locales de comercio</v>
          </cell>
          <cell r="F18" t="str">
            <v>Si</v>
          </cell>
          <cell r="G18">
            <v>0</v>
          </cell>
          <cell r="H18" t="str">
            <v>Ninguno</v>
          </cell>
          <cell r="I18">
            <v>0</v>
          </cell>
          <cell r="J18">
            <v>0</v>
          </cell>
          <cell r="K18">
            <v>81.88</v>
          </cell>
          <cell r="M18">
            <v>0</v>
          </cell>
          <cell r="N18">
            <v>70000</v>
          </cell>
          <cell r="O18">
            <v>5731600</v>
          </cell>
          <cell r="P18">
            <v>68779200</v>
          </cell>
          <cell r="Q18">
            <v>0</v>
          </cell>
          <cell r="R18">
            <v>0</v>
          </cell>
          <cell r="S18">
            <v>0</v>
          </cell>
          <cell r="T18">
            <v>0</v>
          </cell>
          <cell r="U18">
            <v>0</v>
          </cell>
          <cell r="V18">
            <v>0</v>
          </cell>
          <cell r="W18">
            <v>0</v>
          </cell>
          <cell r="X18">
            <v>0</v>
          </cell>
          <cell r="Y18">
            <v>0</v>
          </cell>
        </row>
        <row r="19">
          <cell r="B19" t="str">
            <v>L006</v>
          </cell>
          <cell r="C19" t="str">
            <v>Sotano 1</v>
          </cell>
          <cell r="D19" t="str">
            <v>Etapa 1</v>
          </cell>
          <cell r="E19" t="str">
            <v>Locales de comercio</v>
          </cell>
          <cell r="F19" t="str">
            <v>Si</v>
          </cell>
          <cell r="G19">
            <v>0</v>
          </cell>
          <cell r="H19" t="str">
            <v>Ninguno</v>
          </cell>
          <cell r="I19">
            <v>0</v>
          </cell>
          <cell r="J19">
            <v>0</v>
          </cell>
          <cell r="K19">
            <v>83.57</v>
          </cell>
          <cell r="M19">
            <v>0</v>
          </cell>
          <cell r="N19">
            <v>70000</v>
          </cell>
          <cell r="O19">
            <v>5849899</v>
          </cell>
          <cell r="P19">
            <v>70198799</v>
          </cell>
          <cell r="Q19">
            <v>0</v>
          </cell>
          <cell r="R19">
            <v>0</v>
          </cell>
          <cell r="S19">
            <v>0</v>
          </cell>
          <cell r="T19">
            <v>0</v>
          </cell>
          <cell r="U19">
            <v>0</v>
          </cell>
          <cell r="V19">
            <v>0</v>
          </cell>
          <cell r="W19">
            <v>0</v>
          </cell>
          <cell r="X19">
            <v>0</v>
          </cell>
          <cell r="Y19">
            <v>0</v>
          </cell>
        </row>
        <row r="20">
          <cell r="B20" t="str">
            <v>L007</v>
          </cell>
          <cell r="C20" t="str">
            <v>Sotano 1</v>
          </cell>
          <cell r="D20" t="str">
            <v>Etapa 1</v>
          </cell>
          <cell r="E20" t="str">
            <v>Locales de comercio</v>
          </cell>
          <cell r="F20" t="str">
            <v>Si</v>
          </cell>
          <cell r="G20">
            <v>0</v>
          </cell>
          <cell r="H20" t="str">
            <v>Ninguno</v>
          </cell>
          <cell r="I20">
            <v>0</v>
          </cell>
          <cell r="J20">
            <v>0</v>
          </cell>
          <cell r="K20">
            <v>73.59</v>
          </cell>
          <cell r="M20">
            <v>0</v>
          </cell>
          <cell r="N20">
            <v>70000</v>
          </cell>
          <cell r="O20">
            <v>5151300</v>
          </cell>
          <cell r="P20">
            <v>61815600</v>
          </cell>
          <cell r="Q20">
            <v>0</v>
          </cell>
          <cell r="R20">
            <v>0</v>
          </cell>
          <cell r="S20">
            <v>0</v>
          </cell>
          <cell r="T20">
            <v>0</v>
          </cell>
          <cell r="U20">
            <v>0</v>
          </cell>
          <cell r="V20">
            <v>0</v>
          </cell>
          <cell r="W20">
            <v>0</v>
          </cell>
          <cell r="X20">
            <v>0</v>
          </cell>
          <cell r="Y20">
            <v>0</v>
          </cell>
        </row>
        <row r="21">
          <cell r="B21" t="str">
            <v>L008</v>
          </cell>
          <cell r="C21" t="str">
            <v>Sotano 1</v>
          </cell>
          <cell r="D21" t="str">
            <v>Etapa 1</v>
          </cell>
          <cell r="E21" t="str">
            <v>Locales de comercio</v>
          </cell>
          <cell r="F21" t="str">
            <v>Si</v>
          </cell>
          <cell r="G21">
            <v>0</v>
          </cell>
          <cell r="H21" t="str">
            <v>Ninguno</v>
          </cell>
          <cell r="I21">
            <v>0</v>
          </cell>
          <cell r="J21">
            <v>0</v>
          </cell>
          <cell r="K21">
            <v>73</v>
          </cell>
          <cell r="M21">
            <v>0</v>
          </cell>
          <cell r="N21">
            <v>70000</v>
          </cell>
          <cell r="O21">
            <v>5155500</v>
          </cell>
          <cell r="P21">
            <v>61866000</v>
          </cell>
          <cell r="Q21">
            <v>0</v>
          </cell>
          <cell r="R21">
            <v>0</v>
          </cell>
          <cell r="S21">
            <v>0</v>
          </cell>
          <cell r="T21">
            <v>0</v>
          </cell>
          <cell r="U21">
            <v>0</v>
          </cell>
          <cell r="V21">
            <v>0</v>
          </cell>
          <cell r="W21">
            <v>0</v>
          </cell>
          <cell r="X21">
            <v>0</v>
          </cell>
          <cell r="Y21">
            <v>0</v>
          </cell>
        </row>
        <row r="22">
          <cell r="B22" t="str">
            <v>L009</v>
          </cell>
          <cell r="C22" t="str">
            <v>Sotano 1</v>
          </cell>
          <cell r="D22" t="str">
            <v>Etapa 1</v>
          </cell>
          <cell r="E22" t="str">
            <v>Locales de comercio</v>
          </cell>
          <cell r="F22" t="str">
            <v>Si</v>
          </cell>
          <cell r="G22">
            <v>0</v>
          </cell>
          <cell r="H22" t="str">
            <v>Ninguno</v>
          </cell>
          <cell r="I22">
            <v>0</v>
          </cell>
          <cell r="J22">
            <v>0</v>
          </cell>
          <cell r="K22">
            <v>82.98</v>
          </cell>
          <cell r="M22">
            <v>0</v>
          </cell>
          <cell r="N22">
            <v>70000</v>
          </cell>
          <cell r="O22">
            <v>5808600</v>
          </cell>
          <cell r="P22">
            <v>69703200</v>
          </cell>
          <cell r="Q22">
            <v>0</v>
          </cell>
          <cell r="R22">
            <v>0</v>
          </cell>
          <cell r="S22">
            <v>0</v>
          </cell>
          <cell r="T22">
            <v>0</v>
          </cell>
          <cell r="U22">
            <v>0</v>
          </cell>
          <cell r="V22">
            <v>0</v>
          </cell>
          <cell r="W22">
            <v>0</v>
          </cell>
          <cell r="X22">
            <v>0</v>
          </cell>
          <cell r="Y22">
            <v>0</v>
          </cell>
        </row>
        <row r="23">
          <cell r="B23">
            <v>100</v>
          </cell>
          <cell r="C23" t="str">
            <v>Nivel 1</v>
          </cell>
          <cell r="D23" t="str">
            <v>Etapa 1</v>
          </cell>
          <cell r="E23" t="str">
            <v>Supermercados</v>
          </cell>
          <cell r="F23" t="str">
            <v>No</v>
          </cell>
          <cell r="G23" t="str">
            <v xml:space="preserve">Éxito </v>
          </cell>
          <cell r="H23" t="str">
            <v>Carta de intención firmada</v>
          </cell>
          <cell r="I23" t="str">
            <v>Éxito</v>
          </cell>
          <cell r="J23" t="str">
            <v>Hipermercado</v>
          </cell>
          <cell r="K23">
            <v>12158.3</v>
          </cell>
          <cell r="M23">
            <v>0.03</v>
          </cell>
          <cell r="N23">
            <v>13200</v>
          </cell>
          <cell r="O23">
            <v>160489560</v>
          </cell>
          <cell r="P23">
            <v>1925874720</v>
          </cell>
          <cell r="Q23">
            <v>0</v>
          </cell>
          <cell r="R23">
            <v>0</v>
          </cell>
          <cell r="S23">
            <v>0</v>
          </cell>
          <cell r="T23">
            <v>0</v>
          </cell>
          <cell r="U23">
            <v>0</v>
          </cell>
          <cell r="V23">
            <v>0</v>
          </cell>
          <cell r="W23">
            <v>0</v>
          </cell>
          <cell r="X23">
            <v>0</v>
          </cell>
          <cell r="Y23">
            <v>0</v>
          </cell>
        </row>
        <row r="24">
          <cell r="B24">
            <v>100</v>
          </cell>
          <cell r="C24" t="str">
            <v>Nivel 1</v>
          </cell>
          <cell r="D24" t="str">
            <v>Etapa 1</v>
          </cell>
          <cell r="E24" t="str">
            <v>Supermercados</v>
          </cell>
          <cell r="F24" t="str">
            <v>No</v>
          </cell>
          <cell r="G24" t="str">
            <v xml:space="preserve">Éxito </v>
          </cell>
          <cell r="H24" t="str">
            <v>Carta de intención firmada</v>
          </cell>
          <cell r="I24" t="str">
            <v>Trastienda Éxito</v>
          </cell>
          <cell r="J24" t="str">
            <v>Hipermercado</v>
          </cell>
          <cell r="K24">
            <v>2166.13</v>
          </cell>
          <cell r="M24">
            <v>0.03</v>
          </cell>
          <cell r="N24">
            <v>13200</v>
          </cell>
          <cell r="O24">
            <v>28592916</v>
          </cell>
          <cell r="P24">
            <v>343114992</v>
          </cell>
          <cell r="Q24">
            <v>0</v>
          </cell>
          <cell r="R24">
            <v>0</v>
          </cell>
          <cell r="S24">
            <v>0</v>
          </cell>
          <cell r="T24">
            <v>0</v>
          </cell>
          <cell r="U24">
            <v>0</v>
          </cell>
          <cell r="V24">
            <v>0</v>
          </cell>
          <cell r="W24">
            <v>0</v>
          </cell>
          <cell r="X24">
            <v>0</v>
          </cell>
          <cell r="Y24">
            <v>0</v>
          </cell>
        </row>
        <row r="25">
          <cell r="B25">
            <v>101</v>
          </cell>
          <cell r="C25" t="str">
            <v>Nivel 1</v>
          </cell>
          <cell r="D25" t="str">
            <v>Etapa 1</v>
          </cell>
          <cell r="E25" t="str">
            <v>Sub-Anclas</v>
          </cell>
          <cell r="F25" t="str">
            <v>Si</v>
          </cell>
          <cell r="G25" t="str">
            <v xml:space="preserve">La plaza de andrés </v>
          </cell>
          <cell r="H25" t="str">
            <v>Carta de intención firmada</v>
          </cell>
          <cell r="I25" t="str">
            <v xml:space="preserve">La plaza de andrés </v>
          </cell>
          <cell r="J25" t="str">
            <v>Tienda Especializada</v>
          </cell>
          <cell r="K25">
            <v>770.31</v>
          </cell>
          <cell r="M25">
            <v>0</v>
          </cell>
          <cell r="N25">
            <v>35000</v>
          </cell>
          <cell r="O25">
            <v>26960849</v>
          </cell>
          <cell r="P25">
            <v>323530199</v>
          </cell>
          <cell r="Q25">
            <v>0</v>
          </cell>
          <cell r="R25">
            <v>0</v>
          </cell>
          <cell r="S25">
            <v>10</v>
          </cell>
          <cell r="T25">
            <v>6</v>
          </cell>
          <cell r="U25">
            <v>0</v>
          </cell>
          <cell r="V25">
            <v>0</v>
          </cell>
          <cell r="W25">
            <v>0</v>
          </cell>
          <cell r="X25">
            <v>0</v>
          </cell>
          <cell r="Y25">
            <v>0</v>
          </cell>
        </row>
        <row r="26">
          <cell r="B26">
            <v>102</v>
          </cell>
          <cell r="C26" t="str">
            <v>Nivel 1</v>
          </cell>
          <cell r="D26" t="str">
            <v>Etapa 1</v>
          </cell>
          <cell r="E26" t="str">
            <v>Bulevar</v>
          </cell>
          <cell r="F26" t="str">
            <v>Si</v>
          </cell>
          <cell r="G26" t="str">
            <v>Al Rojo</v>
          </cell>
          <cell r="H26" t="str">
            <v>contactado</v>
          </cell>
          <cell r="I26" t="str">
            <v>Al Rojo</v>
          </cell>
          <cell r="J26" t="str">
            <v>Restaurantes a Mantel</v>
          </cell>
          <cell r="K26">
            <v>336.63</v>
          </cell>
          <cell r="M26">
            <v>0</v>
          </cell>
          <cell r="N26">
            <v>50000</v>
          </cell>
          <cell r="O26">
            <v>16831500</v>
          </cell>
          <cell r="P26">
            <v>201978000</v>
          </cell>
          <cell r="Q26">
            <v>0</v>
          </cell>
          <cell r="R26">
            <v>0</v>
          </cell>
          <cell r="S26">
            <v>0</v>
          </cell>
          <cell r="T26">
            <v>0</v>
          </cell>
          <cell r="U26">
            <v>0</v>
          </cell>
          <cell r="V26">
            <v>0</v>
          </cell>
          <cell r="W26">
            <v>0</v>
          </cell>
          <cell r="X26">
            <v>0</v>
          </cell>
          <cell r="Y26">
            <v>0</v>
          </cell>
        </row>
        <row r="27">
          <cell r="B27">
            <v>103</v>
          </cell>
          <cell r="C27" t="str">
            <v>Nivel 1</v>
          </cell>
          <cell r="D27" t="str">
            <v>Etapa 1</v>
          </cell>
          <cell r="E27" t="str">
            <v>Bulevar</v>
          </cell>
          <cell r="F27" t="str">
            <v>Si</v>
          </cell>
          <cell r="G27" t="str">
            <v>Olive Garden</v>
          </cell>
          <cell r="H27" t="str">
            <v>contactado</v>
          </cell>
          <cell r="I27" t="str">
            <v>Olive Garden</v>
          </cell>
          <cell r="J27" t="str">
            <v>Restaurantes a Mantel</v>
          </cell>
          <cell r="K27">
            <v>266</v>
          </cell>
          <cell r="L27">
            <v>0</v>
          </cell>
          <cell r="M27">
            <v>0</v>
          </cell>
          <cell r="N27">
            <v>50000</v>
          </cell>
          <cell r="O27">
            <v>13344999</v>
          </cell>
          <cell r="P27">
            <v>160139999</v>
          </cell>
          <cell r="Q27">
            <v>0</v>
          </cell>
          <cell r="R27">
            <v>0</v>
          </cell>
          <cell r="S27">
            <v>0</v>
          </cell>
          <cell r="T27">
            <v>0</v>
          </cell>
          <cell r="U27">
            <v>0</v>
          </cell>
          <cell r="V27">
            <v>0</v>
          </cell>
          <cell r="W27">
            <v>0</v>
          </cell>
          <cell r="X27">
            <v>0</v>
          </cell>
          <cell r="Y27">
            <v>0</v>
          </cell>
        </row>
        <row r="28">
          <cell r="B28">
            <v>104</v>
          </cell>
          <cell r="C28" t="str">
            <v>Nivel 1</v>
          </cell>
          <cell r="D28" t="str">
            <v>Etapa 1</v>
          </cell>
          <cell r="E28" t="str">
            <v>Bulevar</v>
          </cell>
          <cell r="F28" t="str">
            <v>Si</v>
          </cell>
          <cell r="G28" t="str">
            <v>Olive Garden</v>
          </cell>
          <cell r="H28" t="str">
            <v>contactado</v>
          </cell>
          <cell r="I28" t="str">
            <v>Olive Garden</v>
          </cell>
          <cell r="J28" t="str">
            <v>Restaurantes a Mantel</v>
          </cell>
          <cell r="K28">
            <v>500.87</v>
          </cell>
          <cell r="L28">
            <v>0</v>
          </cell>
          <cell r="M28">
            <v>0</v>
          </cell>
          <cell r="N28">
            <v>50000</v>
          </cell>
          <cell r="O28">
            <v>25043500</v>
          </cell>
          <cell r="P28">
            <v>300522000</v>
          </cell>
          <cell r="Q28">
            <v>0</v>
          </cell>
          <cell r="R28">
            <v>0</v>
          </cell>
          <cell r="S28">
            <v>0</v>
          </cell>
          <cell r="T28">
            <v>0</v>
          </cell>
          <cell r="U28">
            <v>0</v>
          </cell>
          <cell r="V28">
            <v>0</v>
          </cell>
          <cell r="W28">
            <v>0</v>
          </cell>
          <cell r="X28">
            <v>0</v>
          </cell>
          <cell r="Y28">
            <v>0</v>
          </cell>
        </row>
        <row r="29">
          <cell r="B29">
            <v>105</v>
          </cell>
          <cell r="C29" t="str">
            <v>Nivel 1</v>
          </cell>
          <cell r="D29" t="str">
            <v>Etapa 1</v>
          </cell>
          <cell r="E29" t="str">
            <v>Bulevar</v>
          </cell>
          <cell r="F29" t="str">
            <v>Si</v>
          </cell>
          <cell r="G29" t="str">
            <v>El Corral</v>
          </cell>
          <cell r="H29" t="str">
            <v>contactado</v>
          </cell>
          <cell r="I29" t="str">
            <v>Grupo El Corral</v>
          </cell>
          <cell r="J29" t="str">
            <v>Restaurantes a Mantel</v>
          </cell>
          <cell r="K29">
            <v>427.88</v>
          </cell>
          <cell r="L29">
            <v>0</v>
          </cell>
          <cell r="M29">
            <v>0</v>
          </cell>
          <cell r="N29">
            <v>50000</v>
          </cell>
          <cell r="O29">
            <v>21394000</v>
          </cell>
          <cell r="P29">
            <v>256728000</v>
          </cell>
          <cell r="Q29">
            <v>0</v>
          </cell>
          <cell r="R29">
            <v>0</v>
          </cell>
          <cell r="S29">
            <v>0</v>
          </cell>
          <cell r="T29">
            <v>0</v>
          </cell>
          <cell r="U29">
            <v>0</v>
          </cell>
          <cell r="V29">
            <v>0</v>
          </cell>
          <cell r="W29">
            <v>0</v>
          </cell>
          <cell r="X29">
            <v>0</v>
          </cell>
          <cell r="Y29">
            <v>0</v>
          </cell>
        </row>
        <row r="30">
          <cell r="B30">
            <v>106</v>
          </cell>
          <cell r="C30" t="str">
            <v>Nivel 1</v>
          </cell>
          <cell r="D30" t="str">
            <v>Etapa 1</v>
          </cell>
          <cell r="E30" t="str">
            <v>Bulevar</v>
          </cell>
          <cell r="F30" t="str">
            <v>Si</v>
          </cell>
          <cell r="G30" t="str">
            <v>Varadero</v>
          </cell>
          <cell r="H30" t="str">
            <v>Contactado</v>
          </cell>
          <cell r="I30" t="str">
            <v>Varadero</v>
          </cell>
          <cell r="J30" t="str">
            <v>Restaurantes a Mantel</v>
          </cell>
          <cell r="K30">
            <v>179.8</v>
          </cell>
          <cell r="L30">
            <v>0</v>
          </cell>
          <cell r="M30">
            <v>0</v>
          </cell>
          <cell r="N30">
            <v>50000</v>
          </cell>
          <cell r="O30">
            <v>8990000</v>
          </cell>
          <cell r="P30">
            <v>107880000</v>
          </cell>
          <cell r="Q30">
            <v>0</v>
          </cell>
          <cell r="R30">
            <v>0</v>
          </cell>
          <cell r="S30">
            <v>0</v>
          </cell>
          <cell r="T30">
            <v>0</v>
          </cell>
          <cell r="U30">
            <v>0</v>
          </cell>
          <cell r="V30">
            <v>0</v>
          </cell>
          <cell r="W30">
            <v>0</v>
          </cell>
          <cell r="X30">
            <v>0</v>
          </cell>
          <cell r="Y30">
            <v>0</v>
          </cell>
        </row>
        <row r="31">
          <cell r="B31">
            <v>107</v>
          </cell>
          <cell r="C31" t="str">
            <v>Nivel 1</v>
          </cell>
          <cell r="D31" t="str">
            <v>Etapa 1</v>
          </cell>
          <cell r="E31" t="str">
            <v>Bulevar</v>
          </cell>
          <cell r="F31" t="str">
            <v>Si</v>
          </cell>
          <cell r="G31" t="str">
            <v>Pesquera Jaramillo/Mundo Verde</v>
          </cell>
          <cell r="H31" t="str">
            <v>Contactado</v>
          </cell>
          <cell r="I31" t="str">
            <v>Pesquera Jaramillo/Mundo Verde</v>
          </cell>
          <cell r="J31" t="str">
            <v>Restaurantes a Mantel</v>
          </cell>
          <cell r="K31">
            <v>278</v>
          </cell>
          <cell r="L31">
            <v>0</v>
          </cell>
          <cell r="M31">
            <v>0</v>
          </cell>
          <cell r="N31">
            <v>50000</v>
          </cell>
          <cell r="O31">
            <v>13933000</v>
          </cell>
          <cell r="P31">
            <v>167196000</v>
          </cell>
          <cell r="Q31">
            <v>0</v>
          </cell>
          <cell r="R31">
            <v>0</v>
          </cell>
          <cell r="S31">
            <v>0</v>
          </cell>
          <cell r="T31">
            <v>0</v>
          </cell>
          <cell r="U31">
            <v>0</v>
          </cell>
          <cell r="V31">
            <v>0</v>
          </cell>
          <cell r="W31">
            <v>0</v>
          </cell>
          <cell r="X31">
            <v>0</v>
          </cell>
          <cell r="Y31">
            <v>0</v>
          </cell>
        </row>
        <row r="32">
          <cell r="B32">
            <v>108</v>
          </cell>
          <cell r="C32" t="str">
            <v>Nivel 1</v>
          </cell>
          <cell r="D32" t="str">
            <v>Etapa 1</v>
          </cell>
          <cell r="E32" t="str">
            <v>Bulevar</v>
          </cell>
          <cell r="F32" t="str">
            <v>Si</v>
          </cell>
          <cell r="G32" t="str">
            <v>Hugo Boss</v>
          </cell>
          <cell r="H32" t="str">
            <v>Contactado</v>
          </cell>
          <cell r="I32" t="str">
            <v>Hugo Boss</v>
          </cell>
          <cell r="J32" t="str">
            <v>Moda Masculina</v>
          </cell>
          <cell r="K32">
            <v>143.6</v>
          </cell>
          <cell r="L32">
            <v>0</v>
          </cell>
          <cell r="M32">
            <v>0</v>
          </cell>
          <cell r="N32">
            <v>108000</v>
          </cell>
          <cell r="O32">
            <v>15508800</v>
          </cell>
          <cell r="P32">
            <v>186105600</v>
          </cell>
          <cell r="Q32">
            <v>0</v>
          </cell>
          <cell r="R32">
            <v>0</v>
          </cell>
          <cell r="S32">
            <v>0</v>
          </cell>
          <cell r="T32">
            <v>0</v>
          </cell>
          <cell r="U32">
            <v>0</v>
          </cell>
          <cell r="V32">
            <v>0</v>
          </cell>
          <cell r="W32">
            <v>0</v>
          </cell>
          <cell r="X32">
            <v>0</v>
          </cell>
          <cell r="Y32">
            <v>0</v>
          </cell>
        </row>
        <row r="33">
          <cell r="B33">
            <v>109</v>
          </cell>
          <cell r="C33" t="str">
            <v>Nivel 1</v>
          </cell>
          <cell r="D33" t="str">
            <v>Etapa 1</v>
          </cell>
          <cell r="E33" t="str">
            <v>Bulevar</v>
          </cell>
          <cell r="F33" t="str">
            <v>Si</v>
          </cell>
          <cell r="G33" t="str">
            <v>Carolina Herrera</v>
          </cell>
          <cell r="H33" t="str">
            <v>Contactado</v>
          </cell>
          <cell r="I33" t="str">
            <v>Grupo_Alan</v>
          </cell>
          <cell r="J33" t="str">
            <v>Moda Femenina</v>
          </cell>
          <cell r="K33">
            <v>135</v>
          </cell>
          <cell r="L33">
            <v>0</v>
          </cell>
          <cell r="M33">
            <v>0</v>
          </cell>
          <cell r="N33">
            <v>108000</v>
          </cell>
          <cell r="O33">
            <v>14622119</v>
          </cell>
          <cell r="P33">
            <v>175465439</v>
          </cell>
          <cell r="Q33">
            <v>0</v>
          </cell>
          <cell r="R33">
            <v>0</v>
          </cell>
          <cell r="S33">
            <v>0</v>
          </cell>
          <cell r="T33">
            <v>0</v>
          </cell>
          <cell r="U33">
            <v>0</v>
          </cell>
          <cell r="V33">
            <v>0</v>
          </cell>
          <cell r="W33">
            <v>0</v>
          </cell>
          <cell r="X33">
            <v>0</v>
          </cell>
          <cell r="Y33">
            <v>0</v>
          </cell>
        </row>
        <row r="34">
          <cell r="B34">
            <v>110</v>
          </cell>
          <cell r="C34" t="str">
            <v>Nivel 1</v>
          </cell>
          <cell r="D34" t="str">
            <v>Etapa 1</v>
          </cell>
          <cell r="E34" t="str">
            <v>Bulevar</v>
          </cell>
          <cell r="F34" t="str">
            <v>Si</v>
          </cell>
          <cell r="G34" t="str">
            <v>Coach</v>
          </cell>
          <cell r="H34" t="str">
            <v>Contactado</v>
          </cell>
          <cell r="I34" t="str">
            <v>Grupo_Alan</v>
          </cell>
          <cell r="J34" t="str">
            <v>Accesorios Textil</v>
          </cell>
          <cell r="K34">
            <v>133</v>
          </cell>
          <cell r="L34">
            <v>0</v>
          </cell>
          <cell r="M34">
            <v>0</v>
          </cell>
          <cell r="N34">
            <v>108000</v>
          </cell>
          <cell r="O34">
            <v>14409359</v>
          </cell>
          <cell r="P34">
            <v>172912319</v>
          </cell>
          <cell r="Q34">
            <v>0</v>
          </cell>
          <cell r="R34">
            <v>0</v>
          </cell>
          <cell r="S34">
            <v>0</v>
          </cell>
          <cell r="T34">
            <v>0</v>
          </cell>
          <cell r="U34">
            <v>0</v>
          </cell>
          <cell r="V34">
            <v>0</v>
          </cell>
          <cell r="W34">
            <v>0</v>
          </cell>
          <cell r="X34">
            <v>0</v>
          </cell>
          <cell r="Y34">
            <v>0</v>
          </cell>
        </row>
        <row r="35">
          <cell r="B35">
            <v>111</v>
          </cell>
          <cell r="C35" t="str">
            <v>Nivel 1</v>
          </cell>
          <cell r="D35" t="str">
            <v>Etapa 1</v>
          </cell>
          <cell r="E35" t="str">
            <v>Sub-Anclas</v>
          </cell>
          <cell r="F35" t="str">
            <v>Si</v>
          </cell>
          <cell r="G35" t="str">
            <v>Express</v>
          </cell>
          <cell r="H35" t="str">
            <v>Carta de intención firmada</v>
          </cell>
          <cell r="I35" t="str">
            <v>Grupo Forever</v>
          </cell>
          <cell r="J35" t="str">
            <v>Moda mixta</v>
          </cell>
          <cell r="K35">
            <v>648.49</v>
          </cell>
          <cell r="L35">
            <v>0</v>
          </cell>
          <cell r="M35">
            <v>0</v>
          </cell>
          <cell r="N35">
            <v>50000</v>
          </cell>
          <cell r="O35">
            <v>32424500</v>
          </cell>
          <cell r="P35">
            <v>389094000</v>
          </cell>
          <cell r="Q35">
            <v>0</v>
          </cell>
          <cell r="R35">
            <v>0</v>
          </cell>
          <cell r="S35">
            <v>10</v>
          </cell>
          <cell r="T35">
            <v>2</v>
          </cell>
          <cell r="U35">
            <v>0</v>
          </cell>
          <cell r="V35">
            <v>0</v>
          </cell>
          <cell r="W35">
            <v>0</v>
          </cell>
          <cell r="X35">
            <v>0</v>
          </cell>
          <cell r="Y35">
            <v>0</v>
          </cell>
        </row>
        <row r="36">
          <cell r="B36">
            <v>112</v>
          </cell>
          <cell r="C36" t="str">
            <v>Nivel 1</v>
          </cell>
          <cell r="D36" t="str">
            <v>Etapa 1</v>
          </cell>
          <cell r="E36" t="str">
            <v>Sub-Anclas</v>
          </cell>
          <cell r="F36" t="str">
            <v>Si</v>
          </cell>
          <cell r="G36" t="str">
            <v xml:space="preserve">Pull and bear </v>
          </cell>
          <cell r="H36" t="str">
            <v>Contactado</v>
          </cell>
          <cell r="I36" t="str">
            <v>Grupo_Harari</v>
          </cell>
          <cell r="J36" t="str">
            <v>Moda mixta</v>
          </cell>
          <cell r="K36">
            <v>776.27</v>
          </cell>
          <cell r="L36">
            <v>0</v>
          </cell>
          <cell r="M36">
            <v>0</v>
          </cell>
          <cell r="N36">
            <v>50000</v>
          </cell>
          <cell r="O36">
            <v>38813500</v>
          </cell>
          <cell r="P36">
            <v>465762000</v>
          </cell>
          <cell r="Q36">
            <v>0</v>
          </cell>
          <cell r="R36">
            <v>0</v>
          </cell>
          <cell r="S36">
            <v>0</v>
          </cell>
          <cell r="T36">
            <v>0</v>
          </cell>
          <cell r="U36">
            <v>0</v>
          </cell>
          <cell r="V36">
            <v>0</v>
          </cell>
          <cell r="W36">
            <v>0</v>
          </cell>
          <cell r="X36">
            <v>0</v>
          </cell>
          <cell r="Y36">
            <v>0</v>
          </cell>
        </row>
        <row r="37">
          <cell r="B37">
            <v>113</v>
          </cell>
          <cell r="C37" t="str">
            <v>Nivel 1</v>
          </cell>
          <cell r="D37" t="str">
            <v>Etapa 1</v>
          </cell>
          <cell r="E37" t="str">
            <v>Sub-Anclas</v>
          </cell>
          <cell r="F37" t="str">
            <v>Si</v>
          </cell>
          <cell r="G37" t="str">
            <v>Oysho/Guess</v>
          </cell>
          <cell r="H37" t="str">
            <v>Contactado</v>
          </cell>
          <cell r="I37" t="str">
            <v>Grupo_Harari</v>
          </cell>
          <cell r="J37" t="str">
            <v>Moda mixta</v>
          </cell>
          <cell r="K37">
            <v>231.25</v>
          </cell>
          <cell r="L37">
            <v>0</v>
          </cell>
          <cell r="M37">
            <v>0</v>
          </cell>
          <cell r="N37">
            <v>50000</v>
          </cell>
          <cell r="O37">
            <v>11562500</v>
          </cell>
          <cell r="P37">
            <v>138750000</v>
          </cell>
          <cell r="Q37">
            <v>0</v>
          </cell>
          <cell r="R37">
            <v>0</v>
          </cell>
          <cell r="S37">
            <v>0</v>
          </cell>
          <cell r="T37">
            <v>0</v>
          </cell>
          <cell r="U37">
            <v>0</v>
          </cell>
          <cell r="V37">
            <v>0</v>
          </cell>
          <cell r="W37">
            <v>0</v>
          </cell>
          <cell r="X37">
            <v>0</v>
          </cell>
          <cell r="Y37">
            <v>0</v>
          </cell>
        </row>
        <row r="38">
          <cell r="B38">
            <v>114</v>
          </cell>
          <cell r="C38" t="str">
            <v>Nivel 1</v>
          </cell>
          <cell r="D38" t="str">
            <v>Etapa 1</v>
          </cell>
          <cell r="E38" t="str">
            <v>Sub-Anclas</v>
          </cell>
          <cell r="F38" t="str">
            <v>Si</v>
          </cell>
          <cell r="G38" t="str">
            <v>Forever 21</v>
          </cell>
          <cell r="H38" t="str">
            <v>Carta de intención firmada</v>
          </cell>
          <cell r="I38" t="str">
            <v>Grupo Forever</v>
          </cell>
          <cell r="J38" t="str">
            <v>Moda Femenina</v>
          </cell>
          <cell r="K38">
            <v>1856.75</v>
          </cell>
          <cell r="M38">
            <v>0</v>
          </cell>
          <cell r="N38">
            <v>50000</v>
          </cell>
          <cell r="O38">
            <v>92837500</v>
          </cell>
          <cell r="P38">
            <v>1114050000</v>
          </cell>
          <cell r="Q38">
            <v>0</v>
          </cell>
          <cell r="R38">
            <v>0</v>
          </cell>
          <cell r="S38">
            <v>10</v>
          </cell>
          <cell r="T38">
            <v>2</v>
          </cell>
          <cell r="U38">
            <v>0</v>
          </cell>
          <cell r="V38">
            <v>0</v>
          </cell>
          <cell r="W38">
            <v>0</v>
          </cell>
          <cell r="X38">
            <v>0</v>
          </cell>
          <cell r="Y38">
            <v>0</v>
          </cell>
        </row>
        <row r="39">
          <cell r="B39">
            <v>115</v>
          </cell>
          <cell r="C39" t="str">
            <v>Nivel 1</v>
          </cell>
          <cell r="D39" t="str">
            <v>Etapa 1</v>
          </cell>
          <cell r="E39" t="str">
            <v>Sub-Anclas</v>
          </cell>
          <cell r="F39" t="str">
            <v>Si</v>
          </cell>
          <cell r="G39" t="str">
            <v xml:space="preserve">Zara </v>
          </cell>
          <cell r="H39" t="str">
            <v>Contactado</v>
          </cell>
          <cell r="I39" t="str">
            <v>Grupo_Harari</v>
          </cell>
          <cell r="J39" t="str">
            <v>Moda mixta</v>
          </cell>
          <cell r="K39">
            <v>2001.02</v>
          </cell>
          <cell r="M39">
            <v>0</v>
          </cell>
          <cell r="N39">
            <v>40000</v>
          </cell>
          <cell r="O39">
            <v>80040800</v>
          </cell>
          <cell r="P39">
            <v>960489600</v>
          </cell>
          <cell r="Q39">
            <v>0</v>
          </cell>
          <cell r="R39">
            <v>0</v>
          </cell>
          <cell r="S39">
            <v>0</v>
          </cell>
          <cell r="T39">
            <v>0</v>
          </cell>
          <cell r="U39">
            <v>0</v>
          </cell>
          <cell r="V39">
            <v>0</v>
          </cell>
          <cell r="W39">
            <v>0</v>
          </cell>
          <cell r="X39">
            <v>0</v>
          </cell>
          <cell r="Y39">
            <v>0</v>
          </cell>
        </row>
        <row r="40">
          <cell r="B40">
            <v>116</v>
          </cell>
          <cell r="C40" t="str">
            <v>Nivel 1</v>
          </cell>
          <cell r="D40" t="str">
            <v>Etapa 1</v>
          </cell>
          <cell r="E40" t="str">
            <v>Sub-Anclas</v>
          </cell>
          <cell r="F40" t="str">
            <v>Si</v>
          </cell>
          <cell r="G40" t="str">
            <v xml:space="preserve">Zara Home </v>
          </cell>
          <cell r="H40" t="str">
            <v>Contactado</v>
          </cell>
          <cell r="I40" t="str">
            <v>Grupo_Harari</v>
          </cell>
          <cell r="J40" t="str">
            <v>Hogar</v>
          </cell>
          <cell r="K40">
            <v>330.54</v>
          </cell>
          <cell r="L40">
            <v>0</v>
          </cell>
          <cell r="M40">
            <v>0</v>
          </cell>
          <cell r="N40">
            <v>50000</v>
          </cell>
          <cell r="O40">
            <v>16527000</v>
          </cell>
          <cell r="P40">
            <v>198324000</v>
          </cell>
          <cell r="Q40">
            <v>0</v>
          </cell>
          <cell r="R40">
            <v>0</v>
          </cell>
          <cell r="S40">
            <v>0</v>
          </cell>
          <cell r="T40">
            <v>0</v>
          </cell>
          <cell r="U40">
            <v>0</v>
          </cell>
          <cell r="V40">
            <v>0</v>
          </cell>
          <cell r="W40">
            <v>0</v>
          </cell>
          <cell r="X40">
            <v>0</v>
          </cell>
          <cell r="Y40">
            <v>0</v>
          </cell>
        </row>
        <row r="41">
          <cell r="B41">
            <v>117</v>
          </cell>
          <cell r="C41" t="str">
            <v>Nivel 1</v>
          </cell>
          <cell r="D41" t="str">
            <v>Etapa 1</v>
          </cell>
          <cell r="E41" t="str">
            <v>Locales de comercio</v>
          </cell>
          <cell r="F41" t="str">
            <v>Si</v>
          </cell>
          <cell r="G41">
            <v>0</v>
          </cell>
          <cell r="H41" t="str">
            <v>Ninguno</v>
          </cell>
          <cell r="I41">
            <v>0</v>
          </cell>
          <cell r="J41">
            <v>0</v>
          </cell>
          <cell r="K41">
            <v>22.75</v>
          </cell>
          <cell r="M41">
            <v>0</v>
          </cell>
          <cell r="N41">
            <v>100000</v>
          </cell>
          <cell r="O41">
            <v>2275000</v>
          </cell>
          <cell r="P41">
            <v>27300000</v>
          </cell>
          <cell r="Q41">
            <v>0</v>
          </cell>
          <cell r="R41">
            <v>0</v>
          </cell>
          <cell r="S41">
            <v>0</v>
          </cell>
          <cell r="T41">
            <v>0</v>
          </cell>
          <cell r="U41">
            <v>0</v>
          </cell>
          <cell r="V41">
            <v>0</v>
          </cell>
          <cell r="W41">
            <v>0</v>
          </cell>
          <cell r="X41">
            <v>0</v>
          </cell>
          <cell r="Y41">
            <v>0</v>
          </cell>
        </row>
        <row r="42">
          <cell r="B42">
            <v>118</v>
          </cell>
          <cell r="C42" t="str">
            <v>Nivel 1</v>
          </cell>
          <cell r="D42" t="str">
            <v>Etapa 1</v>
          </cell>
          <cell r="E42" t="str">
            <v>Locales de comercio</v>
          </cell>
          <cell r="F42" t="str">
            <v>Si</v>
          </cell>
          <cell r="G42">
            <v>0</v>
          </cell>
          <cell r="H42" t="str">
            <v>Ninguno</v>
          </cell>
          <cell r="I42">
            <v>0</v>
          </cell>
          <cell r="J42">
            <v>0</v>
          </cell>
          <cell r="K42">
            <v>19.68</v>
          </cell>
          <cell r="M42">
            <v>0</v>
          </cell>
          <cell r="N42">
            <v>100000</v>
          </cell>
          <cell r="O42">
            <v>1968000</v>
          </cell>
          <cell r="P42">
            <v>23616000</v>
          </cell>
          <cell r="Q42">
            <v>0</v>
          </cell>
          <cell r="R42">
            <v>0</v>
          </cell>
          <cell r="S42">
            <v>0</v>
          </cell>
          <cell r="T42">
            <v>0</v>
          </cell>
          <cell r="U42">
            <v>0</v>
          </cell>
          <cell r="V42">
            <v>0</v>
          </cell>
          <cell r="W42">
            <v>0</v>
          </cell>
          <cell r="X42">
            <v>0</v>
          </cell>
          <cell r="Y42">
            <v>0</v>
          </cell>
        </row>
        <row r="43">
          <cell r="B43">
            <v>119</v>
          </cell>
          <cell r="C43" t="str">
            <v>Nivel 1</v>
          </cell>
          <cell r="D43" t="str">
            <v>Etapa 1</v>
          </cell>
          <cell r="E43" t="str">
            <v>Locales de comercio</v>
          </cell>
          <cell r="F43" t="str">
            <v>Si</v>
          </cell>
          <cell r="G43">
            <v>0</v>
          </cell>
          <cell r="H43" t="str">
            <v>Ninguno</v>
          </cell>
          <cell r="I43">
            <v>0</v>
          </cell>
          <cell r="J43">
            <v>0</v>
          </cell>
          <cell r="K43">
            <v>17.68</v>
          </cell>
          <cell r="M43">
            <v>0</v>
          </cell>
          <cell r="N43">
            <v>100000</v>
          </cell>
          <cell r="O43">
            <v>1768000</v>
          </cell>
          <cell r="P43">
            <v>21216000</v>
          </cell>
          <cell r="Q43">
            <v>0</v>
          </cell>
          <cell r="R43">
            <v>0</v>
          </cell>
          <cell r="S43">
            <v>0</v>
          </cell>
          <cell r="T43">
            <v>0</v>
          </cell>
          <cell r="U43">
            <v>0</v>
          </cell>
          <cell r="V43">
            <v>0</v>
          </cell>
          <cell r="W43">
            <v>0</v>
          </cell>
          <cell r="X43">
            <v>0</v>
          </cell>
          <cell r="Y43">
            <v>0</v>
          </cell>
        </row>
        <row r="44">
          <cell r="B44">
            <v>120</v>
          </cell>
          <cell r="C44" t="str">
            <v>Nivel 1</v>
          </cell>
          <cell r="D44" t="str">
            <v>Etapa 1</v>
          </cell>
          <cell r="E44" t="str">
            <v>Locales de comercio</v>
          </cell>
          <cell r="F44" t="str">
            <v>Si</v>
          </cell>
          <cell r="G44">
            <v>0</v>
          </cell>
          <cell r="H44" t="str">
            <v>Ninguno</v>
          </cell>
          <cell r="I44">
            <v>0</v>
          </cell>
          <cell r="J44">
            <v>0</v>
          </cell>
          <cell r="K44">
            <v>17.71</v>
          </cell>
          <cell r="M44">
            <v>0</v>
          </cell>
          <cell r="N44">
            <v>100000</v>
          </cell>
          <cell r="O44">
            <v>1771000</v>
          </cell>
          <cell r="P44">
            <v>21252000</v>
          </cell>
          <cell r="Q44">
            <v>0</v>
          </cell>
          <cell r="R44">
            <v>0</v>
          </cell>
          <cell r="S44">
            <v>0</v>
          </cell>
          <cell r="T44">
            <v>0</v>
          </cell>
          <cell r="U44">
            <v>0</v>
          </cell>
          <cell r="V44">
            <v>0</v>
          </cell>
          <cell r="W44">
            <v>0</v>
          </cell>
          <cell r="X44">
            <v>0</v>
          </cell>
          <cell r="Y44">
            <v>0</v>
          </cell>
        </row>
        <row r="45">
          <cell r="B45">
            <v>121</v>
          </cell>
          <cell r="C45" t="str">
            <v>Nivel 1</v>
          </cell>
          <cell r="D45" t="str">
            <v>Etapa 1</v>
          </cell>
          <cell r="E45" t="str">
            <v>Locales de comercio</v>
          </cell>
          <cell r="F45" t="str">
            <v>Si</v>
          </cell>
          <cell r="G45">
            <v>0</v>
          </cell>
          <cell r="H45" t="str">
            <v>Ninguno</v>
          </cell>
          <cell r="I45">
            <v>0</v>
          </cell>
          <cell r="J45">
            <v>0</v>
          </cell>
          <cell r="K45">
            <v>17.66</v>
          </cell>
          <cell r="M45">
            <v>0</v>
          </cell>
          <cell r="N45">
            <v>100000</v>
          </cell>
          <cell r="O45">
            <v>1766000</v>
          </cell>
          <cell r="P45">
            <v>21192000</v>
          </cell>
          <cell r="Q45">
            <v>0</v>
          </cell>
          <cell r="R45">
            <v>0</v>
          </cell>
          <cell r="S45">
            <v>0</v>
          </cell>
          <cell r="T45">
            <v>0</v>
          </cell>
          <cell r="U45">
            <v>0</v>
          </cell>
          <cell r="V45">
            <v>0</v>
          </cell>
          <cell r="W45">
            <v>0</v>
          </cell>
          <cell r="X45">
            <v>0</v>
          </cell>
          <cell r="Y45">
            <v>0</v>
          </cell>
        </row>
        <row r="46">
          <cell r="B46">
            <v>122</v>
          </cell>
          <cell r="C46" t="str">
            <v>Nivel 1</v>
          </cell>
          <cell r="D46" t="str">
            <v>Etapa 1</v>
          </cell>
          <cell r="E46" t="str">
            <v>Locales de comercio</v>
          </cell>
          <cell r="F46" t="str">
            <v>Si</v>
          </cell>
          <cell r="G46">
            <v>0</v>
          </cell>
          <cell r="H46" t="str">
            <v>Ninguno</v>
          </cell>
          <cell r="I46">
            <v>0</v>
          </cell>
          <cell r="J46">
            <v>0</v>
          </cell>
          <cell r="K46">
            <v>17</v>
          </cell>
          <cell r="M46">
            <v>0</v>
          </cell>
          <cell r="N46">
            <v>100000</v>
          </cell>
          <cell r="O46">
            <v>1769000</v>
          </cell>
          <cell r="P46">
            <v>21228000</v>
          </cell>
          <cell r="Q46">
            <v>0</v>
          </cell>
          <cell r="R46">
            <v>0</v>
          </cell>
          <cell r="S46">
            <v>0</v>
          </cell>
          <cell r="T46">
            <v>0</v>
          </cell>
          <cell r="U46">
            <v>0</v>
          </cell>
          <cell r="V46">
            <v>0</v>
          </cell>
          <cell r="W46">
            <v>0</v>
          </cell>
          <cell r="X46">
            <v>0</v>
          </cell>
          <cell r="Y46">
            <v>0</v>
          </cell>
        </row>
        <row r="47">
          <cell r="B47">
            <v>123</v>
          </cell>
          <cell r="C47" t="str">
            <v>Nivel 1</v>
          </cell>
          <cell r="D47" t="str">
            <v>Etapa 1</v>
          </cell>
          <cell r="E47" t="str">
            <v>Locales de comercio</v>
          </cell>
          <cell r="F47" t="str">
            <v>Si</v>
          </cell>
          <cell r="G47">
            <v>0</v>
          </cell>
          <cell r="H47" t="str">
            <v>Ninguno</v>
          </cell>
          <cell r="I47">
            <v>0</v>
          </cell>
          <cell r="J47">
            <v>0</v>
          </cell>
          <cell r="K47">
            <v>17.68</v>
          </cell>
          <cell r="M47">
            <v>0</v>
          </cell>
          <cell r="N47">
            <v>100000</v>
          </cell>
          <cell r="O47">
            <v>1768000</v>
          </cell>
          <cell r="P47">
            <v>21216000</v>
          </cell>
          <cell r="Q47">
            <v>0</v>
          </cell>
          <cell r="R47">
            <v>0</v>
          </cell>
          <cell r="S47">
            <v>0</v>
          </cell>
          <cell r="T47">
            <v>0</v>
          </cell>
          <cell r="U47">
            <v>0</v>
          </cell>
          <cell r="V47">
            <v>0</v>
          </cell>
          <cell r="W47">
            <v>0</v>
          </cell>
          <cell r="X47">
            <v>0</v>
          </cell>
          <cell r="Y47">
            <v>0</v>
          </cell>
        </row>
        <row r="48">
          <cell r="B48">
            <v>124</v>
          </cell>
          <cell r="C48" t="str">
            <v>Nivel 1</v>
          </cell>
          <cell r="D48" t="str">
            <v>Etapa 1</v>
          </cell>
          <cell r="E48" t="str">
            <v>Locales de comercio</v>
          </cell>
          <cell r="F48" t="str">
            <v>Si</v>
          </cell>
          <cell r="G48">
            <v>0</v>
          </cell>
          <cell r="H48" t="str">
            <v>Ninguno</v>
          </cell>
          <cell r="I48">
            <v>0</v>
          </cell>
          <cell r="J48">
            <v>0</v>
          </cell>
          <cell r="K48">
            <v>17</v>
          </cell>
          <cell r="L48">
            <v>0</v>
          </cell>
          <cell r="M48">
            <v>0</v>
          </cell>
          <cell r="N48">
            <v>100000</v>
          </cell>
          <cell r="O48">
            <v>1769000</v>
          </cell>
          <cell r="P48">
            <v>21228000</v>
          </cell>
          <cell r="Q48">
            <v>0</v>
          </cell>
          <cell r="R48">
            <v>0</v>
          </cell>
          <cell r="S48">
            <v>0</v>
          </cell>
          <cell r="T48">
            <v>0</v>
          </cell>
          <cell r="U48">
            <v>0</v>
          </cell>
          <cell r="V48">
            <v>0</v>
          </cell>
          <cell r="W48">
            <v>0</v>
          </cell>
          <cell r="X48">
            <v>0</v>
          </cell>
          <cell r="Y48">
            <v>0</v>
          </cell>
        </row>
        <row r="49">
          <cell r="B49">
            <v>125</v>
          </cell>
          <cell r="C49" t="str">
            <v>Nivel 1</v>
          </cell>
          <cell r="D49" t="str">
            <v>Etapa 1</v>
          </cell>
          <cell r="E49" t="str">
            <v>Locales de comercio</v>
          </cell>
          <cell r="F49" t="str">
            <v>Si</v>
          </cell>
          <cell r="G49">
            <v>0</v>
          </cell>
          <cell r="H49" t="str">
            <v>Ninguno</v>
          </cell>
          <cell r="I49">
            <v>0</v>
          </cell>
          <cell r="J49">
            <v>0</v>
          </cell>
          <cell r="K49">
            <v>17.23</v>
          </cell>
          <cell r="M49">
            <v>0</v>
          </cell>
          <cell r="N49">
            <v>100000</v>
          </cell>
          <cell r="O49">
            <v>1723000</v>
          </cell>
          <cell r="P49">
            <v>20676000</v>
          </cell>
          <cell r="Q49">
            <v>0</v>
          </cell>
          <cell r="R49">
            <v>0</v>
          </cell>
          <cell r="S49">
            <v>0</v>
          </cell>
          <cell r="T49">
            <v>0</v>
          </cell>
          <cell r="U49">
            <v>0</v>
          </cell>
          <cell r="V49">
            <v>0</v>
          </cell>
          <cell r="W49">
            <v>0</v>
          </cell>
          <cell r="X49">
            <v>0</v>
          </cell>
          <cell r="Y49">
            <v>0</v>
          </cell>
        </row>
        <row r="50">
          <cell r="B50">
            <v>126</v>
          </cell>
          <cell r="C50" t="str">
            <v>Nivel 1</v>
          </cell>
          <cell r="D50" t="str">
            <v>Etapa 1</v>
          </cell>
          <cell r="E50" t="str">
            <v>Locales de comercio</v>
          </cell>
          <cell r="F50" t="str">
            <v>Si</v>
          </cell>
          <cell r="G50">
            <v>0</v>
          </cell>
          <cell r="H50" t="str">
            <v>Ninguno</v>
          </cell>
          <cell r="I50">
            <v>0</v>
          </cell>
          <cell r="J50">
            <v>0</v>
          </cell>
          <cell r="K50">
            <v>17</v>
          </cell>
          <cell r="L50">
            <v>0</v>
          </cell>
          <cell r="M50">
            <v>0</v>
          </cell>
          <cell r="N50">
            <v>100000</v>
          </cell>
          <cell r="O50">
            <v>1723999</v>
          </cell>
          <cell r="P50">
            <v>20687999</v>
          </cell>
          <cell r="Q50">
            <v>0</v>
          </cell>
          <cell r="R50">
            <v>0</v>
          </cell>
          <cell r="S50">
            <v>0</v>
          </cell>
          <cell r="T50">
            <v>0</v>
          </cell>
          <cell r="U50">
            <v>0</v>
          </cell>
          <cell r="V50">
            <v>0</v>
          </cell>
          <cell r="W50">
            <v>0</v>
          </cell>
          <cell r="X50">
            <v>0</v>
          </cell>
          <cell r="Y50">
            <v>0</v>
          </cell>
        </row>
        <row r="51">
          <cell r="B51">
            <v>127</v>
          </cell>
          <cell r="C51" t="str">
            <v>Nivel 1</v>
          </cell>
          <cell r="D51" t="str">
            <v>Etapa 1</v>
          </cell>
          <cell r="E51" t="str">
            <v>Locales de comercio</v>
          </cell>
          <cell r="F51" t="str">
            <v>Si</v>
          </cell>
          <cell r="G51">
            <v>0</v>
          </cell>
          <cell r="H51" t="str">
            <v>Ninguno</v>
          </cell>
          <cell r="I51">
            <v>0</v>
          </cell>
          <cell r="J51">
            <v>0</v>
          </cell>
          <cell r="K51">
            <v>16.45</v>
          </cell>
          <cell r="L51">
            <v>0</v>
          </cell>
          <cell r="M51">
            <v>0</v>
          </cell>
          <cell r="N51">
            <v>100000</v>
          </cell>
          <cell r="O51">
            <v>1645000</v>
          </cell>
          <cell r="P51">
            <v>19740000</v>
          </cell>
          <cell r="Q51">
            <v>0</v>
          </cell>
          <cell r="R51">
            <v>0</v>
          </cell>
          <cell r="S51">
            <v>0</v>
          </cell>
          <cell r="T51">
            <v>0</v>
          </cell>
          <cell r="U51">
            <v>0</v>
          </cell>
          <cell r="V51">
            <v>0</v>
          </cell>
          <cell r="W51">
            <v>0</v>
          </cell>
          <cell r="X51">
            <v>0</v>
          </cell>
          <cell r="Y51">
            <v>0</v>
          </cell>
        </row>
        <row r="52">
          <cell r="B52">
            <v>128</v>
          </cell>
          <cell r="C52" t="str">
            <v>Nivel 1</v>
          </cell>
          <cell r="D52" t="str">
            <v>Etapa 1</v>
          </cell>
          <cell r="E52" t="str">
            <v>Locales de comercio</v>
          </cell>
          <cell r="F52" t="str">
            <v>Si</v>
          </cell>
          <cell r="G52">
            <v>0</v>
          </cell>
          <cell r="H52" t="str">
            <v>Ninguno</v>
          </cell>
          <cell r="I52">
            <v>0</v>
          </cell>
          <cell r="J52">
            <v>0</v>
          </cell>
          <cell r="K52">
            <v>16.5</v>
          </cell>
          <cell r="L52">
            <v>0</v>
          </cell>
          <cell r="M52">
            <v>0</v>
          </cell>
          <cell r="N52">
            <v>100000</v>
          </cell>
          <cell r="O52">
            <v>1650000</v>
          </cell>
          <cell r="P52">
            <v>19800000</v>
          </cell>
          <cell r="Q52">
            <v>0</v>
          </cell>
          <cell r="R52">
            <v>0</v>
          </cell>
          <cell r="S52">
            <v>0</v>
          </cell>
          <cell r="T52">
            <v>0</v>
          </cell>
          <cell r="U52">
            <v>0</v>
          </cell>
          <cell r="V52">
            <v>0</v>
          </cell>
          <cell r="W52">
            <v>0</v>
          </cell>
          <cell r="X52">
            <v>0</v>
          </cell>
          <cell r="Y52">
            <v>0</v>
          </cell>
        </row>
        <row r="53">
          <cell r="B53">
            <v>129</v>
          </cell>
          <cell r="C53" t="str">
            <v>Nivel 1</v>
          </cell>
          <cell r="D53" t="str">
            <v>Etapa 1</v>
          </cell>
          <cell r="E53" t="str">
            <v>Tienda por departamentos</v>
          </cell>
          <cell r="F53" t="str">
            <v>Si</v>
          </cell>
          <cell r="G53" t="str">
            <v>Ripley</v>
          </cell>
          <cell r="H53" t="str">
            <v>Carta de intención firmada</v>
          </cell>
          <cell r="I53" t="str">
            <v>Ripley</v>
          </cell>
          <cell r="J53" t="str">
            <v>Tienda por departamentos</v>
          </cell>
          <cell r="K53">
            <v>3714.53</v>
          </cell>
          <cell r="M53">
            <v>0.03</v>
          </cell>
          <cell r="N53">
            <v>23000</v>
          </cell>
          <cell r="O53">
            <v>85434190</v>
          </cell>
          <cell r="P53">
            <v>1025210280</v>
          </cell>
          <cell r="Q53">
            <v>0</v>
          </cell>
          <cell r="R53">
            <v>0</v>
          </cell>
          <cell r="S53">
            <v>30</v>
          </cell>
          <cell r="T53">
            <v>15</v>
          </cell>
          <cell r="U53">
            <v>0</v>
          </cell>
          <cell r="V53">
            <v>0</v>
          </cell>
          <cell r="W53">
            <v>0</v>
          </cell>
          <cell r="X53">
            <v>0</v>
          </cell>
          <cell r="Y53">
            <v>0</v>
          </cell>
        </row>
        <row r="54">
          <cell r="B54">
            <v>130</v>
          </cell>
          <cell r="C54" t="str">
            <v>Nivel 1</v>
          </cell>
          <cell r="D54" t="str">
            <v>Etapa 1</v>
          </cell>
          <cell r="E54" t="str">
            <v>Tienda por departamentos</v>
          </cell>
          <cell r="F54" t="str">
            <v>Si</v>
          </cell>
          <cell r="G54" t="str">
            <v>Falabella</v>
          </cell>
          <cell r="H54" t="str">
            <v>Contactado</v>
          </cell>
          <cell r="I54" t="str">
            <v>Falabella</v>
          </cell>
          <cell r="J54" t="str">
            <v>Tienda por departamentos</v>
          </cell>
          <cell r="K54">
            <v>3623.3</v>
          </cell>
          <cell r="M54">
            <v>3</v>
          </cell>
          <cell r="N54">
            <v>35000</v>
          </cell>
          <cell r="O54">
            <v>126815500</v>
          </cell>
          <cell r="P54">
            <v>1521786000</v>
          </cell>
          <cell r="Q54">
            <v>0</v>
          </cell>
          <cell r="R54">
            <v>0</v>
          </cell>
          <cell r="S54">
            <v>0</v>
          </cell>
          <cell r="T54">
            <v>0</v>
          </cell>
          <cell r="U54">
            <v>0</v>
          </cell>
          <cell r="V54">
            <v>0</v>
          </cell>
          <cell r="W54">
            <v>0</v>
          </cell>
          <cell r="X54">
            <v>0</v>
          </cell>
          <cell r="Y54">
            <v>0</v>
          </cell>
        </row>
        <row r="55">
          <cell r="B55">
            <v>131</v>
          </cell>
          <cell r="C55" t="str">
            <v>Nivel 1</v>
          </cell>
          <cell r="D55" t="str">
            <v>Etapa 1</v>
          </cell>
          <cell r="E55" t="str">
            <v>Locales de comercio</v>
          </cell>
          <cell r="F55" t="str">
            <v>Si</v>
          </cell>
          <cell r="G55" t="str">
            <v xml:space="preserve">Parfois </v>
          </cell>
          <cell r="H55" t="str">
            <v>Carta de intención firmada</v>
          </cell>
          <cell r="I55" t="str">
            <v>Grupo_Alan</v>
          </cell>
          <cell r="J55" t="str">
            <v>Accesorios Textil</v>
          </cell>
          <cell r="K55">
            <v>44.91</v>
          </cell>
          <cell r="M55">
            <v>0</v>
          </cell>
          <cell r="N55">
            <v>130000</v>
          </cell>
          <cell r="O55">
            <v>5838300</v>
          </cell>
          <cell r="P55">
            <v>70059600</v>
          </cell>
          <cell r="Q55">
            <v>0</v>
          </cell>
          <cell r="R55">
            <v>0</v>
          </cell>
          <cell r="S55">
            <v>5</v>
          </cell>
          <cell r="T55">
            <v>0</v>
          </cell>
          <cell r="U55">
            <v>0</v>
          </cell>
          <cell r="V55">
            <v>0</v>
          </cell>
          <cell r="W55">
            <v>0</v>
          </cell>
          <cell r="X55">
            <v>0</v>
          </cell>
          <cell r="Y55">
            <v>0</v>
          </cell>
        </row>
        <row r="56">
          <cell r="B56">
            <v>132</v>
          </cell>
          <cell r="C56" t="str">
            <v>Nivel 1</v>
          </cell>
          <cell r="D56" t="str">
            <v>Etapa 1</v>
          </cell>
          <cell r="E56" t="str">
            <v>Locales de comercio</v>
          </cell>
          <cell r="F56" t="str">
            <v>Si</v>
          </cell>
          <cell r="G56" t="str">
            <v xml:space="preserve">Parfois </v>
          </cell>
          <cell r="H56" t="str">
            <v>Carta de intención firmada</v>
          </cell>
          <cell r="I56" t="str">
            <v>Grupo_Alan</v>
          </cell>
          <cell r="J56" t="str">
            <v>Accesorios Textil</v>
          </cell>
          <cell r="K56">
            <v>30.53</v>
          </cell>
          <cell r="L56">
            <v>0</v>
          </cell>
          <cell r="M56">
            <v>0</v>
          </cell>
          <cell r="N56">
            <v>130000</v>
          </cell>
          <cell r="O56">
            <v>3968900</v>
          </cell>
          <cell r="P56">
            <v>47626800</v>
          </cell>
          <cell r="Q56">
            <v>0</v>
          </cell>
          <cell r="R56">
            <v>0</v>
          </cell>
          <cell r="S56">
            <v>5</v>
          </cell>
          <cell r="T56">
            <v>0</v>
          </cell>
          <cell r="U56">
            <v>0</v>
          </cell>
          <cell r="V56">
            <v>0</v>
          </cell>
          <cell r="W56">
            <v>0</v>
          </cell>
          <cell r="X56">
            <v>0</v>
          </cell>
          <cell r="Y56">
            <v>0</v>
          </cell>
        </row>
        <row r="57">
          <cell r="B57">
            <v>133</v>
          </cell>
          <cell r="C57" t="str">
            <v>Nivel 1</v>
          </cell>
          <cell r="D57" t="str">
            <v>Etapa 1</v>
          </cell>
          <cell r="E57" t="str">
            <v>Locales de comercio</v>
          </cell>
          <cell r="F57" t="str">
            <v>Si</v>
          </cell>
          <cell r="G57" t="str">
            <v>Loccitance</v>
          </cell>
          <cell r="H57" t="str">
            <v>Carta de intención firmada</v>
          </cell>
          <cell r="I57" t="str">
            <v>Loccitance</v>
          </cell>
          <cell r="J57" t="str">
            <v>Productos de Salud y Belleza</v>
          </cell>
          <cell r="K57">
            <v>52.49</v>
          </cell>
          <cell r="M57">
            <v>0</v>
          </cell>
          <cell r="N57">
            <v>140000</v>
          </cell>
          <cell r="O57">
            <v>7348600</v>
          </cell>
          <cell r="P57">
            <v>88183200</v>
          </cell>
          <cell r="Q57">
            <v>0</v>
          </cell>
          <cell r="R57">
            <v>0</v>
          </cell>
          <cell r="S57">
            <v>3</v>
          </cell>
          <cell r="T57">
            <v>0</v>
          </cell>
          <cell r="U57">
            <v>0</v>
          </cell>
          <cell r="V57">
            <v>0</v>
          </cell>
          <cell r="W57">
            <v>0</v>
          </cell>
          <cell r="X57">
            <v>0</v>
          </cell>
          <cell r="Y57">
            <v>0</v>
          </cell>
        </row>
        <row r="58">
          <cell r="B58">
            <v>134</v>
          </cell>
          <cell r="C58" t="str">
            <v>Nivel 1</v>
          </cell>
          <cell r="D58" t="str">
            <v>Etapa 1</v>
          </cell>
          <cell r="E58" t="str">
            <v>Locales de comercio</v>
          </cell>
          <cell r="F58" t="str">
            <v>Si</v>
          </cell>
          <cell r="G58" t="str">
            <v>Swarovski</v>
          </cell>
          <cell r="H58" t="str">
            <v>Contactado</v>
          </cell>
          <cell r="I58" t="str">
            <v>Grupo_Alan</v>
          </cell>
          <cell r="J58" t="str">
            <v>Accesorios Textil</v>
          </cell>
          <cell r="K58">
            <v>77.23</v>
          </cell>
          <cell r="M58">
            <v>0</v>
          </cell>
          <cell r="N58">
            <v>108000</v>
          </cell>
          <cell r="O58">
            <v>8340840</v>
          </cell>
          <cell r="P58">
            <v>100090080</v>
          </cell>
          <cell r="Q58">
            <v>0</v>
          </cell>
          <cell r="R58">
            <v>0</v>
          </cell>
          <cell r="S58">
            <v>0</v>
          </cell>
          <cell r="T58">
            <v>0</v>
          </cell>
          <cell r="U58">
            <v>0</v>
          </cell>
          <cell r="V58">
            <v>0</v>
          </cell>
          <cell r="W58">
            <v>0</v>
          </cell>
          <cell r="X58">
            <v>0</v>
          </cell>
          <cell r="Y58">
            <v>0</v>
          </cell>
        </row>
        <row r="59">
          <cell r="B59">
            <v>135</v>
          </cell>
          <cell r="C59" t="str">
            <v>Nivel 1</v>
          </cell>
          <cell r="D59" t="str">
            <v>Etapa 1</v>
          </cell>
          <cell r="E59" t="str">
            <v>Locales de comercio</v>
          </cell>
          <cell r="F59" t="str">
            <v>Si</v>
          </cell>
          <cell r="G59" t="str">
            <v xml:space="preserve">Inkanta </v>
          </cell>
          <cell r="H59" t="str">
            <v>Carta de intención firmada</v>
          </cell>
          <cell r="I59" t="str">
            <v xml:space="preserve">Inkanta </v>
          </cell>
          <cell r="J59" t="str">
            <v>Accesorios Hogar</v>
          </cell>
          <cell r="K59">
            <v>116.16</v>
          </cell>
          <cell r="M59">
            <v>0</v>
          </cell>
          <cell r="N59">
            <v>150000</v>
          </cell>
          <cell r="O59">
            <v>17424000</v>
          </cell>
          <cell r="P59">
            <v>209088000</v>
          </cell>
          <cell r="Q59">
            <v>0</v>
          </cell>
          <cell r="R59">
            <v>0</v>
          </cell>
          <cell r="S59">
            <v>5</v>
          </cell>
          <cell r="T59">
            <v>0</v>
          </cell>
          <cell r="U59">
            <v>0</v>
          </cell>
          <cell r="V59">
            <v>0</v>
          </cell>
          <cell r="W59">
            <v>0</v>
          </cell>
          <cell r="X59">
            <v>0</v>
          </cell>
          <cell r="Y59">
            <v>0</v>
          </cell>
        </row>
        <row r="60">
          <cell r="B60">
            <v>136</v>
          </cell>
          <cell r="C60" t="str">
            <v>Nivel 1</v>
          </cell>
          <cell r="D60" t="str">
            <v>Etapa 1</v>
          </cell>
          <cell r="E60" t="str">
            <v>Locales de comercio</v>
          </cell>
          <cell r="F60" t="str">
            <v>Si</v>
          </cell>
          <cell r="G60" t="str">
            <v>Levi´s</v>
          </cell>
          <cell r="H60" t="str">
            <v>Carta de intención firmada</v>
          </cell>
          <cell r="I60" t="str">
            <v>Levi´s</v>
          </cell>
          <cell r="J60" t="str">
            <v>Moda mixta</v>
          </cell>
          <cell r="K60">
            <v>144</v>
          </cell>
          <cell r="M60">
            <v>0</v>
          </cell>
          <cell r="N60">
            <v>150000</v>
          </cell>
          <cell r="O60">
            <v>21682500</v>
          </cell>
          <cell r="P60">
            <v>260190000</v>
          </cell>
          <cell r="Q60">
            <v>0</v>
          </cell>
          <cell r="R60">
            <v>0</v>
          </cell>
          <cell r="S60">
            <v>5</v>
          </cell>
          <cell r="T60">
            <v>0</v>
          </cell>
          <cell r="U60">
            <v>0</v>
          </cell>
          <cell r="V60">
            <v>0</v>
          </cell>
          <cell r="W60">
            <v>0</v>
          </cell>
          <cell r="X60">
            <v>0</v>
          </cell>
          <cell r="Y60">
            <v>0</v>
          </cell>
        </row>
        <row r="61">
          <cell r="B61">
            <v>137</v>
          </cell>
          <cell r="C61" t="str">
            <v>Nivel 1</v>
          </cell>
          <cell r="D61" t="str">
            <v>Etapa 1</v>
          </cell>
          <cell r="E61" t="str">
            <v>Locales de comercio</v>
          </cell>
          <cell r="F61" t="str">
            <v>Si</v>
          </cell>
          <cell r="G61" t="str">
            <v>Disponible</v>
          </cell>
          <cell r="H61" t="str">
            <v>Ninguno</v>
          </cell>
          <cell r="I61" t="str">
            <v>Disponible</v>
          </cell>
          <cell r="J61" t="str">
            <v>Accesorios Hogar</v>
          </cell>
          <cell r="K61">
            <v>106.76</v>
          </cell>
          <cell r="M61">
            <v>0</v>
          </cell>
          <cell r="N61">
            <v>130000</v>
          </cell>
          <cell r="O61">
            <v>13878800</v>
          </cell>
          <cell r="P61">
            <v>166545600</v>
          </cell>
          <cell r="Q61">
            <v>0</v>
          </cell>
          <cell r="R61">
            <v>0</v>
          </cell>
          <cell r="S61">
            <v>0</v>
          </cell>
          <cell r="T61">
            <v>0</v>
          </cell>
          <cell r="U61">
            <v>0</v>
          </cell>
          <cell r="V61">
            <v>0</v>
          </cell>
          <cell r="W61">
            <v>0</v>
          </cell>
          <cell r="X61">
            <v>0</v>
          </cell>
          <cell r="Y61">
            <v>0</v>
          </cell>
        </row>
        <row r="62">
          <cell r="B62">
            <v>138</v>
          </cell>
          <cell r="C62" t="str">
            <v>Nivel 1</v>
          </cell>
          <cell r="D62" t="str">
            <v>Etapa 1</v>
          </cell>
          <cell r="E62" t="str">
            <v>DIY</v>
          </cell>
          <cell r="F62" t="str">
            <v>Si</v>
          </cell>
          <cell r="G62" t="str">
            <v>Home Center</v>
          </cell>
          <cell r="H62" t="str">
            <v>Contrato Firmado</v>
          </cell>
          <cell r="I62" t="str">
            <v>Home Center</v>
          </cell>
          <cell r="J62" t="str">
            <v>DIY</v>
          </cell>
          <cell r="K62">
            <v>7528.09</v>
          </cell>
          <cell r="L62">
            <v>0</v>
          </cell>
          <cell r="M62">
            <v>0</v>
          </cell>
          <cell r="N62">
            <v>16325</v>
          </cell>
          <cell r="O62">
            <v>122896069.25</v>
          </cell>
          <cell r="P62">
            <v>1474752831</v>
          </cell>
          <cell r="Q62">
            <v>0</v>
          </cell>
          <cell r="R62">
            <v>0</v>
          </cell>
          <cell r="S62">
            <v>0</v>
          </cell>
          <cell r="T62">
            <v>0</v>
          </cell>
          <cell r="U62">
            <v>0</v>
          </cell>
          <cell r="V62">
            <v>0</v>
          </cell>
          <cell r="W62">
            <v>0</v>
          </cell>
          <cell r="X62">
            <v>0</v>
          </cell>
          <cell r="Y62">
            <v>0</v>
          </cell>
        </row>
        <row r="63">
          <cell r="B63">
            <v>139</v>
          </cell>
          <cell r="C63" t="str">
            <v>Nivel 1</v>
          </cell>
          <cell r="D63" t="str">
            <v>Etapa 1</v>
          </cell>
          <cell r="E63" t="str">
            <v>Sub-Anclas</v>
          </cell>
          <cell r="F63" t="str">
            <v>Si</v>
          </cell>
          <cell r="G63" t="str">
            <v xml:space="preserve">Sport Line </v>
          </cell>
          <cell r="H63" t="str">
            <v>Carta de intención firmada</v>
          </cell>
          <cell r="I63" t="str">
            <v>Grupo_Harari</v>
          </cell>
          <cell r="J63" t="str">
            <v>Moda deportiva</v>
          </cell>
          <cell r="K63">
            <v>1112.04</v>
          </cell>
          <cell r="L63">
            <v>0</v>
          </cell>
          <cell r="M63">
            <v>0</v>
          </cell>
          <cell r="N63">
            <v>50000</v>
          </cell>
          <cell r="O63">
            <v>55602000</v>
          </cell>
          <cell r="P63">
            <v>667224000</v>
          </cell>
          <cell r="Q63">
            <v>0</v>
          </cell>
          <cell r="R63">
            <v>0</v>
          </cell>
          <cell r="S63">
            <v>10</v>
          </cell>
          <cell r="T63">
            <v>1.5</v>
          </cell>
          <cell r="U63">
            <v>0</v>
          </cell>
          <cell r="V63">
            <v>0</v>
          </cell>
          <cell r="W63">
            <v>0</v>
          </cell>
          <cell r="X63">
            <v>0</v>
          </cell>
          <cell r="Y63">
            <v>0</v>
          </cell>
        </row>
        <row r="64">
          <cell r="B64">
            <v>140</v>
          </cell>
          <cell r="C64" t="str">
            <v>Nivel 1</v>
          </cell>
          <cell r="D64" t="str">
            <v>Etapa 0</v>
          </cell>
          <cell r="E64" t="str">
            <v>Locales de comercio</v>
          </cell>
          <cell r="F64" t="str">
            <v>Si</v>
          </cell>
          <cell r="G64" t="str">
            <v>Roxy</v>
          </cell>
          <cell r="H64" t="str">
            <v>Ninguno</v>
          </cell>
          <cell r="I64" t="str">
            <v>Roxy</v>
          </cell>
          <cell r="J64" t="str">
            <v>Moda deportiva</v>
          </cell>
          <cell r="K64">
            <v>64</v>
          </cell>
          <cell r="M64">
            <v>0</v>
          </cell>
          <cell r="N64">
            <v>180000</v>
          </cell>
          <cell r="O64">
            <v>11608200</v>
          </cell>
          <cell r="P64">
            <v>139298400</v>
          </cell>
          <cell r="Q64">
            <v>0</v>
          </cell>
          <cell r="R64">
            <v>0</v>
          </cell>
          <cell r="S64">
            <v>0</v>
          </cell>
          <cell r="T64">
            <v>0</v>
          </cell>
          <cell r="U64">
            <v>0</v>
          </cell>
          <cell r="V64">
            <v>0</v>
          </cell>
          <cell r="W64">
            <v>0</v>
          </cell>
          <cell r="X64">
            <v>0</v>
          </cell>
          <cell r="Y64">
            <v>0</v>
          </cell>
        </row>
        <row r="65">
          <cell r="B65">
            <v>141</v>
          </cell>
          <cell r="C65" t="str">
            <v>Nivel 1</v>
          </cell>
          <cell r="D65" t="str">
            <v>Etapa 1</v>
          </cell>
          <cell r="E65" t="str">
            <v>Locales de comercio</v>
          </cell>
          <cell r="F65" t="str">
            <v>Si</v>
          </cell>
          <cell r="G65" t="str">
            <v>Billabong</v>
          </cell>
          <cell r="H65" t="str">
            <v>Ninguno</v>
          </cell>
          <cell r="I65" t="str">
            <v>Billabong</v>
          </cell>
          <cell r="J65" t="str">
            <v>Moda deportiva</v>
          </cell>
          <cell r="K65">
            <v>100.41</v>
          </cell>
          <cell r="L65">
            <v>0</v>
          </cell>
          <cell r="M65">
            <v>0</v>
          </cell>
          <cell r="N65">
            <v>140000</v>
          </cell>
          <cell r="O65">
            <v>14057400</v>
          </cell>
          <cell r="P65">
            <v>168688800</v>
          </cell>
          <cell r="Q65">
            <v>0</v>
          </cell>
          <cell r="R65">
            <v>0</v>
          </cell>
          <cell r="S65">
            <v>0</v>
          </cell>
          <cell r="T65">
            <v>0</v>
          </cell>
          <cell r="U65">
            <v>0</v>
          </cell>
          <cell r="V65">
            <v>0</v>
          </cell>
          <cell r="W65">
            <v>0</v>
          </cell>
          <cell r="X65">
            <v>0</v>
          </cell>
          <cell r="Y65">
            <v>0</v>
          </cell>
        </row>
        <row r="66">
          <cell r="B66">
            <v>142</v>
          </cell>
          <cell r="C66" t="str">
            <v>Nivel 1</v>
          </cell>
          <cell r="D66" t="str">
            <v>Etapa 1</v>
          </cell>
          <cell r="E66" t="str">
            <v>Tienda por departamentos</v>
          </cell>
          <cell r="F66" t="str">
            <v>Si</v>
          </cell>
          <cell r="G66" t="str">
            <v xml:space="preserve">Flamingo </v>
          </cell>
          <cell r="H66" t="str">
            <v>Carta de intención firmada</v>
          </cell>
          <cell r="I66" t="str">
            <v>Flamingo</v>
          </cell>
          <cell r="J66" t="str">
            <v>Tienda por departamentos</v>
          </cell>
          <cell r="K66">
            <v>1970.04</v>
          </cell>
          <cell r="M66">
            <v>3</v>
          </cell>
          <cell r="N66">
            <v>25000</v>
          </cell>
          <cell r="O66">
            <v>49251000</v>
          </cell>
          <cell r="P66">
            <v>591012000</v>
          </cell>
          <cell r="Q66">
            <v>0</v>
          </cell>
          <cell r="R66">
            <v>0</v>
          </cell>
          <cell r="S66">
            <v>15</v>
          </cell>
          <cell r="T66">
            <v>0</v>
          </cell>
          <cell r="U66">
            <v>0</v>
          </cell>
          <cell r="V66">
            <v>0</v>
          </cell>
          <cell r="W66">
            <v>0</v>
          </cell>
          <cell r="X66">
            <v>0</v>
          </cell>
          <cell r="Y66">
            <v>0</v>
          </cell>
        </row>
        <row r="67">
          <cell r="B67">
            <v>143</v>
          </cell>
          <cell r="C67" t="str">
            <v>Nivel 1</v>
          </cell>
          <cell r="D67" t="str">
            <v>Etapa 1</v>
          </cell>
          <cell r="E67" t="str">
            <v>Locales de comercio</v>
          </cell>
          <cell r="F67" t="str">
            <v>Si</v>
          </cell>
          <cell r="G67" t="str">
            <v>Tennis</v>
          </cell>
          <cell r="H67" t="str">
            <v>Carta de intención firmada</v>
          </cell>
          <cell r="I67" t="str">
            <v>Tennis</v>
          </cell>
          <cell r="J67" t="str">
            <v>Moda mixta</v>
          </cell>
          <cell r="K67">
            <v>503.68</v>
          </cell>
          <cell r="L67">
            <v>0</v>
          </cell>
          <cell r="M67">
            <v>0</v>
          </cell>
          <cell r="N67">
            <v>100000</v>
          </cell>
          <cell r="O67">
            <v>50368000</v>
          </cell>
          <cell r="P67">
            <v>604416000</v>
          </cell>
          <cell r="Q67">
            <v>0</v>
          </cell>
          <cell r="R67">
            <v>0</v>
          </cell>
          <cell r="S67">
            <v>5</v>
          </cell>
          <cell r="T67">
            <v>0</v>
          </cell>
          <cell r="U67">
            <v>0</v>
          </cell>
          <cell r="V67">
            <v>0</v>
          </cell>
          <cell r="W67">
            <v>0</v>
          </cell>
          <cell r="X67">
            <v>0</v>
          </cell>
          <cell r="Y67">
            <v>0</v>
          </cell>
        </row>
        <row r="68">
          <cell r="B68">
            <v>144</v>
          </cell>
          <cell r="C68" t="str">
            <v>Nivel 1</v>
          </cell>
          <cell r="D68" t="str">
            <v>Etapa 1</v>
          </cell>
          <cell r="E68" t="str">
            <v>Sub-Anclas</v>
          </cell>
          <cell r="F68" t="str">
            <v>Si</v>
          </cell>
          <cell r="G68" t="str">
            <v xml:space="preserve">Bershka </v>
          </cell>
          <cell r="H68" t="str">
            <v>contactado</v>
          </cell>
          <cell r="I68" t="str">
            <v>Grupo_Harari</v>
          </cell>
          <cell r="J68" t="str">
            <v>Moda mixta</v>
          </cell>
          <cell r="K68">
            <v>645.52</v>
          </cell>
          <cell r="M68">
            <v>0</v>
          </cell>
          <cell r="N68">
            <v>50000</v>
          </cell>
          <cell r="O68">
            <v>32276000</v>
          </cell>
          <cell r="P68">
            <v>387312000</v>
          </cell>
          <cell r="Q68">
            <v>0</v>
          </cell>
          <cell r="R68">
            <v>0</v>
          </cell>
          <cell r="S68">
            <v>0</v>
          </cell>
          <cell r="T68">
            <v>0</v>
          </cell>
          <cell r="U68">
            <v>0</v>
          </cell>
          <cell r="V68">
            <v>0</v>
          </cell>
          <cell r="W68">
            <v>0</v>
          </cell>
          <cell r="X68">
            <v>0</v>
          </cell>
          <cell r="Y68">
            <v>0</v>
          </cell>
        </row>
        <row r="69">
          <cell r="B69">
            <v>145</v>
          </cell>
          <cell r="C69" t="str">
            <v>Nivel 1</v>
          </cell>
          <cell r="D69" t="str">
            <v>Etapa 1</v>
          </cell>
          <cell r="E69" t="str">
            <v>Locales de comercio</v>
          </cell>
          <cell r="F69" t="str">
            <v>Si</v>
          </cell>
          <cell r="G69" t="str">
            <v>Joyeria Sterling</v>
          </cell>
          <cell r="H69" t="str">
            <v>Carta de intención firmada</v>
          </cell>
          <cell r="I69" t="str">
            <v>Grupo_Alan</v>
          </cell>
          <cell r="J69" t="str">
            <v>Joyeria</v>
          </cell>
          <cell r="K69">
            <v>125.11</v>
          </cell>
          <cell r="M69">
            <v>0</v>
          </cell>
          <cell r="N69">
            <v>100000</v>
          </cell>
          <cell r="O69">
            <v>12511000</v>
          </cell>
          <cell r="P69">
            <v>150132000</v>
          </cell>
          <cell r="Q69">
            <v>0</v>
          </cell>
          <cell r="R69">
            <v>0</v>
          </cell>
          <cell r="S69">
            <v>5</v>
          </cell>
          <cell r="T69">
            <v>0</v>
          </cell>
          <cell r="U69">
            <v>0</v>
          </cell>
          <cell r="V69">
            <v>0</v>
          </cell>
          <cell r="W69">
            <v>0</v>
          </cell>
          <cell r="X69">
            <v>0</v>
          </cell>
          <cell r="Y69">
            <v>0</v>
          </cell>
        </row>
        <row r="70">
          <cell r="B70">
            <v>146</v>
          </cell>
          <cell r="C70" t="str">
            <v>Nivel 1</v>
          </cell>
          <cell r="D70" t="str">
            <v>Etapa 1</v>
          </cell>
          <cell r="E70" t="str">
            <v>Locales de comercio</v>
          </cell>
          <cell r="F70" t="str">
            <v>Si</v>
          </cell>
          <cell r="G70" t="str">
            <v>Vacancia estrategica</v>
          </cell>
          <cell r="H70" t="str">
            <v>Ninguno</v>
          </cell>
          <cell r="I70">
            <v>0</v>
          </cell>
          <cell r="J70" t="str">
            <v>Accesorios Textil</v>
          </cell>
          <cell r="K70">
            <v>94.58</v>
          </cell>
          <cell r="M70">
            <v>0</v>
          </cell>
          <cell r="N70">
            <v>180000</v>
          </cell>
          <cell r="O70">
            <v>17024400</v>
          </cell>
          <cell r="P70">
            <v>204292800</v>
          </cell>
          <cell r="Q70">
            <v>0</v>
          </cell>
          <cell r="R70">
            <v>0</v>
          </cell>
          <cell r="S70">
            <v>0</v>
          </cell>
          <cell r="T70">
            <v>0</v>
          </cell>
          <cell r="U70">
            <v>0</v>
          </cell>
          <cell r="V70">
            <v>0</v>
          </cell>
          <cell r="W70">
            <v>0</v>
          </cell>
          <cell r="X70">
            <v>0</v>
          </cell>
          <cell r="Y70">
            <v>0</v>
          </cell>
        </row>
        <row r="71">
          <cell r="B71">
            <v>147</v>
          </cell>
          <cell r="C71" t="str">
            <v>Nivel 1</v>
          </cell>
          <cell r="D71" t="str">
            <v>Etapa 1</v>
          </cell>
          <cell r="E71" t="str">
            <v>Locales de comercio</v>
          </cell>
          <cell r="F71" t="str">
            <v>Si</v>
          </cell>
          <cell r="G71" t="str">
            <v>Diesel</v>
          </cell>
          <cell r="H71" t="str">
            <v>Carta de intención firmada</v>
          </cell>
          <cell r="I71" t="str">
            <v>Grupo_Edm</v>
          </cell>
          <cell r="J71" t="str">
            <v>Moda mixta</v>
          </cell>
          <cell r="K71">
            <v>247.54</v>
          </cell>
          <cell r="M71">
            <v>0</v>
          </cell>
          <cell r="N71">
            <v>108000</v>
          </cell>
          <cell r="O71">
            <v>26734320</v>
          </cell>
          <cell r="P71">
            <v>320811840</v>
          </cell>
          <cell r="Q71">
            <v>0</v>
          </cell>
          <cell r="R71">
            <v>0</v>
          </cell>
          <cell r="S71">
            <v>5</v>
          </cell>
          <cell r="T71">
            <v>0</v>
          </cell>
          <cell r="U71">
            <v>0</v>
          </cell>
          <cell r="V71">
            <v>0</v>
          </cell>
          <cell r="W71">
            <v>0</v>
          </cell>
          <cell r="X71">
            <v>0</v>
          </cell>
          <cell r="Y71">
            <v>0</v>
          </cell>
        </row>
        <row r="72">
          <cell r="B72">
            <v>148</v>
          </cell>
          <cell r="C72" t="str">
            <v>Nivel 1</v>
          </cell>
          <cell r="D72" t="str">
            <v>Etapa 1</v>
          </cell>
          <cell r="E72" t="str">
            <v>Locales de comercio</v>
          </cell>
          <cell r="F72" t="str">
            <v>Si</v>
          </cell>
          <cell r="G72" t="str">
            <v>Tous</v>
          </cell>
          <cell r="H72" t="str">
            <v>Carta de intención firmada</v>
          </cell>
          <cell r="I72" t="str">
            <v>Grupo_La Riviera</v>
          </cell>
          <cell r="J72" t="str">
            <v>Accesorios Textil</v>
          </cell>
          <cell r="K72">
            <v>72</v>
          </cell>
          <cell r="M72">
            <v>0</v>
          </cell>
          <cell r="N72">
            <v>140000</v>
          </cell>
          <cell r="O72">
            <v>10199000</v>
          </cell>
          <cell r="P72">
            <v>122388000</v>
          </cell>
          <cell r="Q72">
            <v>0</v>
          </cell>
          <cell r="R72">
            <v>0</v>
          </cell>
          <cell r="S72">
            <v>5</v>
          </cell>
          <cell r="T72">
            <v>3</v>
          </cell>
          <cell r="U72">
            <v>0</v>
          </cell>
          <cell r="V72">
            <v>0</v>
          </cell>
          <cell r="W72">
            <v>0</v>
          </cell>
          <cell r="X72">
            <v>0</v>
          </cell>
          <cell r="Y72">
            <v>0</v>
          </cell>
        </row>
        <row r="73">
          <cell r="B73">
            <v>149</v>
          </cell>
          <cell r="C73" t="str">
            <v>Nivel 1</v>
          </cell>
          <cell r="D73" t="str">
            <v>Etapa 1</v>
          </cell>
          <cell r="E73" t="str">
            <v>Bulevar</v>
          </cell>
          <cell r="F73" t="str">
            <v>Si</v>
          </cell>
          <cell r="G73" t="str">
            <v>Tabun/Fenicia</v>
          </cell>
          <cell r="H73" t="str">
            <v>contactado</v>
          </cell>
          <cell r="I73" t="str">
            <v>Tabun/Fenicia</v>
          </cell>
          <cell r="J73" t="str">
            <v>Restaurantes a Mantel</v>
          </cell>
          <cell r="K73">
            <v>64</v>
          </cell>
          <cell r="M73">
            <v>0</v>
          </cell>
          <cell r="N73">
            <v>50000</v>
          </cell>
          <cell r="O73">
            <v>3202000</v>
          </cell>
          <cell r="P73">
            <v>38424000</v>
          </cell>
          <cell r="Q73">
            <v>0</v>
          </cell>
          <cell r="R73">
            <v>0</v>
          </cell>
          <cell r="S73">
            <v>0</v>
          </cell>
          <cell r="T73">
            <v>0</v>
          </cell>
          <cell r="U73">
            <v>0</v>
          </cell>
          <cell r="V73">
            <v>0</v>
          </cell>
          <cell r="W73">
            <v>0</v>
          </cell>
          <cell r="X73">
            <v>0</v>
          </cell>
          <cell r="Y73">
            <v>0</v>
          </cell>
        </row>
        <row r="74">
          <cell r="B74">
            <v>150</v>
          </cell>
          <cell r="C74" t="str">
            <v>Nivel 1</v>
          </cell>
          <cell r="D74" t="str">
            <v>Etapa 1</v>
          </cell>
          <cell r="E74" t="str">
            <v>Bulevar</v>
          </cell>
          <cell r="F74" t="str">
            <v>Si</v>
          </cell>
          <cell r="G74" t="str">
            <v>Tabun/Fenicia</v>
          </cell>
          <cell r="H74" t="str">
            <v>contactado</v>
          </cell>
          <cell r="I74" t="str">
            <v>Tabun/Fenicia</v>
          </cell>
          <cell r="J74" t="str">
            <v>Restaurantes a Mantel</v>
          </cell>
          <cell r="K74">
            <v>87.05</v>
          </cell>
          <cell r="M74">
            <v>0</v>
          </cell>
          <cell r="N74">
            <v>50000</v>
          </cell>
          <cell r="O74">
            <v>4352500</v>
          </cell>
          <cell r="P74">
            <v>52230000</v>
          </cell>
          <cell r="Q74">
            <v>0</v>
          </cell>
          <cell r="R74">
            <v>0</v>
          </cell>
          <cell r="S74">
            <v>0</v>
          </cell>
          <cell r="T74">
            <v>0</v>
          </cell>
          <cell r="U74">
            <v>0</v>
          </cell>
          <cell r="V74">
            <v>0</v>
          </cell>
          <cell r="W74">
            <v>0</v>
          </cell>
          <cell r="X74">
            <v>0</v>
          </cell>
          <cell r="Y74">
            <v>0</v>
          </cell>
        </row>
        <row r="75">
          <cell r="B75">
            <v>151</v>
          </cell>
          <cell r="C75" t="str">
            <v>Nivel 1</v>
          </cell>
          <cell r="D75" t="str">
            <v>Etapa 1</v>
          </cell>
          <cell r="E75" t="str">
            <v>Bulevar</v>
          </cell>
          <cell r="F75" t="str">
            <v>Si</v>
          </cell>
          <cell r="G75" t="str">
            <v>Buffalo Grill</v>
          </cell>
          <cell r="H75" t="str">
            <v>contactado</v>
          </cell>
          <cell r="I75" t="str">
            <v>Buffalo Grill</v>
          </cell>
          <cell r="J75" t="str">
            <v>Restaurantes a Mantel</v>
          </cell>
          <cell r="K75">
            <v>96.54</v>
          </cell>
          <cell r="M75">
            <v>0</v>
          </cell>
          <cell r="N75">
            <v>50000</v>
          </cell>
          <cell r="O75">
            <v>4827000</v>
          </cell>
          <cell r="P75">
            <v>57924000</v>
          </cell>
          <cell r="Q75">
            <v>0</v>
          </cell>
          <cell r="R75">
            <v>0</v>
          </cell>
          <cell r="S75">
            <v>0</v>
          </cell>
          <cell r="T75">
            <v>0</v>
          </cell>
          <cell r="U75">
            <v>0</v>
          </cell>
          <cell r="V75">
            <v>0</v>
          </cell>
          <cell r="W75">
            <v>0</v>
          </cell>
          <cell r="X75">
            <v>0</v>
          </cell>
          <cell r="Y75">
            <v>0</v>
          </cell>
        </row>
        <row r="76">
          <cell r="B76">
            <v>152</v>
          </cell>
          <cell r="C76" t="str">
            <v>Nivel 1</v>
          </cell>
          <cell r="D76" t="str">
            <v>Etapa 1</v>
          </cell>
          <cell r="E76" t="str">
            <v>Bulevar</v>
          </cell>
          <cell r="F76" t="str">
            <v>Si</v>
          </cell>
          <cell r="G76" t="str">
            <v>Buffalo Grill</v>
          </cell>
          <cell r="H76" t="str">
            <v>contactado</v>
          </cell>
          <cell r="I76" t="str">
            <v>Buffalo Grill</v>
          </cell>
          <cell r="J76" t="str">
            <v>Restaurantes a Mantel</v>
          </cell>
          <cell r="K76">
            <v>114.36</v>
          </cell>
          <cell r="M76">
            <v>0</v>
          </cell>
          <cell r="N76">
            <v>50000</v>
          </cell>
          <cell r="O76">
            <v>5718000</v>
          </cell>
          <cell r="P76">
            <v>68616000</v>
          </cell>
          <cell r="Q76">
            <v>0</v>
          </cell>
          <cell r="R76">
            <v>0</v>
          </cell>
          <cell r="S76">
            <v>0</v>
          </cell>
          <cell r="T76">
            <v>0</v>
          </cell>
          <cell r="U76">
            <v>0</v>
          </cell>
          <cell r="V76">
            <v>0</v>
          </cell>
          <cell r="W76">
            <v>0</v>
          </cell>
          <cell r="X76">
            <v>0</v>
          </cell>
          <cell r="Y76">
            <v>0</v>
          </cell>
        </row>
        <row r="77">
          <cell r="B77">
            <v>153</v>
          </cell>
          <cell r="C77" t="str">
            <v>Nivel 1</v>
          </cell>
          <cell r="D77" t="str">
            <v>Etapa 1</v>
          </cell>
          <cell r="E77" t="str">
            <v>Bulevar</v>
          </cell>
          <cell r="F77" t="str">
            <v>Si</v>
          </cell>
          <cell r="G77" t="str">
            <v>Beer Station</v>
          </cell>
          <cell r="H77" t="str">
            <v>contactado</v>
          </cell>
          <cell r="I77" t="str">
            <v>Beer Station</v>
          </cell>
          <cell r="J77" t="str">
            <v>Restaurantes a Mantel</v>
          </cell>
          <cell r="K77">
            <v>187.26</v>
          </cell>
          <cell r="M77">
            <v>0</v>
          </cell>
          <cell r="N77">
            <v>50000</v>
          </cell>
          <cell r="O77">
            <v>9363000</v>
          </cell>
          <cell r="P77">
            <v>112356000</v>
          </cell>
          <cell r="Q77">
            <v>0</v>
          </cell>
          <cell r="R77">
            <v>0</v>
          </cell>
          <cell r="S77">
            <v>0</v>
          </cell>
          <cell r="T77">
            <v>0</v>
          </cell>
          <cell r="U77">
            <v>0</v>
          </cell>
          <cell r="V77">
            <v>0</v>
          </cell>
          <cell r="W77">
            <v>0</v>
          </cell>
          <cell r="X77">
            <v>0</v>
          </cell>
          <cell r="Y77">
            <v>0</v>
          </cell>
        </row>
        <row r="78">
          <cell r="B78">
            <v>154</v>
          </cell>
          <cell r="C78" t="str">
            <v>Nivel 1</v>
          </cell>
          <cell r="D78" t="str">
            <v>Etapa 1</v>
          </cell>
          <cell r="E78" t="str">
            <v>Bulevar</v>
          </cell>
          <cell r="F78" t="str">
            <v>Si</v>
          </cell>
          <cell r="G78" t="str">
            <v>Grupo Conboca</v>
          </cell>
          <cell r="H78" t="str">
            <v>contactado</v>
          </cell>
          <cell r="I78" t="str">
            <v>Grupo Conboca</v>
          </cell>
          <cell r="J78" t="str">
            <v>Restaurantes a Mantel</v>
          </cell>
          <cell r="K78">
            <v>123.97</v>
          </cell>
          <cell r="M78">
            <v>0</v>
          </cell>
          <cell r="N78">
            <v>50000</v>
          </cell>
          <cell r="O78">
            <v>6198500</v>
          </cell>
          <cell r="P78">
            <v>74382000</v>
          </cell>
          <cell r="Q78">
            <v>0</v>
          </cell>
          <cell r="R78">
            <v>0</v>
          </cell>
          <cell r="S78">
            <v>0</v>
          </cell>
          <cell r="T78">
            <v>0</v>
          </cell>
          <cell r="U78">
            <v>0</v>
          </cell>
          <cell r="V78">
            <v>0</v>
          </cell>
          <cell r="W78">
            <v>0</v>
          </cell>
          <cell r="X78">
            <v>0</v>
          </cell>
          <cell r="Y78">
            <v>0</v>
          </cell>
        </row>
        <row r="79">
          <cell r="B79">
            <v>155</v>
          </cell>
          <cell r="C79" t="str">
            <v>Nivel 1</v>
          </cell>
          <cell r="D79" t="str">
            <v>Etapa 1</v>
          </cell>
          <cell r="E79" t="str">
            <v>Bulevar</v>
          </cell>
          <cell r="F79" t="str">
            <v>Si</v>
          </cell>
          <cell r="G79" t="str">
            <v>Grupo Conboca</v>
          </cell>
          <cell r="H79" t="str">
            <v>contactado</v>
          </cell>
          <cell r="I79" t="str">
            <v>Grupo Conboca</v>
          </cell>
          <cell r="J79" t="str">
            <v>Restaurantes a Mantel</v>
          </cell>
          <cell r="K79">
            <v>186.13</v>
          </cell>
          <cell r="L79">
            <v>0</v>
          </cell>
          <cell r="M79">
            <v>0</v>
          </cell>
          <cell r="N79">
            <v>50000</v>
          </cell>
          <cell r="O79">
            <v>9306500</v>
          </cell>
          <cell r="P79">
            <v>111678000</v>
          </cell>
          <cell r="Q79">
            <v>0</v>
          </cell>
          <cell r="R79">
            <v>0</v>
          </cell>
          <cell r="S79">
            <v>0</v>
          </cell>
          <cell r="T79">
            <v>0</v>
          </cell>
          <cell r="U79">
            <v>0</v>
          </cell>
          <cell r="V79">
            <v>0</v>
          </cell>
          <cell r="W79">
            <v>0</v>
          </cell>
          <cell r="X79">
            <v>0</v>
          </cell>
          <cell r="Y79">
            <v>0</v>
          </cell>
        </row>
        <row r="80">
          <cell r="B80">
            <v>156</v>
          </cell>
          <cell r="C80" t="str">
            <v>Nivel 1</v>
          </cell>
          <cell r="D80" t="str">
            <v>Etapa 1</v>
          </cell>
          <cell r="E80" t="str">
            <v>Bulevar</v>
          </cell>
          <cell r="F80" t="str">
            <v>Si</v>
          </cell>
          <cell r="G80" t="str">
            <v>Café</v>
          </cell>
          <cell r="H80" t="str">
            <v>Ninguno</v>
          </cell>
          <cell r="I80" t="str">
            <v>Café</v>
          </cell>
          <cell r="J80" t="str">
            <v>Heladería y Snakcs</v>
          </cell>
          <cell r="K80">
            <v>49.63</v>
          </cell>
          <cell r="L80">
            <v>0</v>
          </cell>
          <cell r="M80">
            <v>0</v>
          </cell>
          <cell r="N80">
            <v>100000</v>
          </cell>
          <cell r="O80">
            <v>4963000</v>
          </cell>
          <cell r="P80">
            <v>59556000</v>
          </cell>
          <cell r="Q80">
            <v>0</v>
          </cell>
          <cell r="R80">
            <v>0</v>
          </cell>
          <cell r="S80">
            <v>0</v>
          </cell>
          <cell r="T80">
            <v>0</v>
          </cell>
          <cell r="U80">
            <v>0</v>
          </cell>
          <cell r="V80">
            <v>0</v>
          </cell>
          <cell r="W80">
            <v>0</v>
          </cell>
          <cell r="X80">
            <v>0</v>
          </cell>
          <cell r="Y80">
            <v>0</v>
          </cell>
        </row>
        <row r="81">
          <cell r="B81">
            <v>157</v>
          </cell>
          <cell r="C81" t="str">
            <v>Nivel 1</v>
          </cell>
          <cell r="D81" t="str">
            <v>Etapa 1</v>
          </cell>
          <cell r="E81" t="str">
            <v>Bulevar</v>
          </cell>
          <cell r="F81" t="str">
            <v>Si</v>
          </cell>
          <cell r="G81" t="str">
            <v>Café</v>
          </cell>
          <cell r="H81" t="str">
            <v>Ninguno</v>
          </cell>
          <cell r="I81" t="str">
            <v>Café</v>
          </cell>
          <cell r="J81" t="str">
            <v>Heladería y Snakcs</v>
          </cell>
          <cell r="K81">
            <v>57.39</v>
          </cell>
          <cell r="L81">
            <v>0</v>
          </cell>
          <cell r="M81">
            <v>0</v>
          </cell>
          <cell r="N81">
            <v>100000</v>
          </cell>
          <cell r="O81">
            <v>5739000</v>
          </cell>
          <cell r="P81">
            <v>68868000</v>
          </cell>
          <cell r="Q81">
            <v>0</v>
          </cell>
          <cell r="R81">
            <v>0</v>
          </cell>
          <cell r="S81">
            <v>0</v>
          </cell>
          <cell r="T81">
            <v>0</v>
          </cell>
          <cell r="U81">
            <v>0</v>
          </cell>
          <cell r="V81">
            <v>0</v>
          </cell>
          <cell r="W81">
            <v>0</v>
          </cell>
          <cell r="X81">
            <v>0</v>
          </cell>
          <cell r="Y81">
            <v>0</v>
          </cell>
        </row>
        <row r="82">
          <cell r="B82">
            <v>158</v>
          </cell>
          <cell r="C82" t="str">
            <v>Nivel 1</v>
          </cell>
          <cell r="D82" t="str">
            <v>Etapa 1</v>
          </cell>
          <cell r="E82" t="str">
            <v>Bulevar</v>
          </cell>
          <cell r="F82" t="str">
            <v>Si</v>
          </cell>
          <cell r="G82" t="str">
            <v>El Mercado</v>
          </cell>
          <cell r="H82" t="str">
            <v>Contactado</v>
          </cell>
          <cell r="I82" t="str">
            <v>El Mercado</v>
          </cell>
          <cell r="J82" t="str">
            <v>Restaurantes a Mantel</v>
          </cell>
          <cell r="K82">
            <v>119.82</v>
          </cell>
          <cell r="L82">
            <v>0</v>
          </cell>
          <cell r="M82">
            <v>0</v>
          </cell>
          <cell r="N82">
            <v>50000</v>
          </cell>
          <cell r="O82">
            <v>5991000</v>
          </cell>
          <cell r="P82">
            <v>71892000</v>
          </cell>
          <cell r="Q82">
            <v>0</v>
          </cell>
          <cell r="R82">
            <v>0</v>
          </cell>
          <cell r="S82">
            <v>0</v>
          </cell>
          <cell r="T82">
            <v>0</v>
          </cell>
          <cell r="U82">
            <v>0</v>
          </cell>
          <cell r="V82">
            <v>0</v>
          </cell>
          <cell r="W82">
            <v>0</v>
          </cell>
          <cell r="X82">
            <v>0</v>
          </cell>
          <cell r="Y82">
            <v>0</v>
          </cell>
        </row>
        <row r="83">
          <cell r="B83">
            <v>159</v>
          </cell>
          <cell r="C83" t="str">
            <v>Nivel 1</v>
          </cell>
          <cell r="D83" t="str">
            <v>Etapa 1</v>
          </cell>
          <cell r="E83" t="str">
            <v>Bulevar</v>
          </cell>
          <cell r="F83" t="str">
            <v>Si</v>
          </cell>
          <cell r="G83" t="str">
            <v>El Mercado</v>
          </cell>
          <cell r="H83" t="str">
            <v>Contactado</v>
          </cell>
          <cell r="I83" t="str">
            <v>El Mercado</v>
          </cell>
          <cell r="J83" t="str">
            <v>Restaurantes a Mantel</v>
          </cell>
          <cell r="K83">
            <v>140</v>
          </cell>
          <cell r="L83">
            <v>0</v>
          </cell>
          <cell r="M83">
            <v>0</v>
          </cell>
          <cell r="N83">
            <v>50000</v>
          </cell>
          <cell r="O83">
            <v>7034999</v>
          </cell>
          <cell r="P83">
            <v>84419999</v>
          </cell>
          <cell r="Q83">
            <v>0</v>
          </cell>
          <cell r="R83">
            <v>0</v>
          </cell>
          <cell r="S83">
            <v>0</v>
          </cell>
          <cell r="T83">
            <v>0</v>
          </cell>
          <cell r="U83">
            <v>0</v>
          </cell>
          <cell r="V83">
            <v>0</v>
          </cell>
          <cell r="W83">
            <v>0</v>
          </cell>
          <cell r="X83">
            <v>0</v>
          </cell>
          <cell r="Y83">
            <v>0</v>
          </cell>
        </row>
        <row r="84">
          <cell r="B84">
            <v>160</v>
          </cell>
          <cell r="C84" t="str">
            <v>Nivel 1</v>
          </cell>
          <cell r="D84" t="str">
            <v>Etapa 1</v>
          </cell>
          <cell r="E84" t="str">
            <v>Bulevar</v>
          </cell>
          <cell r="F84" t="str">
            <v>Si</v>
          </cell>
          <cell r="G84" t="str">
            <v>El Mercado</v>
          </cell>
          <cell r="H84" t="str">
            <v>Contactado</v>
          </cell>
          <cell r="I84" t="str">
            <v>El Mercado</v>
          </cell>
          <cell r="J84" t="str">
            <v>Restaurantes a Mantel</v>
          </cell>
          <cell r="K84">
            <v>163.34</v>
          </cell>
          <cell r="L84">
            <v>0</v>
          </cell>
          <cell r="M84">
            <v>0</v>
          </cell>
          <cell r="N84">
            <v>50000</v>
          </cell>
          <cell r="O84">
            <v>8167000</v>
          </cell>
          <cell r="P84">
            <v>98004000</v>
          </cell>
          <cell r="Q84">
            <v>0</v>
          </cell>
          <cell r="R84">
            <v>0</v>
          </cell>
          <cell r="S84">
            <v>0</v>
          </cell>
          <cell r="T84">
            <v>0</v>
          </cell>
          <cell r="U84">
            <v>0</v>
          </cell>
          <cell r="V84">
            <v>0</v>
          </cell>
          <cell r="W84">
            <v>0</v>
          </cell>
          <cell r="X84">
            <v>0</v>
          </cell>
          <cell r="Y84">
            <v>0</v>
          </cell>
        </row>
        <row r="85">
          <cell r="B85">
            <v>161</v>
          </cell>
          <cell r="C85" t="str">
            <v>Nivel 1</v>
          </cell>
          <cell r="D85" t="str">
            <v>Etapa 1</v>
          </cell>
          <cell r="E85" t="str">
            <v>Bulevar</v>
          </cell>
          <cell r="F85" t="str">
            <v>Si</v>
          </cell>
          <cell r="G85" t="str">
            <v>El Mercado</v>
          </cell>
          <cell r="H85" t="str">
            <v>Contactado</v>
          </cell>
          <cell r="I85" t="str">
            <v>El Mercado</v>
          </cell>
          <cell r="J85" t="str">
            <v>Restaurantes a Mantel</v>
          </cell>
          <cell r="K85">
            <v>194.75</v>
          </cell>
          <cell r="M85">
            <v>0</v>
          </cell>
          <cell r="N85">
            <v>50000</v>
          </cell>
          <cell r="O85">
            <v>9737500</v>
          </cell>
          <cell r="P85">
            <v>116850000</v>
          </cell>
          <cell r="Q85">
            <v>0</v>
          </cell>
          <cell r="R85">
            <v>0</v>
          </cell>
          <cell r="S85">
            <v>0</v>
          </cell>
          <cell r="T85">
            <v>0</v>
          </cell>
          <cell r="U85">
            <v>0</v>
          </cell>
          <cell r="V85">
            <v>0</v>
          </cell>
          <cell r="W85">
            <v>0</v>
          </cell>
          <cell r="X85">
            <v>0</v>
          </cell>
          <cell r="Y85">
            <v>0</v>
          </cell>
        </row>
        <row r="86">
          <cell r="B86">
            <v>162</v>
          </cell>
          <cell r="C86" t="str">
            <v>Nivel 1</v>
          </cell>
          <cell r="D86" t="str">
            <v>Etapa 1</v>
          </cell>
          <cell r="E86" t="str">
            <v>Bulevar</v>
          </cell>
          <cell r="F86" t="str">
            <v>Si</v>
          </cell>
          <cell r="G86">
            <v>0</v>
          </cell>
          <cell r="H86" t="str">
            <v>Ninguno</v>
          </cell>
          <cell r="I86">
            <v>0</v>
          </cell>
          <cell r="J86" t="str">
            <v>Moda mixta</v>
          </cell>
          <cell r="K86">
            <v>139.78</v>
          </cell>
          <cell r="M86">
            <v>0</v>
          </cell>
          <cell r="N86">
            <v>108000</v>
          </cell>
          <cell r="O86">
            <v>15096240</v>
          </cell>
          <cell r="P86">
            <v>181154880</v>
          </cell>
          <cell r="Q86">
            <v>0</v>
          </cell>
          <cell r="R86">
            <v>0</v>
          </cell>
          <cell r="S86">
            <v>0</v>
          </cell>
          <cell r="T86">
            <v>0</v>
          </cell>
          <cell r="U86">
            <v>0</v>
          </cell>
          <cell r="V86">
            <v>0</v>
          </cell>
          <cell r="W86">
            <v>0</v>
          </cell>
          <cell r="X86">
            <v>0</v>
          </cell>
          <cell r="Y86">
            <v>0</v>
          </cell>
        </row>
        <row r="87">
          <cell r="B87">
            <v>163</v>
          </cell>
          <cell r="C87" t="str">
            <v>Nivel 1</v>
          </cell>
          <cell r="D87" t="str">
            <v>Etapa 1</v>
          </cell>
          <cell r="E87" t="str">
            <v>Sub-Anclas</v>
          </cell>
          <cell r="F87" t="str">
            <v>Si</v>
          </cell>
          <cell r="G87" t="str">
            <v xml:space="preserve">Salvatore Ferragamo </v>
          </cell>
          <cell r="H87" t="str">
            <v>Carta de intención firmada</v>
          </cell>
          <cell r="I87" t="str">
            <v>Grupo Forever</v>
          </cell>
          <cell r="J87" t="str">
            <v>Moda Masculina</v>
          </cell>
          <cell r="K87">
            <v>348.69</v>
          </cell>
          <cell r="M87">
            <v>0</v>
          </cell>
          <cell r="N87">
            <v>50000</v>
          </cell>
          <cell r="O87">
            <v>17434500</v>
          </cell>
          <cell r="P87">
            <v>209214000</v>
          </cell>
          <cell r="Q87">
            <v>0</v>
          </cell>
          <cell r="R87">
            <v>0</v>
          </cell>
          <cell r="S87">
            <v>10</v>
          </cell>
          <cell r="T87">
            <v>2</v>
          </cell>
          <cell r="U87">
            <v>0</v>
          </cell>
          <cell r="V87">
            <v>0</v>
          </cell>
          <cell r="W87">
            <v>0</v>
          </cell>
          <cell r="X87">
            <v>0</v>
          </cell>
          <cell r="Y87">
            <v>0</v>
          </cell>
        </row>
        <row r="88">
          <cell r="B88">
            <v>164</v>
          </cell>
          <cell r="C88" t="str">
            <v>Nivel 1</v>
          </cell>
          <cell r="D88" t="str">
            <v>Etapa 1</v>
          </cell>
          <cell r="E88" t="str">
            <v>Bulevar</v>
          </cell>
          <cell r="F88" t="str">
            <v>Si</v>
          </cell>
          <cell r="G88" t="str">
            <v>Celio</v>
          </cell>
          <cell r="H88" t="str">
            <v>Carta de intención firmada</v>
          </cell>
          <cell r="I88" t="str">
            <v>Grupo_Edm</v>
          </cell>
          <cell r="J88" t="str">
            <v>Moda Masculina</v>
          </cell>
          <cell r="K88">
            <v>255.85</v>
          </cell>
          <cell r="L88">
            <v>0</v>
          </cell>
          <cell r="M88">
            <v>0</v>
          </cell>
          <cell r="N88">
            <v>108000</v>
          </cell>
          <cell r="O88">
            <v>27631800</v>
          </cell>
          <cell r="P88">
            <v>331581600</v>
          </cell>
          <cell r="Q88">
            <v>0</v>
          </cell>
          <cell r="R88">
            <v>0</v>
          </cell>
          <cell r="S88">
            <v>5</v>
          </cell>
          <cell r="T88">
            <v>0</v>
          </cell>
          <cell r="U88">
            <v>0</v>
          </cell>
          <cell r="V88">
            <v>0</v>
          </cell>
          <cell r="W88">
            <v>0</v>
          </cell>
          <cell r="X88">
            <v>0</v>
          </cell>
          <cell r="Y88">
            <v>0</v>
          </cell>
        </row>
        <row r="89">
          <cell r="B89">
            <v>165</v>
          </cell>
          <cell r="C89" t="str">
            <v>Nivel 1</v>
          </cell>
          <cell r="D89" t="str">
            <v>Etapa 1</v>
          </cell>
          <cell r="E89" t="str">
            <v>Sub-Anclas</v>
          </cell>
          <cell r="F89" t="str">
            <v>Si</v>
          </cell>
          <cell r="G89" t="str">
            <v>Aeropostale</v>
          </cell>
          <cell r="H89" t="str">
            <v>Carta de intención firmada</v>
          </cell>
          <cell r="I89" t="str">
            <v>Grupo Forever</v>
          </cell>
          <cell r="J89" t="str">
            <v>Moda mixta</v>
          </cell>
          <cell r="K89">
            <v>416.04</v>
          </cell>
          <cell r="L89">
            <v>0</v>
          </cell>
          <cell r="M89">
            <v>0</v>
          </cell>
          <cell r="N89">
            <v>50000</v>
          </cell>
          <cell r="O89">
            <v>20802000</v>
          </cell>
          <cell r="P89">
            <v>249624000</v>
          </cell>
          <cell r="Q89">
            <v>0</v>
          </cell>
          <cell r="R89">
            <v>0</v>
          </cell>
          <cell r="S89">
            <v>10</v>
          </cell>
          <cell r="T89">
            <v>2</v>
          </cell>
          <cell r="U89">
            <v>0</v>
          </cell>
          <cell r="V89">
            <v>0</v>
          </cell>
          <cell r="W89">
            <v>0</v>
          </cell>
          <cell r="X89">
            <v>0</v>
          </cell>
          <cell r="Y89">
            <v>0</v>
          </cell>
        </row>
        <row r="90">
          <cell r="B90">
            <v>166</v>
          </cell>
          <cell r="C90" t="str">
            <v>Nivel 1</v>
          </cell>
          <cell r="D90" t="str">
            <v>Etapa 1</v>
          </cell>
          <cell r="E90" t="str">
            <v>Sub-Anclas</v>
          </cell>
          <cell r="F90" t="str">
            <v>Si</v>
          </cell>
          <cell r="G90" t="str">
            <v>Stradivarius</v>
          </cell>
          <cell r="H90" t="str">
            <v>Contactado</v>
          </cell>
          <cell r="I90" t="str">
            <v>Grupo_Harari</v>
          </cell>
          <cell r="J90" t="str">
            <v>Moda mixta</v>
          </cell>
          <cell r="K90">
            <v>555.91</v>
          </cell>
          <cell r="L90">
            <v>0</v>
          </cell>
          <cell r="M90">
            <v>0</v>
          </cell>
          <cell r="N90">
            <v>50000</v>
          </cell>
          <cell r="O90">
            <v>27795500</v>
          </cell>
          <cell r="P90">
            <v>333546000</v>
          </cell>
          <cell r="Q90">
            <v>0</v>
          </cell>
          <cell r="R90">
            <v>0</v>
          </cell>
          <cell r="S90">
            <v>0</v>
          </cell>
          <cell r="T90">
            <v>0</v>
          </cell>
          <cell r="U90">
            <v>0</v>
          </cell>
          <cell r="V90">
            <v>0</v>
          </cell>
          <cell r="W90">
            <v>0</v>
          </cell>
          <cell r="X90">
            <v>0</v>
          </cell>
          <cell r="Y90">
            <v>0</v>
          </cell>
        </row>
        <row r="91">
          <cell r="B91">
            <v>167</v>
          </cell>
          <cell r="C91" t="str">
            <v>Nivel 1</v>
          </cell>
          <cell r="D91" t="str">
            <v>Etapa 1</v>
          </cell>
          <cell r="E91" t="str">
            <v>Locales de comercio</v>
          </cell>
          <cell r="F91" t="str">
            <v>Si</v>
          </cell>
          <cell r="G91" t="str">
            <v>Velez</v>
          </cell>
          <cell r="H91" t="str">
            <v>Carta de intención firmada</v>
          </cell>
          <cell r="I91" t="str">
            <v>Velez</v>
          </cell>
          <cell r="J91" t="str">
            <v>Calzado y Marroquineria</v>
          </cell>
          <cell r="K91">
            <v>273.24</v>
          </cell>
          <cell r="L91">
            <v>0</v>
          </cell>
          <cell r="M91">
            <v>0</v>
          </cell>
          <cell r="N91">
            <v>125000</v>
          </cell>
          <cell r="O91">
            <v>34155000</v>
          </cell>
          <cell r="P91">
            <v>409860000</v>
          </cell>
          <cell r="Q91">
            <v>0</v>
          </cell>
          <cell r="R91">
            <v>0</v>
          </cell>
          <cell r="S91">
            <v>5</v>
          </cell>
          <cell r="T91">
            <v>0</v>
          </cell>
          <cell r="U91">
            <v>0</v>
          </cell>
          <cell r="V91">
            <v>0</v>
          </cell>
          <cell r="W91">
            <v>0</v>
          </cell>
          <cell r="X91">
            <v>0</v>
          </cell>
          <cell r="Y91">
            <v>0</v>
          </cell>
        </row>
        <row r="92">
          <cell r="B92">
            <v>168</v>
          </cell>
          <cell r="C92" t="str">
            <v>Nivel 1</v>
          </cell>
          <cell r="D92" t="str">
            <v>Etapa 1</v>
          </cell>
          <cell r="E92" t="str">
            <v>Locales de comercio</v>
          </cell>
          <cell r="F92" t="str">
            <v>Si</v>
          </cell>
          <cell r="G92" t="str">
            <v>Vacancia estrategica</v>
          </cell>
          <cell r="H92" t="str">
            <v>Ninguno</v>
          </cell>
          <cell r="I92" t="str">
            <v>Vacancia estrategica</v>
          </cell>
          <cell r="J92" t="str">
            <v>Moda mixta</v>
          </cell>
          <cell r="K92">
            <v>145.66</v>
          </cell>
          <cell r="M92">
            <v>0</v>
          </cell>
          <cell r="N92">
            <v>130000</v>
          </cell>
          <cell r="O92">
            <v>18935800</v>
          </cell>
          <cell r="P92">
            <v>227229600</v>
          </cell>
          <cell r="Q92">
            <v>0</v>
          </cell>
          <cell r="R92">
            <v>0</v>
          </cell>
          <cell r="S92">
            <v>0</v>
          </cell>
          <cell r="T92">
            <v>0</v>
          </cell>
          <cell r="U92">
            <v>0</v>
          </cell>
          <cell r="V92">
            <v>0</v>
          </cell>
          <cell r="W92">
            <v>0</v>
          </cell>
          <cell r="X92">
            <v>0</v>
          </cell>
          <cell r="Y92">
            <v>0</v>
          </cell>
        </row>
        <row r="93">
          <cell r="B93">
            <v>169</v>
          </cell>
          <cell r="C93" t="str">
            <v>Nivel 1</v>
          </cell>
          <cell r="D93" t="str">
            <v>Etapa 1</v>
          </cell>
          <cell r="E93" t="str">
            <v>Locales de comercio</v>
          </cell>
          <cell r="F93" t="str">
            <v>Si</v>
          </cell>
          <cell r="G93" t="str">
            <v xml:space="preserve">Mac maquillaje </v>
          </cell>
          <cell r="H93" t="str">
            <v>Carta de intención firmada</v>
          </cell>
          <cell r="I93" t="str">
            <v>Grupo_La Riviera</v>
          </cell>
          <cell r="J93" t="str">
            <v>Productos de Salud y Belleza</v>
          </cell>
          <cell r="K93">
            <v>122.85</v>
          </cell>
          <cell r="M93">
            <v>0</v>
          </cell>
          <cell r="N93">
            <v>130000</v>
          </cell>
          <cell r="O93">
            <v>15970500</v>
          </cell>
          <cell r="P93">
            <v>191646000</v>
          </cell>
          <cell r="Q93">
            <v>0</v>
          </cell>
          <cell r="R93">
            <v>0</v>
          </cell>
          <cell r="S93">
            <v>5</v>
          </cell>
          <cell r="T93">
            <v>3</v>
          </cell>
          <cell r="U93">
            <v>0</v>
          </cell>
          <cell r="V93">
            <v>0</v>
          </cell>
          <cell r="W93">
            <v>0</v>
          </cell>
          <cell r="X93">
            <v>0</v>
          </cell>
          <cell r="Y93">
            <v>0</v>
          </cell>
        </row>
        <row r="94">
          <cell r="B94">
            <v>170</v>
          </cell>
          <cell r="C94" t="str">
            <v>Nivel 1</v>
          </cell>
          <cell r="D94" t="str">
            <v>Etapa 1</v>
          </cell>
          <cell r="E94" t="str">
            <v>Locales de comercio</v>
          </cell>
          <cell r="F94" t="str">
            <v>Si</v>
          </cell>
          <cell r="G94" t="str">
            <v>Agua Bendita</v>
          </cell>
          <cell r="H94" t="str">
            <v>carta de intención firmada</v>
          </cell>
          <cell r="I94" t="str">
            <v>Grupo_Edm</v>
          </cell>
          <cell r="J94" t="str">
            <v>Ropa Interior</v>
          </cell>
          <cell r="K94">
            <v>110.24</v>
          </cell>
          <cell r="L94">
            <v>0</v>
          </cell>
          <cell r="M94">
            <v>0</v>
          </cell>
          <cell r="N94">
            <v>108000</v>
          </cell>
          <cell r="O94">
            <v>11905920</v>
          </cell>
          <cell r="P94">
            <v>142871040</v>
          </cell>
          <cell r="Q94">
            <v>0</v>
          </cell>
          <cell r="R94">
            <v>0</v>
          </cell>
          <cell r="S94">
            <v>5</v>
          </cell>
          <cell r="T94">
            <v>0</v>
          </cell>
          <cell r="U94">
            <v>0</v>
          </cell>
          <cell r="V94">
            <v>0</v>
          </cell>
          <cell r="W94">
            <v>0</v>
          </cell>
          <cell r="X94">
            <v>0</v>
          </cell>
          <cell r="Y94">
            <v>0</v>
          </cell>
        </row>
        <row r="95">
          <cell r="B95">
            <v>171</v>
          </cell>
          <cell r="C95" t="str">
            <v>Nivel 1</v>
          </cell>
          <cell r="D95" t="str">
            <v>Etapa 1</v>
          </cell>
          <cell r="E95" t="str">
            <v>Locales de comercio</v>
          </cell>
          <cell r="F95" t="str">
            <v>Si</v>
          </cell>
          <cell r="G95" t="str">
            <v>Super Dry</v>
          </cell>
          <cell r="H95" t="str">
            <v>carta de intención firmada</v>
          </cell>
          <cell r="I95" t="str">
            <v>Grupo_Edm</v>
          </cell>
          <cell r="J95" t="str">
            <v>Moda mixta</v>
          </cell>
          <cell r="K95">
            <v>196.85</v>
          </cell>
          <cell r="M95">
            <v>0</v>
          </cell>
          <cell r="N95">
            <v>108000</v>
          </cell>
          <cell r="O95">
            <v>21259800</v>
          </cell>
          <cell r="P95">
            <v>255117600</v>
          </cell>
          <cell r="Q95">
            <v>0</v>
          </cell>
          <cell r="R95">
            <v>0</v>
          </cell>
          <cell r="S95">
            <v>5</v>
          </cell>
          <cell r="T95">
            <v>0</v>
          </cell>
          <cell r="U95">
            <v>0</v>
          </cell>
          <cell r="V95">
            <v>0</v>
          </cell>
          <cell r="W95">
            <v>0</v>
          </cell>
          <cell r="X95">
            <v>0</v>
          </cell>
          <cell r="Y95">
            <v>0</v>
          </cell>
        </row>
        <row r="96">
          <cell r="B96">
            <v>172</v>
          </cell>
          <cell r="C96" t="str">
            <v>Nivel 1</v>
          </cell>
          <cell r="D96" t="str">
            <v>Etapa 1</v>
          </cell>
          <cell r="E96" t="str">
            <v>Locales de comercio</v>
          </cell>
          <cell r="F96" t="str">
            <v>Si</v>
          </cell>
          <cell r="G96" t="str">
            <v>Kipling</v>
          </cell>
          <cell r="H96" t="str">
            <v>carta de intención firmada</v>
          </cell>
          <cell r="I96" t="str">
            <v>Grupo_Edm</v>
          </cell>
          <cell r="J96" t="str">
            <v>Accesorios Textil</v>
          </cell>
          <cell r="K96">
            <v>100.97</v>
          </cell>
          <cell r="M96">
            <v>0</v>
          </cell>
          <cell r="N96">
            <v>108000</v>
          </cell>
          <cell r="O96">
            <v>10904760</v>
          </cell>
          <cell r="P96">
            <v>130857120</v>
          </cell>
          <cell r="Q96">
            <v>0</v>
          </cell>
          <cell r="R96">
            <v>0</v>
          </cell>
          <cell r="S96">
            <v>5</v>
          </cell>
          <cell r="T96">
            <v>0</v>
          </cell>
          <cell r="U96">
            <v>0</v>
          </cell>
          <cell r="V96">
            <v>0</v>
          </cell>
          <cell r="W96">
            <v>0</v>
          </cell>
          <cell r="X96">
            <v>0</v>
          </cell>
          <cell r="Y96">
            <v>0</v>
          </cell>
        </row>
        <row r="97">
          <cell r="B97">
            <v>173</v>
          </cell>
          <cell r="C97" t="str">
            <v>Nivel 1</v>
          </cell>
          <cell r="D97" t="str">
            <v>Etapa 1</v>
          </cell>
          <cell r="E97" t="str">
            <v>Locales de comercio</v>
          </cell>
          <cell r="F97" t="str">
            <v>Si</v>
          </cell>
          <cell r="G97" t="str">
            <v>Soko</v>
          </cell>
          <cell r="H97" t="str">
            <v>Ninguno</v>
          </cell>
          <cell r="I97" t="str">
            <v>Soko</v>
          </cell>
          <cell r="J97" t="str">
            <v>Moda mixta</v>
          </cell>
          <cell r="K97">
            <v>37.11</v>
          </cell>
          <cell r="M97">
            <v>0</v>
          </cell>
          <cell r="N97">
            <v>180000</v>
          </cell>
          <cell r="O97">
            <v>6679800</v>
          </cell>
          <cell r="P97">
            <v>80157600</v>
          </cell>
          <cell r="Q97">
            <v>0</v>
          </cell>
          <cell r="R97">
            <v>0</v>
          </cell>
          <cell r="S97">
            <v>0</v>
          </cell>
          <cell r="T97">
            <v>0</v>
          </cell>
          <cell r="U97">
            <v>0</v>
          </cell>
          <cell r="V97">
            <v>0</v>
          </cell>
          <cell r="W97">
            <v>0</v>
          </cell>
          <cell r="X97">
            <v>0</v>
          </cell>
          <cell r="Y97">
            <v>0</v>
          </cell>
        </row>
        <row r="98">
          <cell r="B98">
            <v>174</v>
          </cell>
          <cell r="C98" t="str">
            <v>Nivel 1</v>
          </cell>
          <cell r="D98" t="str">
            <v>Etapa 1</v>
          </cell>
          <cell r="E98" t="str">
            <v>Locales de comercio</v>
          </cell>
          <cell r="F98" t="str">
            <v>Si</v>
          </cell>
          <cell r="G98" t="str">
            <v>Soko</v>
          </cell>
          <cell r="H98" t="str">
            <v>Ninguno</v>
          </cell>
          <cell r="I98" t="str">
            <v>Soko</v>
          </cell>
          <cell r="J98" t="str">
            <v>Moda mixta</v>
          </cell>
          <cell r="K98">
            <v>35</v>
          </cell>
          <cell r="M98">
            <v>0</v>
          </cell>
          <cell r="N98">
            <v>180000</v>
          </cell>
          <cell r="O98">
            <v>6476399</v>
          </cell>
          <cell r="P98">
            <v>77716799</v>
          </cell>
          <cell r="Q98">
            <v>0</v>
          </cell>
          <cell r="R98">
            <v>0</v>
          </cell>
          <cell r="S98">
            <v>0</v>
          </cell>
          <cell r="T98">
            <v>0</v>
          </cell>
          <cell r="U98">
            <v>0</v>
          </cell>
          <cell r="V98">
            <v>0</v>
          </cell>
          <cell r="W98">
            <v>0</v>
          </cell>
          <cell r="X98">
            <v>0</v>
          </cell>
          <cell r="Y98">
            <v>0</v>
          </cell>
        </row>
        <row r="99">
          <cell r="B99">
            <v>175</v>
          </cell>
          <cell r="C99" t="str">
            <v>Nivel 1</v>
          </cell>
          <cell r="D99" t="str">
            <v>Etapa 1</v>
          </cell>
          <cell r="E99" t="str">
            <v>Locales de comercio</v>
          </cell>
          <cell r="F99" t="str">
            <v>Si</v>
          </cell>
          <cell r="G99" t="str">
            <v>Soko</v>
          </cell>
          <cell r="H99" t="str">
            <v>Ninguno</v>
          </cell>
          <cell r="I99" t="str">
            <v>Soko</v>
          </cell>
          <cell r="J99" t="str">
            <v>Moda mixta</v>
          </cell>
          <cell r="K99">
            <v>35.19</v>
          </cell>
          <cell r="M99">
            <v>0</v>
          </cell>
          <cell r="N99">
            <v>180000</v>
          </cell>
          <cell r="O99">
            <v>6334200</v>
          </cell>
          <cell r="P99">
            <v>76010400</v>
          </cell>
          <cell r="Q99">
            <v>0</v>
          </cell>
          <cell r="R99">
            <v>0</v>
          </cell>
          <cell r="S99">
            <v>0</v>
          </cell>
          <cell r="T99">
            <v>0</v>
          </cell>
          <cell r="U99">
            <v>0</v>
          </cell>
          <cell r="V99">
            <v>0</v>
          </cell>
          <cell r="W99">
            <v>0</v>
          </cell>
          <cell r="X99">
            <v>0</v>
          </cell>
          <cell r="Y99">
            <v>0</v>
          </cell>
        </row>
        <row r="100">
          <cell r="B100">
            <v>176</v>
          </cell>
          <cell r="C100" t="str">
            <v>Nivel 1</v>
          </cell>
          <cell r="D100" t="str">
            <v>Etapa 1</v>
          </cell>
          <cell r="E100" t="str">
            <v>Locales de comercio</v>
          </cell>
          <cell r="F100" t="str">
            <v>Si</v>
          </cell>
          <cell r="G100" t="str">
            <v>Soko</v>
          </cell>
          <cell r="H100" t="str">
            <v>Ninguno</v>
          </cell>
          <cell r="I100" t="str">
            <v>Soko</v>
          </cell>
          <cell r="J100" t="str">
            <v>Moda mixta</v>
          </cell>
          <cell r="K100">
            <v>38.25</v>
          </cell>
          <cell r="M100">
            <v>0</v>
          </cell>
          <cell r="N100">
            <v>180000</v>
          </cell>
          <cell r="O100">
            <v>6885000</v>
          </cell>
          <cell r="P100">
            <v>82620000</v>
          </cell>
          <cell r="Q100">
            <v>0</v>
          </cell>
          <cell r="R100">
            <v>0</v>
          </cell>
          <cell r="S100">
            <v>0</v>
          </cell>
          <cell r="T100">
            <v>0</v>
          </cell>
          <cell r="U100">
            <v>0</v>
          </cell>
          <cell r="V100">
            <v>0</v>
          </cell>
          <cell r="W100">
            <v>0</v>
          </cell>
          <cell r="X100">
            <v>0</v>
          </cell>
          <cell r="Y100">
            <v>0</v>
          </cell>
        </row>
        <row r="101">
          <cell r="B101">
            <v>177</v>
          </cell>
          <cell r="C101" t="str">
            <v>Nivel 1</v>
          </cell>
          <cell r="D101" t="str">
            <v>Etapa 1</v>
          </cell>
          <cell r="E101" t="str">
            <v>Locales de comercio</v>
          </cell>
          <cell r="F101" t="str">
            <v>Si</v>
          </cell>
          <cell r="G101" t="str">
            <v>Soko</v>
          </cell>
          <cell r="H101" t="str">
            <v>Ninguno</v>
          </cell>
          <cell r="I101" t="str">
            <v>Soko</v>
          </cell>
          <cell r="J101" t="str">
            <v>Moda mixta</v>
          </cell>
          <cell r="K101">
            <v>38</v>
          </cell>
          <cell r="M101">
            <v>0</v>
          </cell>
          <cell r="N101">
            <v>180000</v>
          </cell>
          <cell r="O101">
            <v>7003799</v>
          </cell>
          <cell r="P101">
            <v>84045599</v>
          </cell>
          <cell r="Q101">
            <v>0</v>
          </cell>
          <cell r="R101">
            <v>0</v>
          </cell>
          <cell r="S101">
            <v>0</v>
          </cell>
          <cell r="T101">
            <v>0</v>
          </cell>
          <cell r="U101">
            <v>0</v>
          </cell>
          <cell r="V101">
            <v>0</v>
          </cell>
          <cell r="W101">
            <v>0</v>
          </cell>
          <cell r="X101">
            <v>0</v>
          </cell>
          <cell r="Y101">
            <v>0</v>
          </cell>
        </row>
        <row r="102">
          <cell r="B102">
            <v>178</v>
          </cell>
          <cell r="C102" t="str">
            <v>Nivel 1</v>
          </cell>
          <cell r="D102" t="str">
            <v>Etapa 1</v>
          </cell>
          <cell r="E102" t="str">
            <v>Locales de comercio</v>
          </cell>
          <cell r="F102" t="str">
            <v>Si</v>
          </cell>
          <cell r="G102" t="str">
            <v>Soko</v>
          </cell>
          <cell r="H102" t="str">
            <v>Ninguno</v>
          </cell>
          <cell r="I102" t="str">
            <v>Soko</v>
          </cell>
          <cell r="J102" t="str">
            <v>Moda mixta</v>
          </cell>
          <cell r="K102">
            <v>41.27</v>
          </cell>
          <cell r="L102">
            <v>0</v>
          </cell>
          <cell r="M102">
            <v>0</v>
          </cell>
          <cell r="N102">
            <v>180000</v>
          </cell>
          <cell r="O102">
            <v>7428600</v>
          </cell>
          <cell r="P102">
            <v>89143200</v>
          </cell>
          <cell r="Q102">
            <v>0</v>
          </cell>
          <cell r="R102">
            <v>0</v>
          </cell>
          <cell r="S102">
            <v>0</v>
          </cell>
          <cell r="T102">
            <v>0</v>
          </cell>
          <cell r="U102">
            <v>0</v>
          </cell>
          <cell r="V102">
            <v>0</v>
          </cell>
          <cell r="W102">
            <v>0</v>
          </cell>
          <cell r="X102">
            <v>0</v>
          </cell>
          <cell r="Y102">
            <v>0</v>
          </cell>
        </row>
        <row r="103">
          <cell r="B103">
            <v>179</v>
          </cell>
          <cell r="C103" t="str">
            <v>Nivel 1</v>
          </cell>
          <cell r="D103" t="str">
            <v>Etapa 1</v>
          </cell>
          <cell r="E103" t="str">
            <v>Locales de comercio</v>
          </cell>
          <cell r="F103" t="str">
            <v>Si</v>
          </cell>
          <cell r="G103" t="str">
            <v>Soko</v>
          </cell>
          <cell r="H103" t="str">
            <v>Ninguno</v>
          </cell>
          <cell r="I103" t="str">
            <v>Soko</v>
          </cell>
          <cell r="J103" t="str">
            <v>Moda mixta</v>
          </cell>
          <cell r="K103">
            <v>59.16</v>
          </cell>
          <cell r="L103">
            <v>0</v>
          </cell>
          <cell r="M103">
            <v>0</v>
          </cell>
          <cell r="N103">
            <v>180000</v>
          </cell>
          <cell r="O103">
            <v>10648800</v>
          </cell>
          <cell r="P103">
            <v>127785600</v>
          </cell>
          <cell r="Q103">
            <v>0</v>
          </cell>
          <cell r="R103">
            <v>0</v>
          </cell>
          <cell r="S103">
            <v>0</v>
          </cell>
          <cell r="T103">
            <v>0</v>
          </cell>
          <cell r="U103">
            <v>0</v>
          </cell>
          <cell r="V103">
            <v>0</v>
          </cell>
          <cell r="W103">
            <v>0</v>
          </cell>
          <cell r="X103">
            <v>0</v>
          </cell>
          <cell r="Y103">
            <v>0</v>
          </cell>
        </row>
        <row r="104">
          <cell r="B104">
            <v>180</v>
          </cell>
          <cell r="C104" t="str">
            <v>Nivel 1</v>
          </cell>
          <cell r="D104" t="str">
            <v>Etapa 1</v>
          </cell>
          <cell r="E104" t="str">
            <v>Locales de comercio</v>
          </cell>
          <cell r="F104" t="str">
            <v>Si</v>
          </cell>
          <cell r="G104" t="str">
            <v>Mario Hernandez</v>
          </cell>
          <cell r="H104" t="str">
            <v>Carta de intención firmada</v>
          </cell>
          <cell r="I104" t="str">
            <v>Mario Hernandez</v>
          </cell>
          <cell r="J104" t="str">
            <v>Calzado y Marroquineria</v>
          </cell>
          <cell r="K104">
            <v>192.87</v>
          </cell>
          <cell r="M104">
            <v>0</v>
          </cell>
          <cell r="N104">
            <v>140000</v>
          </cell>
          <cell r="O104">
            <v>27001800</v>
          </cell>
          <cell r="P104">
            <v>324021600</v>
          </cell>
          <cell r="Q104">
            <v>0</v>
          </cell>
          <cell r="R104">
            <v>0</v>
          </cell>
          <cell r="S104">
            <v>5</v>
          </cell>
          <cell r="T104">
            <v>0</v>
          </cell>
          <cell r="U104">
            <v>0</v>
          </cell>
          <cell r="V104">
            <v>0</v>
          </cell>
          <cell r="W104">
            <v>0</v>
          </cell>
          <cell r="X104">
            <v>0</v>
          </cell>
          <cell r="Y104">
            <v>0</v>
          </cell>
        </row>
        <row r="105">
          <cell r="B105">
            <v>181</v>
          </cell>
          <cell r="C105" t="str">
            <v>Nivel 1</v>
          </cell>
          <cell r="D105" t="str">
            <v>Etapa 1</v>
          </cell>
          <cell r="E105" t="str">
            <v>Locales de comercio</v>
          </cell>
          <cell r="F105" t="str">
            <v>Si</v>
          </cell>
          <cell r="G105" t="str">
            <v>Vacancia estrategica</v>
          </cell>
          <cell r="H105" t="str">
            <v>Ninguno</v>
          </cell>
          <cell r="I105" t="str">
            <v>Vacancia estrategica</v>
          </cell>
          <cell r="J105" t="str">
            <v>Moda mixta</v>
          </cell>
          <cell r="K105">
            <v>46.13</v>
          </cell>
          <cell r="M105">
            <v>0</v>
          </cell>
          <cell r="N105">
            <v>180000</v>
          </cell>
          <cell r="O105">
            <v>8303400</v>
          </cell>
          <cell r="P105">
            <v>99640800</v>
          </cell>
          <cell r="Q105">
            <v>0</v>
          </cell>
          <cell r="R105">
            <v>0</v>
          </cell>
          <cell r="S105">
            <v>0</v>
          </cell>
          <cell r="T105">
            <v>0</v>
          </cell>
          <cell r="U105">
            <v>0</v>
          </cell>
          <cell r="V105">
            <v>0</v>
          </cell>
          <cell r="W105">
            <v>0</v>
          </cell>
          <cell r="X105">
            <v>0</v>
          </cell>
          <cell r="Y105">
            <v>0</v>
          </cell>
        </row>
        <row r="106">
          <cell r="B106">
            <v>182</v>
          </cell>
          <cell r="C106" t="str">
            <v>Nivel 1</v>
          </cell>
          <cell r="D106" t="str">
            <v>Etapa 1</v>
          </cell>
          <cell r="E106" t="str">
            <v>Locales de comercio</v>
          </cell>
          <cell r="F106" t="str">
            <v>Si</v>
          </cell>
          <cell r="G106" t="str">
            <v>Custo-Girbaud</v>
          </cell>
          <cell r="H106" t="str">
            <v>Carta de intención firmada</v>
          </cell>
          <cell r="I106" t="str">
            <v>Grupo_Edm</v>
          </cell>
          <cell r="J106" t="str">
            <v>Moda mixta</v>
          </cell>
          <cell r="K106">
            <v>60.91</v>
          </cell>
          <cell r="L106">
            <v>0</v>
          </cell>
          <cell r="M106">
            <v>0</v>
          </cell>
          <cell r="N106">
            <v>108000</v>
          </cell>
          <cell r="O106">
            <v>6578280</v>
          </cell>
          <cell r="P106">
            <v>78939360</v>
          </cell>
          <cell r="Q106">
            <v>0</v>
          </cell>
          <cell r="R106">
            <v>0</v>
          </cell>
          <cell r="S106">
            <v>5</v>
          </cell>
          <cell r="T106">
            <v>0</v>
          </cell>
          <cell r="U106">
            <v>0</v>
          </cell>
          <cell r="V106">
            <v>0</v>
          </cell>
          <cell r="W106">
            <v>0</v>
          </cell>
          <cell r="X106">
            <v>0</v>
          </cell>
          <cell r="Y106">
            <v>0</v>
          </cell>
        </row>
        <row r="107">
          <cell r="B107">
            <v>183</v>
          </cell>
          <cell r="C107" t="str">
            <v>Nivel 1</v>
          </cell>
          <cell r="D107" t="str">
            <v>Etapa 1</v>
          </cell>
          <cell r="E107" t="str">
            <v>Locales de comercio</v>
          </cell>
          <cell r="F107" t="str">
            <v>Si</v>
          </cell>
          <cell r="G107" t="str">
            <v>Vacancia estrategica</v>
          </cell>
          <cell r="H107" t="str">
            <v>Ninguno</v>
          </cell>
          <cell r="I107" t="str">
            <v>Vacancia estrategica</v>
          </cell>
          <cell r="J107" t="str">
            <v>Moda mixta</v>
          </cell>
          <cell r="K107">
            <v>46.34</v>
          </cell>
          <cell r="L107">
            <v>0</v>
          </cell>
          <cell r="M107">
            <v>0</v>
          </cell>
          <cell r="N107">
            <v>180000</v>
          </cell>
          <cell r="O107">
            <v>8341200</v>
          </cell>
          <cell r="P107">
            <v>100094400</v>
          </cell>
          <cell r="Q107">
            <v>0</v>
          </cell>
          <cell r="R107">
            <v>0</v>
          </cell>
          <cell r="S107">
            <v>0</v>
          </cell>
          <cell r="T107">
            <v>0</v>
          </cell>
          <cell r="U107">
            <v>0</v>
          </cell>
          <cell r="V107">
            <v>0</v>
          </cell>
          <cell r="W107">
            <v>0</v>
          </cell>
          <cell r="X107">
            <v>0</v>
          </cell>
          <cell r="Y107">
            <v>0</v>
          </cell>
        </row>
        <row r="108">
          <cell r="B108">
            <v>184</v>
          </cell>
          <cell r="C108" t="str">
            <v>Nivel 1</v>
          </cell>
          <cell r="D108" t="str">
            <v>Etapa 1</v>
          </cell>
          <cell r="E108" t="str">
            <v>Locales de comercio</v>
          </cell>
          <cell r="F108" t="str">
            <v>Si</v>
          </cell>
          <cell r="G108" t="str">
            <v>Adidas</v>
          </cell>
          <cell r="H108" t="str">
            <v>Carta de intención firmada</v>
          </cell>
          <cell r="I108" t="str">
            <v>Grupo_Spring Step</v>
          </cell>
          <cell r="J108" t="str">
            <v>Moda deportiva</v>
          </cell>
          <cell r="K108">
            <v>227.74</v>
          </cell>
          <cell r="L108">
            <v>0</v>
          </cell>
          <cell r="M108">
            <v>0</v>
          </cell>
          <cell r="N108">
            <v>120000</v>
          </cell>
          <cell r="O108">
            <v>27328800</v>
          </cell>
          <cell r="P108">
            <v>327945600</v>
          </cell>
          <cell r="Q108">
            <v>0</v>
          </cell>
          <cell r="R108">
            <v>0</v>
          </cell>
          <cell r="S108">
            <v>5</v>
          </cell>
          <cell r="T108">
            <v>0</v>
          </cell>
          <cell r="U108">
            <v>0</v>
          </cell>
          <cell r="V108">
            <v>0</v>
          </cell>
          <cell r="W108">
            <v>0</v>
          </cell>
          <cell r="X108">
            <v>0</v>
          </cell>
          <cell r="Y108">
            <v>0</v>
          </cell>
        </row>
        <row r="109">
          <cell r="B109">
            <v>185</v>
          </cell>
          <cell r="C109" t="str">
            <v>Nivel 1</v>
          </cell>
          <cell r="D109" t="str">
            <v>Etapa 1</v>
          </cell>
          <cell r="E109" t="str">
            <v>Locales de comercio</v>
          </cell>
          <cell r="F109" t="str">
            <v>Si</v>
          </cell>
          <cell r="G109" t="str">
            <v>Escape</v>
          </cell>
          <cell r="H109" t="str">
            <v>Carta de intención firmada</v>
          </cell>
          <cell r="I109" t="str">
            <v>Escape</v>
          </cell>
          <cell r="J109" t="str">
            <v>Moda mixta</v>
          </cell>
          <cell r="K109">
            <v>144.41</v>
          </cell>
          <cell r="L109">
            <v>0</v>
          </cell>
          <cell r="M109">
            <v>0</v>
          </cell>
          <cell r="N109">
            <v>130000</v>
          </cell>
          <cell r="O109">
            <v>18773300</v>
          </cell>
          <cell r="P109">
            <v>225279600</v>
          </cell>
          <cell r="Q109">
            <v>0</v>
          </cell>
          <cell r="R109">
            <v>0</v>
          </cell>
          <cell r="S109">
            <v>5</v>
          </cell>
          <cell r="T109">
            <v>0</v>
          </cell>
          <cell r="U109">
            <v>0</v>
          </cell>
          <cell r="V109">
            <v>0</v>
          </cell>
          <cell r="W109">
            <v>0</v>
          </cell>
          <cell r="X109">
            <v>0</v>
          </cell>
          <cell r="Y109">
            <v>0</v>
          </cell>
        </row>
        <row r="110">
          <cell r="B110">
            <v>186</v>
          </cell>
          <cell r="C110" t="str">
            <v>Nivel 1</v>
          </cell>
          <cell r="D110" t="str">
            <v>Etapa 1</v>
          </cell>
          <cell r="E110" t="str">
            <v>Locales de comercio</v>
          </cell>
          <cell r="F110" t="str">
            <v>Si</v>
          </cell>
          <cell r="G110" t="str">
            <v>Puma</v>
          </cell>
          <cell r="H110" t="str">
            <v>contactado</v>
          </cell>
          <cell r="I110" t="str">
            <v>Puma</v>
          </cell>
          <cell r="J110" t="str">
            <v>Moda deportiva</v>
          </cell>
          <cell r="K110">
            <v>173.1</v>
          </cell>
          <cell r="L110">
            <v>0</v>
          </cell>
          <cell r="M110">
            <v>0</v>
          </cell>
          <cell r="N110">
            <v>130000</v>
          </cell>
          <cell r="O110">
            <v>22503000</v>
          </cell>
          <cell r="P110">
            <v>270036000</v>
          </cell>
          <cell r="Q110">
            <v>0</v>
          </cell>
          <cell r="R110">
            <v>0</v>
          </cell>
          <cell r="S110">
            <v>0</v>
          </cell>
          <cell r="T110">
            <v>0</v>
          </cell>
          <cell r="U110">
            <v>0</v>
          </cell>
          <cell r="V110">
            <v>0</v>
          </cell>
          <cell r="W110">
            <v>0</v>
          </cell>
          <cell r="X110">
            <v>0</v>
          </cell>
          <cell r="Y110">
            <v>0</v>
          </cell>
        </row>
        <row r="111">
          <cell r="B111">
            <v>187</v>
          </cell>
          <cell r="C111" t="str">
            <v>Nivel 1</v>
          </cell>
          <cell r="D111" t="str">
            <v>Etapa 1</v>
          </cell>
          <cell r="E111" t="str">
            <v>Locales de comercio</v>
          </cell>
          <cell r="F111" t="str">
            <v>Si</v>
          </cell>
          <cell r="G111" t="str">
            <v>Mac center</v>
          </cell>
          <cell r="H111" t="str">
            <v>contactado</v>
          </cell>
          <cell r="I111" t="str">
            <v>Mac center</v>
          </cell>
          <cell r="J111" t="str">
            <v>Digital</v>
          </cell>
          <cell r="K111">
            <v>149</v>
          </cell>
          <cell r="L111">
            <v>0</v>
          </cell>
          <cell r="M111">
            <v>0</v>
          </cell>
          <cell r="N111">
            <v>130000</v>
          </cell>
          <cell r="O111">
            <v>19376500</v>
          </cell>
          <cell r="P111">
            <v>232518000</v>
          </cell>
          <cell r="Q111">
            <v>0</v>
          </cell>
          <cell r="R111">
            <v>0</v>
          </cell>
          <cell r="S111">
            <v>0</v>
          </cell>
          <cell r="T111">
            <v>0</v>
          </cell>
          <cell r="U111">
            <v>0</v>
          </cell>
          <cell r="V111">
            <v>0</v>
          </cell>
          <cell r="W111">
            <v>0</v>
          </cell>
          <cell r="X111">
            <v>0</v>
          </cell>
          <cell r="Y111">
            <v>0</v>
          </cell>
        </row>
        <row r="112">
          <cell r="B112">
            <v>188</v>
          </cell>
          <cell r="C112" t="str">
            <v>Nivel 1</v>
          </cell>
          <cell r="D112" t="str">
            <v>Etapa 1</v>
          </cell>
          <cell r="E112" t="str">
            <v>Locales de comercio</v>
          </cell>
          <cell r="F112" t="str">
            <v>Si</v>
          </cell>
          <cell r="G112" t="str">
            <v>La Riviera</v>
          </cell>
          <cell r="H112" t="str">
            <v>Carta de intención firmada</v>
          </cell>
          <cell r="I112" t="str">
            <v>Grupo_La Riviera</v>
          </cell>
          <cell r="J112" t="str">
            <v>Productos de Salud y Belleza</v>
          </cell>
          <cell r="K112">
            <v>213.91</v>
          </cell>
          <cell r="L112">
            <v>0</v>
          </cell>
          <cell r="M112">
            <v>0</v>
          </cell>
          <cell r="N112">
            <v>130000</v>
          </cell>
          <cell r="O112">
            <v>27808300</v>
          </cell>
          <cell r="P112">
            <v>333699600</v>
          </cell>
          <cell r="Q112">
            <v>0</v>
          </cell>
          <cell r="R112">
            <v>0</v>
          </cell>
          <cell r="S112">
            <v>5</v>
          </cell>
          <cell r="T112">
            <v>3</v>
          </cell>
          <cell r="U112">
            <v>0</v>
          </cell>
          <cell r="V112">
            <v>0</v>
          </cell>
          <cell r="W112">
            <v>0</v>
          </cell>
          <cell r="X112">
            <v>0</v>
          </cell>
          <cell r="Y112">
            <v>0</v>
          </cell>
        </row>
        <row r="113">
          <cell r="B113">
            <v>201</v>
          </cell>
          <cell r="C113" t="str">
            <v>Nivel 2</v>
          </cell>
          <cell r="D113" t="str">
            <v>Etapa 1</v>
          </cell>
          <cell r="E113" t="str">
            <v>Sub-Anclas</v>
          </cell>
          <cell r="F113" t="str">
            <v>Si</v>
          </cell>
          <cell r="G113" t="str">
            <v xml:space="preserve">La plaza de andrés </v>
          </cell>
          <cell r="H113" t="str">
            <v>Carta de intención firmada</v>
          </cell>
          <cell r="I113" t="str">
            <v xml:space="preserve">La plaza de andrés </v>
          </cell>
          <cell r="J113" t="str">
            <v>Tienda Especializada</v>
          </cell>
          <cell r="K113">
            <v>803.83</v>
          </cell>
          <cell r="L113">
            <v>0</v>
          </cell>
          <cell r="M113">
            <v>0</v>
          </cell>
          <cell r="N113">
            <v>35000</v>
          </cell>
          <cell r="O113">
            <v>28134050</v>
          </cell>
          <cell r="P113">
            <v>337608600</v>
          </cell>
          <cell r="Q113">
            <v>0</v>
          </cell>
          <cell r="R113">
            <v>0</v>
          </cell>
          <cell r="S113">
            <v>10</v>
          </cell>
          <cell r="T113">
            <v>6</v>
          </cell>
          <cell r="U113">
            <v>0</v>
          </cell>
          <cell r="V113">
            <v>0</v>
          </cell>
          <cell r="W113">
            <v>0</v>
          </cell>
          <cell r="X113">
            <v>0</v>
          </cell>
          <cell r="Y113">
            <v>0</v>
          </cell>
        </row>
        <row r="114">
          <cell r="B114">
            <v>202</v>
          </cell>
          <cell r="C114" t="str">
            <v>Nivel 2</v>
          </cell>
          <cell r="D114" t="str">
            <v>Etapa 1</v>
          </cell>
          <cell r="E114" t="str">
            <v>Bulevar</v>
          </cell>
          <cell r="F114" t="str">
            <v>Si</v>
          </cell>
          <cell r="G114" t="str">
            <v xml:space="preserve">Bogota beer company </v>
          </cell>
          <cell r="H114" t="str">
            <v>Carta de intención firmada</v>
          </cell>
          <cell r="I114" t="str">
            <v xml:space="preserve">Bogota beer company </v>
          </cell>
          <cell r="J114" t="str">
            <v>Restaurantes a Mantel</v>
          </cell>
          <cell r="K114">
            <v>341.63</v>
          </cell>
          <cell r="M114">
            <v>0</v>
          </cell>
          <cell r="N114">
            <v>45000</v>
          </cell>
          <cell r="O114">
            <v>15373350</v>
          </cell>
          <cell r="P114">
            <v>184480200</v>
          </cell>
          <cell r="Q114">
            <v>0</v>
          </cell>
          <cell r="R114">
            <v>0</v>
          </cell>
          <cell r="S114">
            <v>5</v>
          </cell>
          <cell r="T114">
            <v>0</v>
          </cell>
          <cell r="U114">
            <v>0</v>
          </cell>
          <cell r="V114">
            <v>0</v>
          </cell>
          <cell r="W114">
            <v>0</v>
          </cell>
          <cell r="X114">
            <v>0</v>
          </cell>
          <cell r="Y114">
            <v>0</v>
          </cell>
        </row>
        <row r="115">
          <cell r="B115">
            <v>203</v>
          </cell>
          <cell r="C115" t="str">
            <v>Nivel 2</v>
          </cell>
          <cell r="D115" t="str">
            <v>Etapa 1</v>
          </cell>
          <cell r="E115" t="str">
            <v>Bulevar</v>
          </cell>
          <cell r="F115" t="str">
            <v>Si</v>
          </cell>
          <cell r="G115" t="str">
            <v>Il Forno</v>
          </cell>
          <cell r="H115" t="str">
            <v>Carta de intención firmada</v>
          </cell>
          <cell r="I115" t="str">
            <v>Il Forno</v>
          </cell>
          <cell r="J115" t="str">
            <v>Restaurantes a Mantel</v>
          </cell>
          <cell r="K115">
            <v>260.37</v>
          </cell>
          <cell r="M115">
            <v>0</v>
          </cell>
          <cell r="N115">
            <v>45000</v>
          </cell>
          <cell r="O115">
            <v>11716650</v>
          </cell>
          <cell r="P115">
            <v>140599800</v>
          </cell>
          <cell r="Q115">
            <v>0</v>
          </cell>
          <cell r="R115">
            <v>0</v>
          </cell>
          <cell r="S115">
            <v>5</v>
          </cell>
          <cell r="T115">
            <v>3</v>
          </cell>
          <cell r="U115">
            <v>0</v>
          </cell>
          <cell r="V115">
            <v>0</v>
          </cell>
          <cell r="W115">
            <v>0</v>
          </cell>
          <cell r="X115">
            <v>0</v>
          </cell>
          <cell r="Y115">
            <v>0</v>
          </cell>
        </row>
        <row r="116">
          <cell r="B116">
            <v>204</v>
          </cell>
          <cell r="C116" t="str">
            <v>Nivel 2</v>
          </cell>
          <cell r="D116" t="str">
            <v>Etapa 1</v>
          </cell>
          <cell r="E116" t="str">
            <v>Bulevar</v>
          </cell>
          <cell r="F116" t="str">
            <v>Si</v>
          </cell>
          <cell r="G116" t="str">
            <v>Dogger Grill</v>
          </cell>
          <cell r="H116" t="str">
            <v>Carta de intención firmada</v>
          </cell>
          <cell r="I116" t="str">
            <v>Dogger Grill</v>
          </cell>
          <cell r="J116" t="str">
            <v>Restaurantes a Mantel</v>
          </cell>
          <cell r="K116">
            <v>255.41</v>
          </cell>
          <cell r="M116">
            <v>0</v>
          </cell>
          <cell r="N116">
            <v>50000</v>
          </cell>
          <cell r="O116">
            <v>12770500</v>
          </cell>
          <cell r="P116">
            <v>153246000</v>
          </cell>
          <cell r="Q116">
            <v>0</v>
          </cell>
          <cell r="R116">
            <v>0</v>
          </cell>
          <cell r="S116">
            <v>5</v>
          </cell>
          <cell r="T116">
            <v>0</v>
          </cell>
          <cell r="U116">
            <v>0</v>
          </cell>
          <cell r="V116">
            <v>0</v>
          </cell>
          <cell r="W116">
            <v>0</v>
          </cell>
          <cell r="X116">
            <v>0</v>
          </cell>
          <cell r="Y116">
            <v>0</v>
          </cell>
        </row>
        <row r="117">
          <cell r="B117">
            <v>205</v>
          </cell>
          <cell r="C117" t="str">
            <v>Nivel 2</v>
          </cell>
          <cell r="D117" t="str">
            <v>Etapa 1</v>
          </cell>
          <cell r="E117" t="str">
            <v>Bulevar</v>
          </cell>
          <cell r="F117" t="str">
            <v>Si</v>
          </cell>
          <cell r="G117" t="str">
            <v>Archies/The mArket</v>
          </cell>
          <cell r="H117" t="str">
            <v>contactado</v>
          </cell>
          <cell r="I117" t="str">
            <v>Archies/The mArket</v>
          </cell>
          <cell r="J117" t="str">
            <v>Restaurantes a Mantel</v>
          </cell>
          <cell r="K117">
            <v>248.79</v>
          </cell>
          <cell r="M117">
            <v>0</v>
          </cell>
          <cell r="N117">
            <v>45000</v>
          </cell>
          <cell r="O117">
            <v>11195550</v>
          </cell>
          <cell r="P117">
            <v>134346600</v>
          </cell>
          <cell r="Q117">
            <v>0</v>
          </cell>
          <cell r="R117">
            <v>0</v>
          </cell>
          <cell r="S117">
            <v>0</v>
          </cell>
          <cell r="T117">
            <v>0</v>
          </cell>
          <cell r="U117">
            <v>0</v>
          </cell>
          <cell r="V117">
            <v>0</v>
          </cell>
          <cell r="W117">
            <v>0</v>
          </cell>
          <cell r="X117">
            <v>0</v>
          </cell>
          <cell r="Y117">
            <v>0</v>
          </cell>
        </row>
        <row r="118">
          <cell r="B118">
            <v>206</v>
          </cell>
          <cell r="C118" t="str">
            <v>Nivel 2</v>
          </cell>
          <cell r="D118" t="str">
            <v>Etapa 1</v>
          </cell>
          <cell r="E118" t="str">
            <v>Bulevar</v>
          </cell>
          <cell r="F118" t="str">
            <v>Si</v>
          </cell>
          <cell r="G118" t="str">
            <v>Marmoleo/Shagal</v>
          </cell>
          <cell r="H118" t="str">
            <v>contactado</v>
          </cell>
          <cell r="I118" t="str">
            <v>Marmoleo/Shagal</v>
          </cell>
          <cell r="J118" t="str">
            <v>Restaurantes a Mantel</v>
          </cell>
          <cell r="K118">
            <v>126.81</v>
          </cell>
          <cell r="M118">
            <v>0</v>
          </cell>
          <cell r="N118">
            <v>45000</v>
          </cell>
          <cell r="O118">
            <v>5706450</v>
          </cell>
          <cell r="P118">
            <v>68477400</v>
          </cell>
          <cell r="Q118">
            <v>0</v>
          </cell>
          <cell r="R118">
            <v>0</v>
          </cell>
          <cell r="S118">
            <v>0</v>
          </cell>
          <cell r="T118">
            <v>0</v>
          </cell>
          <cell r="U118">
            <v>0</v>
          </cell>
          <cell r="V118">
            <v>0</v>
          </cell>
          <cell r="W118">
            <v>0</v>
          </cell>
          <cell r="X118">
            <v>0</v>
          </cell>
          <cell r="Y118">
            <v>0</v>
          </cell>
        </row>
        <row r="119">
          <cell r="B119">
            <v>207</v>
          </cell>
          <cell r="C119" t="str">
            <v>Nivel 2</v>
          </cell>
          <cell r="D119" t="str">
            <v>Etapa 1</v>
          </cell>
          <cell r="E119" t="str">
            <v>Bulevar</v>
          </cell>
          <cell r="F119" t="str">
            <v>Si</v>
          </cell>
          <cell r="G119" t="str">
            <v>Carmen/Blanco/El Herbario</v>
          </cell>
          <cell r="H119" t="str">
            <v>Ninguno</v>
          </cell>
          <cell r="I119" t="str">
            <v>Carmen/Blanco/El Herbario</v>
          </cell>
          <cell r="J119" t="str">
            <v>Restaurantes a Mantel</v>
          </cell>
          <cell r="K119">
            <v>211.53</v>
          </cell>
          <cell r="M119">
            <v>0</v>
          </cell>
          <cell r="N119">
            <v>45000</v>
          </cell>
          <cell r="O119">
            <v>9518850</v>
          </cell>
          <cell r="P119">
            <v>114226200</v>
          </cell>
          <cell r="Q119">
            <v>0</v>
          </cell>
          <cell r="R119">
            <v>0</v>
          </cell>
          <cell r="S119">
            <v>0</v>
          </cell>
          <cell r="T119">
            <v>0</v>
          </cell>
          <cell r="U119">
            <v>0</v>
          </cell>
          <cell r="V119">
            <v>0</v>
          </cell>
          <cell r="W119">
            <v>0</v>
          </cell>
          <cell r="X119">
            <v>0</v>
          </cell>
          <cell r="Y119">
            <v>0</v>
          </cell>
        </row>
        <row r="120">
          <cell r="B120">
            <v>208</v>
          </cell>
          <cell r="C120" t="str">
            <v>Nivel 2</v>
          </cell>
          <cell r="D120" t="str">
            <v>Etapa 1</v>
          </cell>
          <cell r="E120" t="str">
            <v>Bulevar</v>
          </cell>
          <cell r="F120" t="str">
            <v>Si</v>
          </cell>
          <cell r="G120" t="str">
            <v>Versace</v>
          </cell>
          <cell r="H120" t="str">
            <v>Ninguno</v>
          </cell>
          <cell r="I120" t="str">
            <v>Versace</v>
          </cell>
          <cell r="J120" t="str">
            <v>Moda mixta</v>
          </cell>
          <cell r="K120">
            <v>110.68</v>
          </cell>
          <cell r="M120">
            <v>0</v>
          </cell>
          <cell r="N120">
            <v>80000</v>
          </cell>
          <cell r="O120">
            <v>8854400</v>
          </cell>
          <cell r="P120">
            <v>106252800</v>
          </cell>
          <cell r="Q120">
            <v>0</v>
          </cell>
          <cell r="R120">
            <v>0</v>
          </cell>
          <cell r="S120">
            <v>0</v>
          </cell>
          <cell r="T120">
            <v>0</v>
          </cell>
          <cell r="U120">
            <v>0</v>
          </cell>
          <cell r="V120">
            <v>0</v>
          </cell>
          <cell r="W120">
            <v>0</v>
          </cell>
          <cell r="X120">
            <v>0</v>
          </cell>
          <cell r="Y120">
            <v>0</v>
          </cell>
        </row>
        <row r="121">
          <cell r="B121">
            <v>209</v>
          </cell>
          <cell r="C121" t="str">
            <v>Nivel 2</v>
          </cell>
          <cell r="D121" t="str">
            <v>Etapa 1</v>
          </cell>
          <cell r="E121" t="str">
            <v>Bulevar</v>
          </cell>
          <cell r="F121" t="str">
            <v>Si</v>
          </cell>
          <cell r="G121" t="str">
            <v>Harmont &amp; Blain</v>
          </cell>
          <cell r="H121" t="str">
            <v>contactado</v>
          </cell>
          <cell r="I121" t="str">
            <v>Harmont &amp; Blain</v>
          </cell>
          <cell r="J121" t="str">
            <v>Moda mixta</v>
          </cell>
          <cell r="K121">
            <v>101.57</v>
          </cell>
          <cell r="L121">
            <v>0</v>
          </cell>
          <cell r="M121">
            <v>0</v>
          </cell>
          <cell r="N121">
            <v>80000</v>
          </cell>
          <cell r="O121">
            <v>8125599</v>
          </cell>
          <cell r="P121">
            <v>97507199</v>
          </cell>
          <cell r="Q121">
            <v>0</v>
          </cell>
          <cell r="R121">
            <v>0</v>
          </cell>
          <cell r="S121">
            <v>0</v>
          </cell>
          <cell r="T121">
            <v>0</v>
          </cell>
          <cell r="U121">
            <v>0</v>
          </cell>
          <cell r="V121">
            <v>0</v>
          </cell>
          <cell r="W121">
            <v>0</v>
          </cell>
          <cell r="X121">
            <v>0</v>
          </cell>
          <cell r="Y121">
            <v>0</v>
          </cell>
        </row>
        <row r="122">
          <cell r="B122">
            <v>210</v>
          </cell>
          <cell r="C122" t="str">
            <v>Nivel 2</v>
          </cell>
          <cell r="D122" t="str">
            <v>Etapa 1</v>
          </cell>
          <cell r="E122" t="str">
            <v>Bulevar</v>
          </cell>
          <cell r="F122" t="str">
            <v>Si</v>
          </cell>
          <cell r="G122" t="str">
            <v>Vacancia estrategica</v>
          </cell>
          <cell r="H122" t="str">
            <v>Ninguno</v>
          </cell>
          <cell r="I122" t="str">
            <v>Vacancia estrategica</v>
          </cell>
          <cell r="J122" t="str">
            <v>Moda mixta</v>
          </cell>
          <cell r="K122">
            <v>103.36</v>
          </cell>
          <cell r="L122">
            <v>0</v>
          </cell>
          <cell r="M122">
            <v>0</v>
          </cell>
          <cell r="N122">
            <v>80000</v>
          </cell>
          <cell r="O122">
            <v>8268800</v>
          </cell>
          <cell r="P122">
            <v>99225600</v>
          </cell>
          <cell r="Q122">
            <v>0</v>
          </cell>
          <cell r="R122">
            <v>0</v>
          </cell>
          <cell r="S122">
            <v>0</v>
          </cell>
          <cell r="T122">
            <v>0</v>
          </cell>
          <cell r="U122">
            <v>0</v>
          </cell>
          <cell r="V122">
            <v>0</v>
          </cell>
          <cell r="W122">
            <v>0</v>
          </cell>
          <cell r="X122">
            <v>0</v>
          </cell>
          <cell r="Y122">
            <v>0</v>
          </cell>
        </row>
        <row r="123">
          <cell r="B123">
            <v>211</v>
          </cell>
          <cell r="C123" t="str">
            <v>Nivel 2</v>
          </cell>
          <cell r="D123" t="str">
            <v>Etapa 1</v>
          </cell>
          <cell r="E123" t="str">
            <v>Bulevar</v>
          </cell>
          <cell r="F123" t="str">
            <v>Si</v>
          </cell>
          <cell r="G123" t="str">
            <v>Vacancia estrategica</v>
          </cell>
          <cell r="H123" t="str">
            <v>Ninguno</v>
          </cell>
          <cell r="I123" t="str">
            <v>Vacancia estrategica</v>
          </cell>
          <cell r="J123" t="str">
            <v>Moda mixta</v>
          </cell>
          <cell r="K123">
            <v>155.28</v>
          </cell>
          <cell r="L123">
            <v>0</v>
          </cell>
          <cell r="M123">
            <v>0</v>
          </cell>
          <cell r="N123">
            <v>80000</v>
          </cell>
          <cell r="O123">
            <v>12422400</v>
          </cell>
          <cell r="P123">
            <v>149068800</v>
          </cell>
          <cell r="Q123">
            <v>0</v>
          </cell>
          <cell r="R123">
            <v>0</v>
          </cell>
          <cell r="S123">
            <v>0</v>
          </cell>
          <cell r="T123">
            <v>0</v>
          </cell>
          <cell r="U123">
            <v>0</v>
          </cell>
          <cell r="V123">
            <v>0</v>
          </cell>
          <cell r="W123">
            <v>0</v>
          </cell>
          <cell r="X123">
            <v>0</v>
          </cell>
          <cell r="Y123">
            <v>0</v>
          </cell>
        </row>
        <row r="124">
          <cell r="B124">
            <v>212</v>
          </cell>
          <cell r="C124" t="str">
            <v>Nivel 2</v>
          </cell>
          <cell r="D124" t="str">
            <v>Etapa 1</v>
          </cell>
          <cell r="E124" t="str">
            <v>Sub-Anclas</v>
          </cell>
          <cell r="F124" t="str">
            <v>Si</v>
          </cell>
          <cell r="G124" t="str">
            <v>Pepe Ganga</v>
          </cell>
          <cell r="H124" t="str">
            <v>Carta de intención firmada</v>
          </cell>
          <cell r="I124" t="str">
            <v>Pepe Ganga</v>
          </cell>
          <cell r="J124" t="str">
            <v>Moda Infantil</v>
          </cell>
          <cell r="K124">
            <v>1163</v>
          </cell>
          <cell r="L124">
            <v>0</v>
          </cell>
          <cell r="M124">
            <v>0</v>
          </cell>
          <cell r="N124">
            <v>60000</v>
          </cell>
          <cell r="O124">
            <v>69789600</v>
          </cell>
          <cell r="P124">
            <v>837475200</v>
          </cell>
          <cell r="Q124">
            <v>0</v>
          </cell>
          <cell r="R124">
            <v>0</v>
          </cell>
          <cell r="S124">
            <v>10</v>
          </cell>
          <cell r="T124">
            <v>0</v>
          </cell>
          <cell r="U124">
            <v>0</v>
          </cell>
          <cell r="V124">
            <v>0</v>
          </cell>
          <cell r="W124">
            <v>0</v>
          </cell>
          <cell r="X124">
            <v>0</v>
          </cell>
          <cell r="Y124">
            <v>0</v>
          </cell>
        </row>
        <row r="125">
          <cell r="B125">
            <v>213</v>
          </cell>
          <cell r="C125" t="str">
            <v>Nivel 2</v>
          </cell>
          <cell r="D125" t="str">
            <v>Etapa 1</v>
          </cell>
          <cell r="E125" t="str">
            <v>Sub-Anclas</v>
          </cell>
          <cell r="F125" t="str">
            <v>Si</v>
          </cell>
          <cell r="G125" t="str">
            <v>Vacancia estrategica</v>
          </cell>
          <cell r="H125" t="str">
            <v>Ninguno</v>
          </cell>
          <cell r="I125" t="str">
            <v>Vacancia estrategica</v>
          </cell>
          <cell r="J125" t="str">
            <v>Moda mixta</v>
          </cell>
          <cell r="K125">
            <v>205.33</v>
          </cell>
          <cell r="L125">
            <v>0</v>
          </cell>
          <cell r="M125">
            <v>0</v>
          </cell>
          <cell r="N125">
            <v>40000</v>
          </cell>
          <cell r="O125">
            <v>8213200</v>
          </cell>
          <cell r="P125">
            <v>98558400</v>
          </cell>
          <cell r="Q125">
            <v>0</v>
          </cell>
          <cell r="R125">
            <v>0</v>
          </cell>
          <cell r="S125">
            <v>0</v>
          </cell>
          <cell r="T125">
            <v>0</v>
          </cell>
          <cell r="U125">
            <v>0</v>
          </cell>
          <cell r="V125">
            <v>0</v>
          </cell>
          <cell r="W125">
            <v>0</v>
          </cell>
          <cell r="X125">
            <v>0</v>
          </cell>
          <cell r="Y125">
            <v>0</v>
          </cell>
        </row>
        <row r="126">
          <cell r="B126">
            <v>214</v>
          </cell>
          <cell r="C126" t="str">
            <v>Nivel 2</v>
          </cell>
          <cell r="D126" t="str">
            <v>Etapa 1</v>
          </cell>
          <cell r="E126" t="str">
            <v>Sub-Anclas</v>
          </cell>
          <cell r="F126" t="str">
            <v>Si</v>
          </cell>
          <cell r="G126" t="str">
            <v>Vacancia estrategica</v>
          </cell>
          <cell r="H126" t="str">
            <v>Ninguno</v>
          </cell>
          <cell r="I126" t="str">
            <v>Vacancia estrategica</v>
          </cell>
          <cell r="J126" t="str">
            <v>Moda mixta</v>
          </cell>
          <cell r="K126">
            <v>1641.34</v>
          </cell>
          <cell r="L126">
            <v>0</v>
          </cell>
          <cell r="M126">
            <v>0</v>
          </cell>
          <cell r="N126">
            <v>40000</v>
          </cell>
          <cell r="O126">
            <v>65653600</v>
          </cell>
          <cell r="P126">
            <v>787843200</v>
          </cell>
          <cell r="Q126">
            <v>0</v>
          </cell>
          <cell r="R126">
            <v>0</v>
          </cell>
          <cell r="S126">
            <v>0</v>
          </cell>
          <cell r="T126">
            <v>0</v>
          </cell>
          <cell r="U126">
            <v>0</v>
          </cell>
          <cell r="V126">
            <v>0</v>
          </cell>
          <cell r="W126">
            <v>0</v>
          </cell>
          <cell r="X126">
            <v>0</v>
          </cell>
          <cell r="Y126">
            <v>0</v>
          </cell>
        </row>
        <row r="127">
          <cell r="B127">
            <v>215</v>
          </cell>
          <cell r="C127" t="str">
            <v>Nivel 2</v>
          </cell>
          <cell r="D127" t="str">
            <v>Etapa 1</v>
          </cell>
          <cell r="E127" t="str">
            <v>Locales de comercio</v>
          </cell>
          <cell r="F127" t="str">
            <v>Si</v>
          </cell>
          <cell r="G127" t="str">
            <v>Vacancia estrategica</v>
          </cell>
          <cell r="H127" t="str">
            <v>Ninguno</v>
          </cell>
          <cell r="I127" t="str">
            <v>Vacancia estrategica</v>
          </cell>
          <cell r="J127" t="str">
            <v>Moda mixta</v>
          </cell>
          <cell r="K127">
            <v>236.17</v>
          </cell>
          <cell r="L127">
            <v>0</v>
          </cell>
          <cell r="M127">
            <v>0</v>
          </cell>
          <cell r="N127">
            <v>80000</v>
          </cell>
          <cell r="O127">
            <v>18893600</v>
          </cell>
          <cell r="P127">
            <v>226723200</v>
          </cell>
          <cell r="Q127">
            <v>0</v>
          </cell>
          <cell r="R127">
            <v>0</v>
          </cell>
          <cell r="S127">
            <v>0</v>
          </cell>
          <cell r="T127">
            <v>0</v>
          </cell>
          <cell r="U127">
            <v>0</v>
          </cell>
          <cell r="V127">
            <v>0</v>
          </cell>
          <cell r="W127">
            <v>0</v>
          </cell>
          <cell r="X127">
            <v>0</v>
          </cell>
          <cell r="Y127">
            <v>0</v>
          </cell>
        </row>
        <row r="128">
          <cell r="B128">
            <v>216</v>
          </cell>
          <cell r="C128" t="str">
            <v>Nivel 2</v>
          </cell>
          <cell r="D128" t="str">
            <v>Etapa 1</v>
          </cell>
          <cell r="E128" t="str">
            <v>Locales de comercio</v>
          </cell>
          <cell r="F128" t="str">
            <v>Si</v>
          </cell>
          <cell r="G128" t="str">
            <v>Freeport</v>
          </cell>
          <cell r="H128" t="str">
            <v>contactado</v>
          </cell>
          <cell r="I128" t="str">
            <v>Freeport</v>
          </cell>
          <cell r="J128" t="str">
            <v>Calzado y Marroquineria</v>
          </cell>
          <cell r="K128">
            <v>142</v>
          </cell>
          <cell r="L128">
            <v>0</v>
          </cell>
          <cell r="M128">
            <v>0</v>
          </cell>
          <cell r="N128">
            <v>110000</v>
          </cell>
          <cell r="O128">
            <v>15653000</v>
          </cell>
          <cell r="P128">
            <v>187836000</v>
          </cell>
          <cell r="Q128">
            <v>0</v>
          </cell>
          <cell r="R128">
            <v>0</v>
          </cell>
          <cell r="S128">
            <v>0</v>
          </cell>
          <cell r="T128">
            <v>0</v>
          </cell>
          <cell r="U128">
            <v>0</v>
          </cell>
          <cell r="V128">
            <v>0</v>
          </cell>
          <cell r="W128">
            <v>0</v>
          </cell>
          <cell r="X128">
            <v>0</v>
          </cell>
          <cell r="Y128">
            <v>0</v>
          </cell>
        </row>
        <row r="129">
          <cell r="B129">
            <v>217</v>
          </cell>
          <cell r="C129" t="str">
            <v>Nivel 2</v>
          </cell>
          <cell r="D129" t="str">
            <v>Etapa 1</v>
          </cell>
          <cell r="E129" t="str">
            <v>Locales de comercio</v>
          </cell>
          <cell r="F129" t="str">
            <v>Si</v>
          </cell>
          <cell r="G129" t="str">
            <v>Onda de Mar</v>
          </cell>
          <cell r="H129" t="str">
            <v>contactado</v>
          </cell>
          <cell r="I129" t="str">
            <v>Onda de Mar</v>
          </cell>
          <cell r="J129" t="str">
            <v>Ropa Interior</v>
          </cell>
          <cell r="K129">
            <v>68.8</v>
          </cell>
          <cell r="L129">
            <v>0</v>
          </cell>
          <cell r="M129">
            <v>0</v>
          </cell>
          <cell r="N129">
            <v>120000</v>
          </cell>
          <cell r="O129">
            <v>8256000</v>
          </cell>
          <cell r="P129">
            <v>99072000</v>
          </cell>
          <cell r="Q129">
            <v>0</v>
          </cell>
          <cell r="R129">
            <v>0</v>
          </cell>
          <cell r="S129">
            <v>0</v>
          </cell>
          <cell r="T129">
            <v>0</v>
          </cell>
          <cell r="U129">
            <v>0</v>
          </cell>
          <cell r="V129">
            <v>0</v>
          </cell>
          <cell r="W129">
            <v>0</v>
          </cell>
          <cell r="X129">
            <v>0</v>
          </cell>
          <cell r="Y129">
            <v>0</v>
          </cell>
        </row>
        <row r="130">
          <cell r="B130">
            <v>218</v>
          </cell>
          <cell r="C130" t="str">
            <v>Nivel 2</v>
          </cell>
          <cell r="D130" t="str">
            <v>Etapa 1</v>
          </cell>
          <cell r="E130" t="str">
            <v>Locales de comercio</v>
          </cell>
          <cell r="F130" t="str">
            <v>Si</v>
          </cell>
          <cell r="G130" t="str">
            <v>Gris</v>
          </cell>
          <cell r="H130" t="str">
            <v>Contactado</v>
          </cell>
          <cell r="I130" t="str">
            <v>Gris</v>
          </cell>
          <cell r="J130" t="str">
            <v>Moda Femenina</v>
          </cell>
          <cell r="K130">
            <v>62.19</v>
          </cell>
          <cell r="L130">
            <v>0</v>
          </cell>
          <cell r="M130">
            <v>0</v>
          </cell>
          <cell r="N130">
            <v>120000</v>
          </cell>
          <cell r="O130">
            <v>7462800</v>
          </cell>
          <cell r="P130">
            <v>89553600</v>
          </cell>
          <cell r="Q130">
            <v>0</v>
          </cell>
          <cell r="R130">
            <v>0</v>
          </cell>
          <cell r="S130">
            <v>0</v>
          </cell>
          <cell r="T130">
            <v>0</v>
          </cell>
          <cell r="U130">
            <v>0</v>
          </cell>
          <cell r="V130">
            <v>0</v>
          </cell>
          <cell r="W130">
            <v>0</v>
          </cell>
          <cell r="X130">
            <v>0</v>
          </cell>
          <cell r="Y130">
            <v>0</v>
          </cell>
        </row>
        <row r="131">
          <cell r="B131">
            <v>219</v>
          </cell>
          <cell r="C131" t="str">
            <v>Nivel 2</v>
          </cell>
          <cell r="D131" t="str">
            <v>Etapa 1</v>
          </cell>
          <cell r="E131" t="str">
            <v>Locales de comercio</v>
          </cell>
          <cell r="F131" t="str">
            <v>Si</v>
          </cell>
          <cell r="G131" t="str">
            <v>Gris</v>
          </cell>
          <cell r="H131" t="str">
            <v>Contactado</v>
          </cell>
          <cell r="I131" t="str">
            <v>Gris</v>
          </cell>
          <cell r="J131" t="str">
            <v>Moda Femenina</v>
          </cell>
          <cell r="K131">
            <v>45.86</v>
          </cell>
          <cell r="L131">
            <v>0</v>
          </cell>
          <cell r="M131">
            <v>0</v>
          </cell>
          <cell r="N131">
            <v>120000</v>
          </cell>
          <cell r="O131">
            <v>5503200</v>
          </cell>
          <cell r="P131">
            <v>66038400</v>
          </cell>
          <cell r="Q131">
            <v>0</v>
          </cell>
          <cell r="R131">
            <v>0</v>
          </cell>
          <cell r="S131">
            <v>0</v>
          </cell>
          <cell r="T131">
            <v>0</v>
          </cell>
          <cell r="U131">
            <v>0</v>
          </cell>
          <cell r="V131">
            <v>0</v>
          </cell>
          <cell r="W131">
            <v>0</v>
          </cell>
          <cell r="X131">
            <v>0</v>
          </cell>
          <cell r="Y131">
            <v>0</v>
          </cell>
        </row>
        <row r="132">
          <cell r="B132">
            <v>220</v>
          </cell>
          <cell r="C132" t="str">
            <v>Nivel 2</v>
          </cell>
          <cell r="D132" t="str">
            <v>Etapa 1</v>
          </cell>
          <cell r="E132" t="str">
            <v>Locales de comercio</v>
          </cell>
          <cell r="F132" t="str">
            <v>Si</v>
          </cell>
          <cell r="G132" t="str">
            <v>San Basilio</v>
          </cell>
          <cell r="H132" t="str">
            <v>Carta de intención firmada</v>
          </cell>
          <cell r="I132" t="str">
            <v>San Basilio</v>
          </cell>
          <cell r="J132" t="str">
            <v>Calzado y Marroquineria</v>
          </cell>
          <cell r="K132">
            <v>81</v>
          </cell>
          <cell r="L132">
            <v>0</v>
          </cell>
          <cell r="M132">
            <v>0</v>
          </cell>
          <cell r="N132">
            <v>135000</v>
          </cell>
          <cell r="O132">
            <v>11037600</v>
          </cell>
          <cell r="P132">
            <v>132451200</v>
          </cell>
          <cell r="Q132">
            <v>0</v>
          </cell>
          <cell r="R132">
            <v>0</v>
          </cell>
          <cell r="S132">
            <v>5</v>
          </cell>
          <cell r="T132">
            <v>0</v>
          </cell>
          <cell r="U132">
            <v>0</v>
          </cell>
          <cell r="V132">
            <v>0</v>
          </cell>
          <cell r="W132">
            <v>0</v>
          </cell>
          <cell r="X132">
            <v>0</v>
          </cell>
          <cell r="Y132">
            <v>0</v>
          </cell>
        </row>
        <row r="133">
          <cell r="B133">
            <v>221</v>
          </cell>
          <cell r="C133" t="str">
            <v>Nivel 2</v>
          </cell>
          <cell r="D133" t="str">
            <v>Etapa 1</v>
          </cell>
          <cell r="E133" t="str">
            <v>Locales de comercio</v>
          </cell>
          <cell r="F133" t="str">
            <v>Si</v>
          </cell>
          <cell r="G133" t="str">
            <v>Paris Hilton</v>
          </cell>
          <cell r="H133" t="str">
            <v>Carta de intención firmada</v>
          </cell>
          <cell r="I133" t="str">
            <v>Paris Hilton</v>
          </cell>
          <cell r="J133" t="str">
            <v>Accesorios Textil</v>
          </cell>
          <cell r="K133">
            <v>88.54</v>
          </cell>
          <cell r="L133">
            <v>0</v>
          </cell>
          <cell r="M133">
            <v>0</v>
          </cell>
          <cell r="N133">
            <v>119470</v>
          </cell>
          <cell r="O133">
            <v>10577873</v>
          </cell>
          <cell r="P133">
            <v>126934485</v>
          </cell>
          <cell r="Q133">
            <v>0</v>
          </cell>
          <cell r="R133">
            <v>0</v>
          </cell>
          <cell r="S133">
            <v>3</v>
          </cell>
          <cell r="T133">
            <v>0</v>
          </cell>
          <cell r="U133">
            <v>0</v>
          </cell>
          <cell r="V133">
            <v>0</v>
          </cell>
          <cell r="W133">
            <v>0</v>
          </cell>
          <cell r="X133">
            <v>0</v>
          </cell>
          <cell r="Y133">
            <v>0</v>
          </cell>
        </row>
        <row r="134">
          <cell r="B134">
            <v>222</v>
          </cell>
          <cell r="C134" t="str">
            <v>Nivel 2</v>
          </cell>
          <cell r="D134" t="str">
            <v>Etapa 1</v>
          </cell>
          <cell r="E134" t="str">
            <v>Locales de comercio</v>
          </cell>
          <cell r="F134" t="str">
            <v>Si</v>
          </cell>
          <cell r="G134">
            <v>0</v>
          </cell>
          <cell r="H134" t="str">
            <v>Ninguno</v>
          </cell>
          <cell r="I134">
            <v>0</v>
          </cell>
          <cell r="J134">
            <v>0</v>
          </cell>
          <cell r="K134">
            <v>14.12</v>
          </cell>
          <cell r="L134">
            <v>0</v>
          </cell>
          <cell r="M134">
            <v>0</v>
          </cell>
          <cell r="N134">
            <v>100000</v>
          </cell>
          <cell r="O134">
            <v>1412000</v>
          </cell>
          <cell r="P134">
            <v>16944000</v>
          </cell>
          <cell r="Q134">
            <v>0</v>
          </cell>
          <cell r="R134">
            <v>0</v>
          </cell>
          <cell r="S134">
            <v>0</v>
          </cell>
          <cell r="T134">
            <v>0</v>
          </cell>
          <cell r="U134">
            <v>0</v>
          </cell>
          <cell r="V134">
            <v>0</v>
          </cell>
          <cell r="W134">
            <v>0</v>
          </cell>
          <cell r="X134">
            <v>0</v>
          </cell>
          <cell r="Y134">
            <v>0</v>
          </cell>
        </row>
        <row r="135">
          <cell r="B135">
            <v>223</v>
          </cell>
          <cell r="C135" t="str">
            <v>Nivel 2</v>
          </cell>
          <cell r="D135" t="str">
            <v>Etapa 1</v>
          </cell>
          <cell r="E135" t="str">
            <v>Locales de comercio</v>
          </cell>
          <cell r="F135" t="str">
            <v>Si</v>
          </cell>
          <cell r="G135">
            <v>0</v>
          </cell>
          <cell r="H135" t="str">
            <v>Ninguno</v>
          </cell>
          <cell r="I135">
            <v>0</v>
          </cell>
          <cell r="J135">
            <v>0</v>
          </cell>
          <cell r="K135">
            <v>21.48</v>
          </cell>
          <cell r="L135">
            <v>0</v>
          </cell>
          <cell r="M135">
            <v>0</v>
          </cell>
          <cell r="N135">
            <v>100000</v>
          </cell>
          <cell r="O135">
            <v>2148000</v>
          </cell>
          <cell r="P135">
            <v>25776000</v>
          </cell>
          <cell r="Q135">
            <v>0</v>
          </cell>
          <cell r="R135">
            <v>0</v>
          </cell>
          <cell r="S135">
            <v>0</v>
          </cell>
          <cell r="T135">
            <v>0</v>
          </cell>
          <cell r="U135">
            <v>0</v>
          </cell>
          <cell r="V135">
            <v>0</v>
          </cell>
          <cell r="W135">
            <v>0</v>
          </cell>
          <cell r="X135">
            <v>0</v>
          </cell>
          <cell r="Y135">
            <v>0</v>
          </cell>
        </row>
        <row r="136">
          <cell r="B136">
            <v>129</v>
          </cell>
          <cell r="C136" t="str">
            <v>Nivel 2</v>
          </cell>
          <cell r="D136" t="str">
            <v>Etapa 1</v>
          </cell>
          <cell r="E136" t="str">
            <v>Tienda por departamentos</v>
          </cell>
          <cell r="F136" t="str">
            <v>Si</v>
          </cell>
          <cell r="G136" t="str">
            <v>Ripley</v>
          </cell>
          <cell r="H136" t="str">
            <v>Carta de intención firmada</v>
          </cell>
          <cell r="I136" t="str">
            <v>Ripley</v>
          </cell>
          <cell r="J136" t="str">
            <v>Tienda por departamentos</v>
          </cell>
          <cell r="K136">
            <v>3714.53</v>
          </cell>
          <cell r="L136">
            <v>0</v>
          </cell>
          <cell r="M136">
            <v>0.03</v>
          </cell>
          <cell r="N136">
            <v>23000</v>
          </cell>
          <cell r="O136">
            <v>85434190</v>
          </cell>
          <cell r="P136">
            <v>1025210280</v>
          </cell>
          <cell r="Q136">
            <v>0</v>
          </cell>
          <cell r="R136">
            <v>0</v>
          </cell>
          <cell r="S136">
            <v>30</v>
          </cell>
          <cell r="T136">
            <v>15</v>
          </cell>
          <cell r="U136">
            <v>0</v>
          </cell>
          <cell r="V136">
            <v>0</v>
          </cell>
          <cell r="W136">
            <v>0</v>
          </cell>
          <cell r="X136">
            <v>0</v>
          </cell>
          <cell r="Y136">
            <v>0</v>
          </cell>
        </row>
        <row r="137">
          <cell r="B137">
            <v>130</v>
          </cell>
          <cell r="C137" t="str">
            <v>Nivel 2</v>
          </cell>
          <cell r="D137" t="str">
            <v>Etapa 1</v>
          </cell>
          <cell r="E137" t="str">
            <v>Tienda por departamentos</v>
          </cell>
          <cell r="F137" t="str">
            <v>Si</v>
          </cell>
          <cell r="G137" t="str">
            <v>Falabella</v>
          </cell>
          <cell r="H137" t="str">
            <v>Contactado</v>
          </cell>
          <cell r="I137" t="str">
            <v>Falabella</v>
          </cell>
          <cell r="J137" t="str">
            <v>Tienda por departamentos</v>
          </cell>
          <cell r="K137">
            <v>3623.3</v>
          </cell>
          <cell r="L137">
            <v>0</v>
          </cell>
          <cell r="M137">
            <v>3</v>
          </cell>
          <cell r="N137">
            <v>35000</v>
          </cell>
          <cell r="O137">
            <v>126815500</v>
          </cell>
          <cell r="P137">
            <v>1521786000</v>
          </cell>
          <cell r="Q137">
            <v>0</v>
          </cell>
          <cell r="R137">
            <v>0</v>
          </cell>
          <cell r="S137">
            <v>0</v>
          </cell>
          <cell r="T137">
            <v>0</v>
          </cell>
          <cell r="U137">
            <v>0</v>
          </cell>
          <cell r="V137">
            <v>0</v>
          </cell>
          <cell r="W137">
            <v>0</v>
          </cell>
          <cell r="X137">
            <v>0</v>
          </cell>
          <cell r="Y137">
            <v>0</v>
          </cell>
        </row>
        <row r="138">
          <cell r="B138">
            <v>224</v>
          </cell>
          <cell r="C138" t="str">
            <v>Nivel 2</v>
          </cell>
          <cell r="D138" t="str">
            <v>Etapa 1</v>
          </cell>
          <cell r="E138" t="str">
            <v>Locales de comercio</v>
          </cell>
          <cell r="F138" t="str">
            <v>Si</v>
          </cell>
          <cell r="G138" t="str">
            <v>Krono time</v>
          </cell>
          <cell r="H138" t="str">
            <v>Carta de intención firmada</v>
          </cell>
          <cell r="I138" t="str">
            <v>Grupo_Alan</v>
          </cell>
          <cell r="J138" t="str">
            <v>Relojería</v>
          </cell>
          <cell r="K138">
            <v>45.05</v>
          </cell>
          <cell r="L138">
            <v>0</v>
          </cell>
          <cell r="M138">
            <v>0</v>
          </cell>
          <cell r="N138">
            <v>50000</v>
          </cell>
          <cell r="O138">
            <v>2252500</v>
          </cell>
          <cell r="P138">
            <v>27030000</v>
          </cell>
          <cell r="Q138">
            <v>0</v>
          </cell>
          <cell r="R138">
            <v>0</v>
          </cell>
          <cell r="S138">
            <v>5</v>
          </cell>
          <cell r="T138">
            <v>0</v>
          </cell>
          <cell r="U138">
            <v>0</v>
          </cell>
          <cell r="V138">
            <v>0</v>
          </cell>
          <cell r="W138">
            <v>0</v>
          </cell>
          <cell r="X138">
            <v>0</v>
          </cell>
          <cell r="Y138">
            <v>0</v>
          </cell>
        </row>
        <row r="139">
          <cell r="B139">
            <v>225</v>
          </cell>
          <cell r="C139" t="str">
            <v>Nivel 2</v>
          </cell>
          <cell r="D139" t="str">
            <v>Etapa 1</v>
          </cell>
          <cell r="E139" t="str">
            <v>Locales de comercio</v>
          </cell>
          <cell r="F139" t="str">
            <v>Si</v>
          </cell>
          <cell r="G139" t="str">
            <v>Swatch</v>
          </cell>
          <cell r="H139" t="str">
            <v>Carta de intención firmada</v>
          </cell>
          <cell r="I139" t="str">
            <v>Grupo_Alan</v>
          </cell>
          <cell r="J139" t="str">
            <v>Relojería</v>
          </cell>
          <cell r="K139">
            <v>31.36</v>
          </cell>
          <cell r="L139">
            <v>0</v>
          </cell>
          <cell r="M139">
            <v>0</v>
          </cell>
          <cell r="N139">
            <v>50000</v>
          </cell>
          <cell r="O139">
            <v>1568000</v>
          </cell>
          <cell r="P139">
            <v>18816000</v>
          </cell>
          <cell r="Q139">
            <v>0</v>
          </cell>
          <cell r="R139">
            <v>0</v>
          </cell>
          <cell r="S139">
            <v>5</v>
          </cell>
          <cell r="T139">
            <v>0</v>
          </cell>
          <cell r="U139">
            <v>0</v>
          </cell>
          <cell r="V139">
            <v>0</v>
          </cell>
          <cell r="W139">
            <v>0</v>
          </cell>
          <cell r="X139">
            <v>0</v>
          </cell>
          <cell r="Y139">
            <v>0</v>
          </cell>
        </row>
        <row r="140">
          <cell r="B140">
            <v>226</v>
          </cell>
          <cell r="C140" t="str">
            <v>Nivel 2</v>
          </cell>
          <cell r="D140" t="str">
            <v>Etapa 1</v>
          </cell>
          <cell r="E140" t="str">
            <v>Locales de comercio</v>
          </cell>
          <cell r="F140" t="str">
            <v>Si</v>
          </cell>
          <cell r="G140" t="str">
            <v>Accesorize</v>
          </cell>
          <cell r="H140" t="str">
            <v>Carta de intención firmada</v>
          </cell>
          <cell r="I140" t="str">
            <v>Grupo_Alan</v>
          </cell>
          <cell r="J140" t="str">
            <v>Accesorios Textil</v>
          </cell>
          <cell r="K140">
            <v>82.75</v>
          </cell>
          <cell r="L140">
            <v>0</v>
          </cell>
          <cell r="M140">
            <v>0</v>
          </cell>
          <cell r="N140">
            <v>50000</v>
          </cell>
          <cell r="O140">
            <v>4137500</v>
          </cell>
          <cell r="P140">
            <v>49650000</v>
          </cell>
          <cell r="Q140">
            <v>0</v>
          </cell>
          <cell r="R140">
            <v>0</v>
          </cell>
          <cell r="S140">
            <v>5</v>
          </cell>
          <cell r="T140">
            <v>0</v>
          </cell>
          <cell r="U140">
            <v>0</v>
          </cell>
          <cell r="V140">
            <v>0</v>
          </cell>
          <cell r="W140">
            <v>0</v>
          </cell>
          <cell r="X140">
            <v>0</v>
          </cell>
          <cell r="Y140">
            <v>0</v>
          </cell>
        </row>
        <row r="141">
          <cell r="B141">
            <v>227</v>
          </cell>
          <cell r="C141" t="str">
            <v>Nivel 2</v>
          </cell>
          <cell r="D141" t="str">
            <v>Etapa 1</v>
          </cell>
          <cell r="E141" t="str">
            <v>Locales de comercio</v>
          </cell>
          <cell r="F141" t="str">
            <v>Si</v>
          </cell>
          <cell r="G141" t="str">
            <v xml:space="preserve">Davivienda </v>
          </cell>
          <cell r="H141" t="str">
            <v>Carta de intención firmada</v>
          </cell>
          <cell r="I141" t="str">
            <v xml:space="preserve">Davivienda </v>
          </cell>
          <cell r="J141" t="str">
            <v>Bancos</v>
          </cell>
          <cell r="K141">
            <v>277.32</v>
          </cell>
          <cell r="L141">
            <v>0</v>
          </cell>
          <cell r="M141">
            <v>0</v>
          </cell>
          <cell r="N141">
            <v>80000</v>
          </cell>
          <cell r="O141">
            <v>22185600</v>
          </cell>
          <cell r="P141">
            <v>266227200</v>
          </cell>
          <cell r="Q141">
            <v>0</v>
          </cell>
          <cell r="R141">
            <v>0</v>
          </cell>
          <cell r="S141">
            <v>5</v>
          </cell>
          <cell r="T141">
            <v>0</v>
          </cell>
          <cell r="U141">
            <v>0</v>
          </cell>
          <cell r="V141">
            <v>0</v>
          </cell>
          <cell r="W141">
            <v>0</v>
          </cell>
          <cell r="X141">
            <v>0</v>
          </cell>
          <cell r="Y141">
            <v>0</v>
          </cell>
        </row>
        <row r="142">
          <cell r="B142">
            <v>228</v>
          </cell>
          <cell r="C142" t="str">
            <v>Nivel 2</v>
          </cell>
          <cell r="D142" t="str">
            <v>Etapa 1</v>
          </cell>
          <cell r="E142" t="str">
            <v>Locales de comercio</v>
          </cell>
          <cell r="F142" t="str">
            <v>Si</v>
          </cell>
          <cell r="G142" t="str">
            <v>Bancolombia</v>
          </cell>
          <cell r="H142" t="str">
            <v>Carta de intención firmada</v>
          </cell>
          <cell r="I142" t="str">
            <v>Bancolombia</v>
          </cell>
          <cell r="J142" t="str">
            <v>Bancos</v>
          </cell>
          <cell r="K142">
            <v>339.81</v>
          </cell>
          <cell r="L142">
            <v>0</v>
          </cell>
          <cell r="M142">
            <v>0</v>
          </cell>
          <cell r="N142">
            <v>65000</v>
          </cell>
          <cell r="O142">
            <v>22087650</v>
          </cell>
          <cell r="P142">
            <v>265051800</v>
          </cell>
          <cell r="Q142">
            <v>0</v>
          </cell>
          <cell r="R142">
            <v>0</v>
          </cell>
          <cell r="S142">
            <v>5</v>
          </cell>
          <cell r="T142">
            <v>0</v>
          </cell>
          <cell r="U142">
            <v>0</v>
          </cell>
          <cell r="V142">
            <v>0</v>
          </cell>
          <cell r="W142">
            <v>0</v>
          </cell>
          <cell r="X142">
            <v>0</v>
          </cell>
          <cell r="Y142">
            <v>0</v>
          </cell>
        </row>
        <row r="143">
          <cell r="B143">
            <v>229</v>
          </cell>
          <cell r="C143" t="str">
            <v>Nivel 2</v>
          </cell>
          <cell r="D143" t="str">
            <v>Etapa 1</v>
          </cell>
          <cell r="E143" t="str">
            <v>Locales de comercio</v>
          </cell>
          <cell r="F143" t="str">
            <v>Si</v>
          </cell>
          <cell r="G143" t="str">
            <v>Colpatria</v>
          </cell>
          <cell r="H143" t="str">
            <v>contactado</v>
          </cell>
          <cell r="I143" t="str">
            <v>Colpatria</v>
          </cell>
          <cell r="J143" t="str">
            <v>Bancos</v>
          </cell>
          <cell r="K143">
            <v>229.71</v>
          </cell>
          <cell r="L143">
            <v>0</v>
          </cell>
          <cell r="M143">
            <v>0</v>
          </cell>
          <cell r="N143">
            <v>80000</v>
          </cell>
          <cell r="O143">
            <v>18376800</v>
          </cell>
          <cell r="P143">
            <v>220521600</v>
          </cell>
          <cell r="Q143">
            <v>0</v>
          </cell>
          <cell r="R143">
            <v>0</v>
          </cell>
          <cell r="S143">
            <v>0</v>
          </cell>
          <cell r="T143">
            <v>0</v>
          </cell>
          <cell r="U143">
            <v>0</v>
          </cell>
          <cell r="V143">
            <v>0</v>
          </cell>
          <cell r="W143">
            <v>0</v>
          </cell>
          <cell r="X143">
            <v>0</v>
          </cell>
          <cell r="Y143">
            <v>0</v>
          </cell>
        </row>
        <row r="144">
          <cell r="B144">
            <v>230</v>
          </cell>
          <cell r="C144" t="str">
            <v>Nivel 2</v>
          </cell>
          <cell r="D144" t="str">
            <v>Etapa 1</v>
          </cell>
          <cell r="E144" t="str">
            <v>Locales de comercio</v>
          </cell>
          <cell r="F144" t="str">
            <v>Si</v>
          </cell>
          <cell r="G144" t="str">
            <v>Vacancia estrategica</v>
          </cell>
          <cell r="H144" t="str">
            <v>Ninguno</v>
          </cell>
          <cell r="I144" t="str">
            <v>Vacancia estrategica</v>
          </cell>
          <cell r="J144" t="str">
            <v>Moda mixta</v>
          </cell>
          <cell r="K144">
            <v>45.92</v>
          </cell>
          <cell r="L144">
            <v>0</v>
          </cell>
          <cell r="M144">
            <v>0</v>
          </cell>
          <cell r="N144">
            <v>120000</v>
          </cell>
          <cell r="O144">
            <v>5510400</v>
          </cell>
          <cell r="P144">
            <v>66124800</v>
          </cell>
          <cell r="Q144">
            <v>0</v>
          </cell>
          <cell r="R144">
            <v>0</v>
          </cell>
          <cell r="S144">
            <v>0</v>
          </cell>
          <cell r="T144">
            <v>0</v>
          </cell>
          <cell r="U144">
            <v>0</v>
          </cell>
          <cell r="V144">
            <v>0</v>
          </cell>
          <cell r="W144">
            <v>0</v>
          </cell>
          <cell r="X144">
            <v>0</v>
          </cell>
          <cell r="Y144">
            <v>0</v>
          </cell>
        </row>
        <row r="145">
          <cell r="B145">
            <v>231</v>
          </cell>
          <cell r="C145" t="str">
            <v>Nivel 2</v>
          </cell>
          <cell r="D145" t="str">
            <v>Etapa 1</v>
          </cell>
          <cell r="E145" t="str">
            <v>Locales de comercio</v>
          </cell>
          <cell r="F145" t="str">
            <v>Si</v>
          </cell>
          <cell r="G145" t="str">
            <v>Vacancia estrategica</v>
          </cell>
          <cell r="H145" t="str">
            <v>Ninguno</v>
          </cell>
          <cell r="I145" t="str">
            <v>Vacancia estrategica</v>
          </cell>
          <cell r="J145" t="str">
            <v>Moda mixta</v>
          </cell>
          <cell r="K145">
            <v>68</v>
          </cell>
          <cell r="L145">
            <v>0</v>
          </cell>
          <cell r="M145">
            <v>0</v>
          </cell>
          <cell r="N145">
            <v>120000</v>
          </cell>
          <cell r="O145">
            <v>8268000</v>
          </cell>
          <cell r="P145">
            <v>99216000</v>
          </cell>
          <cell r="Q145">
            <v>0</v>
          </cell>
          <cell r="R145">
            <v>0</v>
          </cell>
          <cell r="S145">
            <v>0</v>
          </cell>
          <cell r="T145">
            <v>0</v>
          </cell>
          <cell r="U145">
            <v>0</v>
          </cell>
          <cell r="V145">
            <v>0</v>
          </cell>
          <cell r="W145">
            <v>0</v>
          </cell>
          <cell r="X145">
            <v>0</v>
          </cell>
          <cell r="Y145">
            <v>0</v>
          </cell>
        </row>
        <row r="146">
          <cell r="B146">
            <v>232</v>
          </cell>
          <cell r="C146" t="str">
            <v>Nivel 2</v>
          </cell>
          <cell r="D146" t="str">
            <v>Etapa 1</v>
          </cell>
          <cell r="E146" t="str">
            <v>Locales de comercio</v>
          </cell>
          <cell r="F146" t="str">
            <v>Si</v>
          </cell>
          <cell r="G146" t="str">
            <v>Speedo</v>
          </cell>
          <cell r="H146" t="str">
            <v>carta de intención firmada</v>
          </cell>
          <cell r="I146" t="str">
            <v>Speedo</v>
          </cell>
          <cell r="J146" t="str">
            <v>Moda deportiva</v>
          </cell>
          <cell r="K146">
            <v>79</v>
          </cell>
          <cell r="L146">
            <v>0</v>
          </cell>
          <cell r="M146">
            <v>0</v>
          </cell>
          <cell r="N146">
            <v>130000</v>
          </cell>
          <cell r="O146">
            <v>10354500</v>
          </cell>
          <cell r="P146">
            <v>124254000</v>
          </cell>
          <cell r="Q146">
            <v>0</v>
          </cell>
          <cell r="R146">
            <v>0</v>
          </cell>
          <cell r="S146">
            <v>5</v>
          </cell>
          <cell r="T146">
            <v>0</v>
          </cell>
          <cell r="U146">
            <v>0</v>
          </cell>
          <cell r="V146">
            <v>0</v>
          </cell>
          <cell r="W146">
            <v>0</v>
          </cell>
          <cell r="X146">
            <v>0</v>
          </cell>
          <cell r="Y146">
            <v>0</v>
          </cell>
        </row>
        <row r="147">
          <cell r="B147">
            <v>233</v>
          </cell>
          <cell r="C147" t="str">
            <v>Nivel 2</v>
          </cell>
          <cell r="D147" t="str">
            <v>Etapa 1</v>
          </cell>
          <cell r="E147" t="str">
            <v>Locales de comercio</v>
          </cell>
          <cell r="F147" t="str">
            <v>Si</v>
          </cell>
          <cell r="G147" t="str">
            <v>Vacancia estrategica</v>
          </cell>
          <cell r="H147" t="str">
            <v>Ninguno</v>
          </cell>
          <cell r="I147" t="str">
            <v>Vacancia estrategica</v>
          </cell>
          <cell r="J147" t="str">
            <v>Moda mixta</v>
          </cell>
          <cell r="K147">
            <v>37.26</v>
          </cell>
          <cell r="L147">
            <v>0</v>
          </cell>
          <cell r="M147">
            <v>0</v>
          </cell>
          <cell r="N147">
            <v>120000</v>
          </cell>
          <cell r="O147">
            <v>4471200</v>
          </cell>
          <cell r="P147">
            <v>53654400</v>
          </cell>
          <cell r="Q147">
            <v>0</v>
          </cell>
          <cell r="R147">
            <v>0</v>
          </cell>
          <cell r="S147">
            <v>0</v>
          </cell>
          <cell r="T147">
            <v>0</v>
          </cell>
          <cell r="U147">
            <v>0</v>
          </cell>
          <cell r="V147">
            <v>0</v>
          </cell>
          <cell r="W147">
            <v>0</v>
          </cell>
          <cell r="X147">
            <v>0</v>
          </cell>
          <cell r="Y147">
            <v>0</v>
          </cell>
        </row>
        <row r="148">
          <cell r="B148">
            <v>234</v>
          </cell>
          <cell r="C148" t="str">
            <v>Nivel 2</v>
          </cell>
          <cell r="D148" t="str">
            <v>Etapa 1</v>
          </cell>
          <cell r="E148" t="str">
            <v>Cines</v>
          </cell>
          <cell r="F148" t="str">
            <v>Si</v>
          </cell>
          <cell r="G148" t="str">
            <v>Cine Colombia</v>
          </cell>
          <cell r="H148" t="str">
            <v>Carta de intención firmada</v>
          </cell>
          <cell r="I148" t="str">
            <v>Cine Colombia</v>
          </cell>
          <cell r="J148" t="str">
            <v>Entretenimiento Familiar</v>
          </cell>
          <cell r="K148">
            <v>6114.44</v>
          </cell>
          <cell r="L148">
            <v>0</v>
          </cell>
          <cell r="M148">
            <v>0</v>
          </cell>
          <cell r="N148">
            <v>20925</v>
          </cell>
          <cell r="O148">
            <v>127944656</v>
          </cell>
          <cell r="P148">
            <v>1535335883</v>
          </cell>
          <cell r="Q148">
            <v>0</v>
          </cell>
          <cell r="R148">
            <v>0</v>
          </cell>
          <cell r="S148">
            <v>20</v>
          </cell>
          <cell r="T148">
            <v>0</v>
          </cell>
          <cell r="U148">
            <v>0</v>
          </cell>
          <cell r="V148">
            <v>0</v>
          </cell>
          <cell r="W148">
            <v>0</v>
          </cell>
          <cell r="X148">
            <v>0</v>
          </cell>
          <cell r="Y148">
            <v>0</v>
          </cell>
        </row>
        <row r="149">
          <cell r="B149">
            <v>235</v>
          </cell>
          <cell r="C149" t="str">
            <v>Nivel 2</v>
          </cell>
          <cell r="D149" t="str">
            <v>Etapa 1</v>
          </cell>
          <cell r="E149" t="str">
            <v>Sub-Anclas</v>
          </cell>
          <cell r="F149" t="str">
            <v>Si</v>
          </cell>
          <cell r="G149" t="str">
            <v>Ktronix</v>
          </cell>
          <cell r="H149" t="str">
            <v>contactado</v>
          </cell>
          <cell r="I149" t="str">
            <v>Ktronix</v>
          </cell>
          <cell r="J149" t="str">
            <v>Tienda Especializada</v>
          </cell>
          <cell r="K149">
            <v>1271</v>
          </cell>
          <cell r="L149">
            <v>0</v>
          </cell>
          <cell r="M149">
            <v>0</v>
          </cell>
          <cell r="N149">
            <v>45000</v>
          </cell>
          <cell r="O149">
            <v>57223800</v>
          </cell>
          <cell r="P149">
            <v>686685600</v>
          </cell>
          <cell r="Q149">
            <v>0</v>
          </cell>
          <cell r="R149">
            <v>0</v>
          </cell>
          <cell r="S149">
            <v>0</v>
          </cell>
          <cell r="T149">
            <v>0</v>
          </cell>
          <cell r="U149">
            <v>0</v>
          </cell>
          <cell r="V149">
            <v>0</v>
          </cell>
          <cell r="W149">
            <v>0</v>
          </cell>
          <cell r="X149">
            <v>0</v>
          </cell>
          <cell r="Y149">
            <v>0</v>
          </cell>
        </row>
        <row r="150">
          <cell r="B150">
            <v>142</v>
          </cell>
          <cell r="C150" t="str">
            <v>Nivel 2</v>
          </cell>
          <cell r="D150" t="str">
            <v>Etapa 1</v>
          </cell>
          <cell r="E150" t="str">
            <v>Tienda por departamentos</v>
          </cell>
          <cell r="F150" t="str">
            <v>Si</v>
          </cell>
          <cell r="G150" t="str">
            <v xml:space="preserve">Flamingo </v>
          </cell>
          <cell r="H150" t="str">
            <v>Carta de intención firmada</v>
          </cell>
          <cell r="I150" t="str">
            <v>Flamingo</v>
          </cell>
          <cell r="J150" t="str">
            <v>Tienda por departamentos</v>
          </cell>
          <cell r="K150">
            <v>1974.63</v>
          </cell>
          <cell r="L150">
            <v>0</v>
          </cell>
          <cell r="M150">
            <v>3</v>
          </cell>
          <cell r="N150">
            <v>25000</v>
          </cell>
          <cell r="O150">
            <v>49365750</v>
          </cell>
          <cell r="P150">
            <v>592389000</v>
          </cell>
          <cell r="Q150">
            <v>0</v>
          </cell>
          <cell r="R150">
            <v>0</v>
          </cell>
          <cell r="S150">
            <v>15</v>
          </cell>
          <cell r="T150">
            <v>0</v>
          </cell>
          <cell r="U150">
            <v>0</v>
          </cell>
          <cell r="V150">
            <v>0</v>
          </cell>
          <cell r="W150">
            <v>0</v>
          </cell>
          <cell r="X150">
            <v>0</v>
          </cell>
          <cell r="Y150">
            <v>0</v>
          </cell>
        </row>
        <row r="151">
          <cell r="B151">
            <v>236</v>
          </cell>
          <cell r="C151" t="str">
            <v>Nivel 2</v>
          </cell>
          <cell r="D151" t="str">
            <v>Etapa 1</v>
          </cell>
          <cell r="E151" t="str">
            <v>Locales de comercio</v>
          </cell>
          <cell r="F151" t="str">
            <v>Si</v>
          </cell>
          <cell r="G151" t="str">
            <v>Vacancia estrategica</v>
          </cell>
          <cell r="H151" t="str">
            <v>Ninguno</v>
          </cell>
          <cell r="I151" t="str">
            <v>Vacancia estrategica</v>
          </cell>
          <cell r="J151" t="str">
            <v>Moda mixta</v>
          </cell>
          <cell r="K151">
            <v>40.76</v>
          </cell>
          <cell r="L151">
            <v>0</v>
          </cell>
          <cell r="M151">
            <v>0</v>
          </cell>
          <cell r="N151">
            <v>120000</v>
          </cell>
          <cell r="O151">
            <v>4891200</v>
          </cell>
          <cell r="P151">
            <v>58694400</v>
          </cell>
          <cell r="Q151">
            <v>0</v>
          </cell>
          <cell r="R151">
            <v>0</v>
          </cell>
          <cell r="S151">
            <v>0</v>
          </cell>
          <cell r="T151">
            <v>0</v>
          </cell>
          <cell r="U151">
            <v>0</v>
          </cell>
          <cell r="V151">
            <v>0</v>
          </cell>
          <cell r="W151">
            <v>0</v>
          </cell>
          <cell r="X151">
            <v>0</v>
          </cell>
          <cell r="Y151">
            <v>0</v>
          </cell>
        </row>
        <row r="152">
          <cell r="B152">
            <v>237</v>
          </cell>
          <cell r="C152" t="str">
            <v>Nivel 2</v>
          </cell>
          <cell r="D152" t="str">
            <v>Etapa 1</v>
          </cell>
          <cell r="E152" t="str">
            <v>Locales de comercio</v>
          </cell>
          <cell r="F152" t="str">
            <v>Si</v>
          </cell>
          <cell r="G152" t="str">
            <v>GEF</v>
          </cell>
          <cell r="H152" t="str">
            <v>contactado</v>
          </cell>
          <cell r="I152" t="str">
            <v>GEF</v>
          </cell>
          <cell r="J152" t="str">
            <v>Moda mixta</v>
          </cell>
          <cell r="K152">
            <v>326.94</v>
          </cell>
          <cell r="L152">
            <v>0</v>
          </cell>
          <cell r="M152">
            <v>0</v>
          </cell>
          <cell r="N152">
            <v>90000</v>
          </cell>
          <cell r="O152">
            <v>29424600</v>
          </cell>
          <cell r="P152">
            <v>353095200</v>
          </cell>
          <cell r="Q152">
            <v>0</v>
          </cell>
          <cell r="R152">
            <v>0</v>
          </cell>
          <cell r="S152">
            <v>0</v>
          </cell>
          <cell r="T152">
            <v>0</v>
          </cell>
          <cell r="U152">
            <v>0</v>
          </cell>
          <cell r="V152">
            <v>0</v>
          </cell>
          <cell r="W152">
            <v>0</v>
          </cell>
          <cell r="X152">
            <v>0</v>
          </cell>
          <cell r="Y152">
            <v>0</v>
          </cell>
        </row>
        <row r="153">
          <cell r="B153">
            <v>238</v>
          </cell>
          <cell r="C153" t="str">
            <v>Nivel 2</v>
          </cell>
          <cell r="D153" t="str">
            <v>Etapa 1</v>
          </cell>
          <cell r="E153" t="str">
            <v>Locales de comercio</v>
          </cell>
          <cell r="F153" t="str">
            <v>Si</v>
          </cell>
          <cell r="G153" t="str">
            <v>Imaginarium</v>
          </cell>
          <cell r="H153" t="str">
            <v>contactado</v>
          </cell>
          <cell r="I153" t="str">
            <v>Imaginarium</v>
          </cell>
          <cell r="J153" t="str">
            <v>Jugueteria</v>
          </cell>
          <cell r="K153">
            <v>147.09</v>
          </cell>
          <cell r="L153">
            <v>0</v>
          </cell>
          <cell r="M153">
            <v>0</v>
          </cell>
          <cell r="N153">
            <v>110000</v>
          </cell>
          <cell r="O153">
            <v>16179900</v>
          </cell>
          <cell r="P153">
            <v>194158800</v>
          </cell>
          <cell r="Q153">
            <v>0</v>
          </cell>
          <cell r="R153">
            <v>0</v>
          </cell>
          <cell r="S153">
            <v>0</v>
          </cell>
          <cell r="T153">
            <v>0</v>
          </cell>
          <cell r="U153">
            <v>0</v>
          </cell>
          <cell r="V153">
            <v>0</v>
          </cell>
          <cell r="W153">
            <v>0</v>
          </cell>
          <cell r="X153">
            <v>0</v>
          </cell>
          <cell r="Y153">
            <v>0</v>
          </cell>
        </row>
        <row r="154">
          <cell r="B154">
            <v>239</v>
          </cell>
          <cell r="C154" t="str">
            <v>Nivel 2</v>
          </cell>
          <cell r="D154" t="str">
            <v>Etapa 1</v>
          </cell>
          <cell r="E154" t="str">
            <v>Locales de comercio</v>
          </cell>
          <cell r="F154" t="str">
            <v>Si</v>
          </cell>
          <cell r="G154" t="str">
            <v>EX PARTIR Arturo Calle</v>
          </cell>
          <cell r="H154" t="str">
            <v>Carta de intención firmada</v>
          </cell>
          <cell r="I154" t="str">
            <v>EX PARTIR Arturo Calle</v>
          </cell>
          <cell r="J154" t="str">
            <v>Moda Masculina</v>
          </cell>
          <cell r="K154">
            <v>612.01</v>
          </cell>
          <cell r="L154">
            <v>0</v>
          </cell>
          <cell r="M154">
            <v>0</v>
          </cell>
          <cell r="N154">
            <v>100000</v>
          </cell>
          <cell r="O154">
            <v>61201000</v>
          </cell>
          <cell r="P154">
            <v>734412000</v>
          </cell>
          <cell r="Q154">
            <v>0</v>
          </cell>
          <cell r="R154">
            <v>0</v>
          </cell>
          <cell r="S154">
            <v>5</v>
          </cell>
          <cell r="T154">
            <v>0</v>
          </cell>
          <cell r="U154">
            <v>0</v>
          </cell>
          <cell r="V154">
            <v>0</v>
          </cell>
          <cell r="W154">
            <v>0</v>
          </cell>
          <cell r="X154">
            <v>0</v>
          </cell>
          <cell r="Y154">
            <v>0</v>
          </cell>
        </row>
        <row r="155">
          <cell r="B155">
            <v>240</v>
          </cell>
          <cell r="C155" t="str">
            <v>Nivel 2</v>
          </cell>
          <cell r="D155" t="str">
            <v>Etapa 1</v>
          </cell>
          <cell r="E155" t="str">
            <v>Locales de comercio</v>
          </cell>
          <cell r="F155" t="str">
            <v>Si</v>
          </cell>
          <cell r="G155" t="str">
            <v>Mother Care</v>
          </cell>
          <cell r="H155" t="str">
            <v>contactado</v>
          </cell>
          <cell r="I155" t="str">
            <v>Grupo_Uribe</v>
          </cell>
          <cell r="J155" t="str">
            <v>Moda Infantil</v>
          </cell>
          <cell r="K155">
            <v>393.87</v>
          </cell>
          <cell r="L155">
            <v>0</v>
          </cell>
          <cell r="M155">
            <v>0</v>
          </cell>
          <cell r="N155">
            <v>55000</v>
          </cell>
          <cell r="O155">
            <v>21662850</v>
          </cell>
          <cell r="P155">
            <v>259954200</v>
          </cell>
          <cell r="Q155">
            <v>0</v>
          </cell>
          <cell r="R155">
            <v>0</v>
          </cell>
          <cell r="S155">
            <v>0</v>
          </cell>
          <cell r="T155">
            <v>0</v>
          </cell>
          <cell r="U155">
            <v>0</v>
          </cell>
          <cell r="V155">
            <v>0</v>
          </cell>
          <cell r="W155">
            <v>0</v>
          </cell>
          <cell r="X155">
            <v>0</v>
          </cell>
          <cell r="Y155">
            <v>0</v>
          </cell>
        </row>
        <row r="156">
          <cell r="B156">
            <v>241</v>
          </cell>
          <cell r="C156" t="str">
            <v>Nivel 2</v>
          </cell>
          <cell r="D156" t="str">
            <v>Etapa 1</v>
          </cell>
          <cell r="E156" t="str">
            <v>Locales de comercio</v>
          </cell>
          <cell r="F156" t="str">
            <v>Si</v>
          </cell>
          <cell r="G156" t="str">
            <v>Disponible</v>
          </cell>
          <cell r="H156" t="str">
            <v>Ninguno</v>
          </cell>
          <cell r="I156" t="str">
            <v>Disponible</v>
          </cell>
          <cell r="J156" t="str">
            <v>Moda mixta</v>
          </cell>
          <cell r="K156">
            <v>276.81</v>
          </cell>
          <cell r="L156">
            <v>0</v>
          </cell>
          <cell r="M156">
            <v>0</v>
          </cell>
          <cell r="N156">
            <v>65000</v>
          </cell>
          <cell r="O156">
            <v>17992650</v>
          </cell>
          <cell r="P156">
            <v>215911800</v>
          </cell>
          <cell r="Q156">
            <v>0</v>
          </cell>
          <cell r="R156">
            <v>0</v>
          </cell>
          <cell r="S156">
            <v>0</v>
          </cell>
          <cell r="T156">
            <v>0</v>
          </cell>
          <cell r="U156">
            <v>0</v>
          </cell>
          <cell r="V156">
            <v>0</v>
          </cell>
          <cell r="W156">
            <v>0</v>
          </cell>
          <cell r="X156">
            <v>0</v>
          </cell>
          <cell r="Y156">
            <v>0</v>
          </cell>
        </row>
        <row r="157">
          <cell r="B157">
            <v>242</v>
          </cell>
          <cell r="C157" t="str">
            <v>Nivel 2</v>
          </cell>
          <cell r="D157" t="str">
            <v>Etapa 1</v>
          </cell>
          <cell r="E157" t="str">
            <v>Locales de comercio</v>
          </cell>
          <cell r="F157" t="str">
            <v>Si</v>
          </cell>
          <cell r="G157" t="str">
            <v>Spring Step</v>
          </cell>
          <cell r="H157" t="str">
            <v>Carta de intención firmada</v>
          </cell>
          <cell r="I157" t="str">
            <v>Grupo_Spring Step</v>
          </cell>
          <cell r="J157" t="str">
            <v>Calzado y Marroquineria</v>
          </cell>
          <cell r="K157">
            <v>261.44</v>
          </cell>
          <cell r="L157">
            <v>0</v>
          </cell>
          <cell r="M157">
            <v>0</v>
          </cell>
          <cell r="N157">
            <v>120000</v>
          </cell>
          <cell r="O157">
            <v>31372800</v>
          </cell>
          <cell r="P157">
            <v>376473600</v>
          </cell>
          <cell r="Q157">
            <v>0</v>
          </cell>
          <cell r="R157">
            <v>0</v>
          </cell>
          <cell r="S157">
            <v>5</v>
          </cell>
          <cell r="T157">
            <v>0</v>
          </cell>
          <cell r="U157">
            <v>0</v>
          </cell>
          <cell r="V157">
            <v>0</v>
          </cell>
          <cell r="W157">
            <v>0</v>
          </cell>
          <cell r="X157">
            <v>0</v>
          </cell>
          <cell r="Y157">
            <v>0</v>
          </cell>
        </row>
        <row r="158">
          <cell r="B158">
            <v>243</v>
          </cell>
          <cell r="C158" t="str">
            <v>Nivel 2</v>
          </cell>
          <cell r="D158" t="str">
            <v>Etapa 1</v>
          </cell>
          <cell r="E158" t="str">
            <v>Locales de comercio</v>
          </cell>
          <cell r="F158" t="str">
            <v>Si</v>
          </cell>
          <cell r="G158" t="str">
            <v>Pronto-Armi-Bkul-Koaj</v>
          </cell>
          <cell r="H158" t="str">
            <v>Carta de intención firmada</v>
          </cell>
          <cell r="I158" t="str">
            <v>Grupo_Permoda</v>
          </cell>
          <cell r="J158" t="str">
            <v>Moda mixta</v>
          </cell>
          <cell r="K158">
            <v>371.49</v>
          </cell>
          <cell r="L158">
            <v>0</v>
          </cell>
          <cell r="M158">
            <v>0</v>
          </cell>
          <cell r="N158">
            <v>70000</v>
          </cell>
          <cell r="O158">
            <v>26004300</v>
          </cell>
          <cell r="P158">
            <v>312051600</v>
          </cell>
          <cell r="Q158">
            <v>0</v>
          </cell>
          <cell r="R158">
            <v>0</v>
          </cell>
          <cell r="S158">
            <v>5</v>
          </cell>
          <cell r="T158">
            <v>0</v>
          </cell>
          <cell r="U158">
            <v>0</v>
          </cell>
          <cell r="V158">
            <v>0</v>
          </cell>
          <cell r="W158">
            <v>0</v>
          </cell>
          <cell r="X158">
            <v>0</v>
          </cell>
          <cell r="Y158">
            <v>0</v>
          </cell>
        </row>
        <row r="159">
          <cell r="B159">
            <v>244</v>
          </cell>
          <cell r="C159" t="str">
            <v>Nivel 2</v>
          </cell>
          <cell r="D159" t="str">
            <v>Etapa 1</v>
          </cell>
          <cell r="E159" t="str">
            <v>Locales de comercio</v>
          </cell>
          <cell r="F159" t="str">
            <v>Si</v>
          </cell>
          <cell r="G159" t="str">
            <v>Disponible</v>
          </cell>
          <cell r="H159" t="str">
            <v>Ninguno</v>
          </cell>
          <cell r="I159" t="str">
            <v>Disponible</v>
          </cell>
          <cell r="J159" t="str">
            <v>Moda mixta</v>
          </cell>
          <cell r="K159">
            <v>229.36</v>
          </cell>
          <cell r="L159">
            <v>0</v>
          </cell>
          <cell r="M159">
            <v>0</v>
          </cell>
          <cell r="N159">
            <v>65000</v>
          </cell>
          <cell r="O159">
            <v>14908400</v>
          </cell>
          <cell r="P159">
            <v>178900800</v>
          </cell>
          <cell r="Q159">
            <v>0</v>
          </cell>
          <cell r="R159">
            <v>0</v>
          </cell>
          <cell r="S159">
            <v>0</v>
          </cell>
          <cell r="T159">
            <v>0</v>
          </cell>
          <cell r="U159">
            <v>0</v>
          </cell>
          <cell r="V159">
            <v>0</v>
          </cell>
          <cell r="W159">
            <v>0</v>
          </cell>
          <cell r="X159">
            <v>0</v>
          </cell>
          <cell r="Y159">
            <v>0</v>
          </cell>
        </row>
        <row r="160">
          <cell r="B160">
            <v>245</v>
          </cell>
          <cell r="C160" t="str">
            <v>Nivel 2</v>
          </cell>
          <cell r="D160" t="str">
            <v>Etapa 1</v>
          </cell>
          <cell r="E160" t="str">
            <v>Locales de comercio</v>
          </cell>
          <cell r="F160" t="str">
            <v>Si</v>
          </cell>
          <cell r="G160" t="str">
            <v>Payless</v>
          </cell>
          <cell r="H160" t="str">
            <v>Carta de intención firmada</v>
          </cell>
          <cell r="I160" t="str">
            <v>Payless</v>
          </cell>
          <cell r="J160" t="str">
            <v>Calzado y Marroquineria</v>
          </cell>
          <cell r="K160">
            <v>219.64</v>
          </cell>
          <cell r="L160">
            <v>0</v>
          </cell>
          <cell r="M160">
            <v>0</v>
          </cell>
          <cell r="N160">
            <v>100000</v>
          </cell>
          <cell r="O160">
            <v>21964000</v>
          </cell>
          <cell r="P160">
            <v>263568000</v>
          </cell>
          <cell r="Q160">
            <v>0</v>
          </cell>
          <cell r="R160">
            <v>0</v>
          </cell>
          <cell r="S160">
            <v>5</v>
          </cell>
          <cell r="T160">
            <v>3</v>
          </cell>
          <cell r="U160">
            <v>0</v>
          </cell>
          <cell r="V160">
            <v>0</v>
          </cell>
          <cell r="W160">
            <v>0</v>
          </cell>
          <cell r="X160">
            <v>0</v>
          </cell>
          <cell r="Y160">
            <v>0</v>
          </cell>
        </row>
        <row r="161">
          <cell r="B161">
            <v>246</v>
          </cell>
          <cell r="C161" t="str">
            <v>Nivel 2</v>
          </cell>
          <cell r="D161" t="str">
            <v>Etapa 1</v>
          </cell>
          <cell r="E161" t="str">
            <v>Locales de comercio</v>
          </cell>
          <cell r="F161" t="str">
            <v>Si</v>
          </cell>
          <cell r="G161" t="str">
            <v>Justice</v>
          </cell>
          <cell r="H161" t="str">
            <v>contactado</v>
          </cell>
          <cell r="I161" t="str">
            <v>Justice</v>
          </cell>
          <cell r="J161" t="str">
            <v>Moda Infantil</v>
          </cell>
          <cell r="K161">
            <v>218.25</v>
          </cell>
          <cell r="L161">
            <v>0</v>
          </cell>
          <cell r="M161">
            <v>0</v>
          </cell>
          <cell r="N161">
            <v>65000</v>
          </cell>
          <cell r="O161">
            <v>14186250</v>
          </cell>
          <cell r="P161">
            <v>170235000</v>
          </cell>
          <cell r="Q161">
            <v>0</v>
          </cell>
          <cell r="R161">
            <v>0</v>
          </cell>
          <cell r="S161">
            <v>0</v>
          </cell>
          <cell r="T161">
            <v>0</v>
          </cell>
          <cell r="U161">
            <v>0</v>
          </cell>
          <cell r="V161">
            <v>0</v>
          </cell>
          <cell r="W161">
            <v>0</v>
          </cell>
          <cell r="X161">
            <v>0</v>
          </cell>
          <cell r="Y161">
            <v>0</v>
          </cell>
        </row>
        <row r="162">
          <cell r="B162">
            <v>247</v>
          </cell>
          <cell r="C162" t="str">
            <v>Nivel 2</v>
          </cell>
          <cell r="D162" t="str">
            <v>Etapa 1</v>
          </cell>
          <cell r="E162" t="str">
            <v>Locales de comercio</v>
          </cell>
          <cell r="F162" t="str">
            <v>Si</v>
          </cell>
          <cell r="G162" t="str">
            <v>Justice</v>
          </cell>
          <cell r="H162" t="str">
            <v>contactado</v>
          </cell>
          <cell r="I162" t="str">
            <v>Justice</v>
          </cell>
          <cell r="J162" t="str">
            <v>Moda Infantil</v>
          </cell>
          <cell r="K162">
            <v>52.97</v>
          </cell>
          <cell r="L162">
            <v>0</v>
          </cell>
          <cell r="M162">
            <v>0</v>
          </cell>
          <cell r="N162">
            <v>80000</v>
          </cell>
          <cell r="O162">
            <v>4237600</v>
          </cell>
          <cell r="P162">
            <v>50851200</v>
          </cell>
          <cell r="Q162">
            <v>0</v>
          </cell>
          <cell r="R162">
            <v>0</v>
          </cell>
          <cell r="S162">
            <v>0</v>
          </cell>
          <cell r="T162">
            <v>0</v>
          </cell>
          <cell r="U162">
            <v>0</v>
          </cell>
          <cell r="V162">
            <v>0</v>
          </cell>
          <cell r="W162">
            <v>0</v>
          </cell>
          <cell r="X162">
            <v>0</v>
          </cell>
          <cell r="Y162">
            <v>0</v>
          </cell>
        </row>
        <row r="163">
          <cell r="B163">
            <v>248</v>
          </cell>
          <cell r="C163" t="str">
            <v>Nivel 2</v>
          </cell>
          <cell r="D163" t="str">
            <v>Etapa 1</v>
          </cell>
          <cell r="E163" t="str">
            <v>Locales de comercio</v>
          </cell>
          <cell r="F163" t="str">
            <v>Si</v>
          </cell>
          <cell r="G163" t="str">
            <v>Calzatodo</v>
          </cell>
          <cell r="H163" t="str">
            <v>Carta de intención firmada</v>
          </cell>
          <cell r="I163" t="str">
            <v>Calzatodo</v>
          </cell>
          <cell r="J163" t="str">
            <v>Calzado y Marroquineria</v>
          </cell>
          <cell r="K163">
            <v>176.45</v>
          </cell>
          <cell r="L163">
            <v>0</v>
          </cell>
          <cell r="M163">
            <v>0</v>
          </cell>
          <cell r="N163">
            <v>110000</v>
          </cell>
          <cell r="O163">
            <v>19409500</v>
          </cell>
          <cell r="P163">
            <v>232914000</v>
          </cell>
          <cell r="Q163">
            <v>0</v>
          </cell>
          <cell r="R163">
            <v>0</v>
          </cell>
          <cell r="S163">
            <v>5</v>
          </cell>
          <cell r="T163">
            <v>0</v>
          </cell>
          <cell r="U163">
            <v>0</v>
          </cell>
          <cell r="V163">
            <v>0</v>
          </cell>
          <cell r="W163">
            <v>0</v>
          </cell>
          <cell r="X163">
            <v>0</v>
          </cell>
          <cell r="Y163">
            <v>0</v>
          </cell>
        </row>
        <row r="164">
          <cell r="B164">
            <v>249</v>
          </cell>
          <cell r="C164" t="str">
            <v>Nivel 2</v>
          </cell>
          <cell r="D164" t="str">
            <v>Etapa 1</v>
          </cell>
          <cell r="E164" t="str">
            <v>Locales de comercio</v>
          </cell>
          <cell r="F164" t="str">
            <v>Si</v>
          </cell>
          <cell r="G164" t="str">
            <v>Pat Primo</v>
          </cell>
          <cell r="H164" t="str">
            <v>Carta de intención firmada</v>
          </cell>
          <cell r="I164" t="str">
            <v>Pat Primo</v>
          </cell>
          <cell r="J164" t="str">
            <v>Moda mixta</v>
          </cell>
          <cell r="K164">
            <v>163</v>
          </cell>
          <cell r="L164">
            <v>0</v>
          </cell>
          <cell r="M164">
            <v>0</v>
          </cell>
          <cell r="N164">
            <v>50000</v>
          </cell>
          <cell r="O164">
            <v>8172499</v>
          </cell>
          <cell r="P164">
            <v>98069999</v>
          </cell>
          <cell r="Q164">
            <v>0</v>
          </cell>
          <cell r="R164">
            <v>0</v>
          </cell>
          <cell r="S164">
            <v>5</v>
          </cell>
          <cell r="T164">
            <v>2.5</v>
          </cell>
          <cell r="U164">
            <v>0</v>
          </cell>
          <cell r="V164">
            <v>0</v>
          </cell>
          <cell r="W164">
            <v>0</v>
          </cell>
          <cell r="X164">
            <v>0</v>
          </cell>
          <cell r="Y164">
            <v>0</v>
          </cell>
        </row>
        <row r="165">
          <cell r="B165">
            <v>250</v>
          </cell>
          <cell r="C165" t="str">
            <v>Nivel 2</v>
          </cell>
          <cell r="D165" t="str">
            <v>Etapa 1</v>
          </cell>
          <cell r="E165" t="str">
            <v>Locales de comercio</v>
          </cell>
          <cell r="F165" t="str">
            <v>Si</v>
          </cell>
          <cell r="G165" t="str">
            <v>Bata</v>
          </cell>
          <cell r="H165" t="str">
            <v>contactado</v>
          </cell>
          <cell r="I165" t="str">
            <v>Bata</v>
          </cell>
          <cell r="J165" t="str">
            <v>Calzado y Marroquineria</v>
          </cell>
          <cell r="K165">
            <v>153.26</v>
          </cell>
          <cell r="L165">
            <v>0</v>
          </cell>
          <cell r="M165">
            <v>0</v>
          </cell>
          <cell r="N165">
            <v>90000</v>
          </cell>
          <cell r="O165">
            <v>13793400</v>
          </cell>
          <cell r="P165">
            <v>165520800</v>
          </cell>
          <cell r="Q165">
            <v>0</v>
          </cell>
          <cell r="R165">
            <v>0</v>
          </cell>
          <cell r="S165">
            <v>0</v>
          </cell>
          <cell r="T165">
            <v>0</v>
          </cell>
          <cell r="U165">
            <v>0</v>
          </cell>
          <cell r="V165">
            <v>0</v>
          </cell>
          <cell r="W165">
            <v>0</v>
          </cell>
          <cell r="X165">
            <v>0</v>
          </cell>
          <cell r="Y165">
            <v>0</v>
          </cell>
        </row>
        <row r="166">
          <cell r="B166">
            <v>251</v>
          </cell>
          <cell r="C166" t="str">
            <v>Nivel 2</v>
          </cell>
          <cell r="D166" t="str">
            <v>Etapa 1</v>
          </cell>
          <cell r="E166" t="str">
            <v>Locales de comercio</v>
          </cell>
          <cell r="F166" t="str">
            <v>Si</v>
          </cell>
          <cell r="G166" t="str">
            <v>Quest</v>
          </cell>
          <cell r="H166" t="str">
            <v>contactado</v>
          </cell>
          <cell r="I166" t="str">
            <v>Quest</v>
          </cell>
          <cell r="J166" t="str">
            <v>Moda mixta</v>
          </cell>
          <cell r="K166">
            <v>136.94</v>
          </cell>
          <cell r="L166">
            <v>0</v>
          </cell>
          <cell r="M166">
            <v>0</v>
          </cell>
          <cell r="N166">
            <v>90000</v>
          </cell>
          <cell r="O166">
            <v>12324600</v>
          </cell>
          <cell r="P166">
            <v>147895200</v>
          </cell>
          <cell r="Q166">
            <v>0</v>
          </cell>
          <cell r="R166">
            <v>0</v>
          </cell>
          <cell r="S166">
            <v>0</v>
          </cell>
          <cell r="T166">
            <v>0</v>
          </cell>
          <cell r="U166">
            <v>0</v>
          </cell>
          <cell r="V166">
            <v>0</v>
          </cell>
          <cell r="W166">
            <v>0</v>
          </cell>
          <cell r="X166">
            <v>0</v>
          </cell>
          <cell r="Y166">
            <v>0</v>
          </cell>
        </row>
        <row r="167">
          <cell r="B167">
            <v>252</v>
          </cell>
          <cell r="C167" t="str">
            <v>Nivel 2</v>
          </cell>
          <cell r="D167" t="str">
            <v>Etapa 1</v>
          </cell>
          <cell r="E167" t="str">
            <v>Locales de comercio</v>
          </cell>
          <cell r="F167" t="str">
            <v>Si</v>
          </cell>
          <cell r="G167" t="str">
            <v>Kevin´s/Abril</v>
          </cell>
          <cell r="H167" t="str">
            <v>contactado</v>
          </cell>
          <cell r="I167" t="str">
            <v>Kevin´s/Abril</v>
          </cell>
          <cell r="J167" t="str">
            <v>Joyeria</v>
          </cell>
          <cell r="K167">
            <v>138.07</v>
          </cell>
          <cell r="L167">
            <v>0</v>
          </cell>
          <cell r="M167">
            <v>0</v>
          </cell>
          <cell r="N167">
            <v>90000</v>
          </cell>
          <cell r="O167">
            <v>12426300</v>
          </cell>
          <cell r="P167">
            <v>149115600</v>
          </cell>
          <cell r="Q167">
            <v>0</v>
          </cell>
          <cell r="R167">
            <v>0</v>
          </cell>
          <cell r="S167">
            <v>0</v>
          </cell>
          <cell r="T167">
            <v>0</v>
          </cell>
          <cell r="U167">
            <v>0</v>
          </cell>
          <cell r="V167">
            <v>0</v>
          </cell>
          <cell r="W167">
            <v>0</v>
          </cell>
          <cell r="X167">
            <v>0</v>
          </cell>
          <cell r="Y167">
            <v>0</v>
          </cell>
        </row>
        <row r="168">
          <cell r="B168">
            <v>253</v>
          </cell>
          <cell r="C168" t="str">
            <v>Nivel 2</v>
          </cell>
          <cell r="D168" t="str">
            <v>Etapa 1</v>
          </cell>
          <cell r="E168" t="str">
            <v>Locales de comercio</v>
          </cell>
          <cell r="F168" t="str">
            <v>Si</v>
          </cell>
          <cell r="G168" t="str">
            <v>Disponible</v>
          </cell>
          <cell r="H168" t="str">
            <v>Ninguno</v>
          </cell>
          <cell r="I168" t="str">
            <v>Disponible</v>
          </cell>
          <cell r="J168" t="str">
            <v>Moda mixta</v>
          </cell>
          <cell r="K168">
            <v>170.55</v>
          </cell>
          <cell r="L168">
            <v>0</v>
          </cell>
          <cell r="M168">
            <v>0</v>
          </cell>
          <cell r="N168">
            <v>90000</v>
          </cell>
          <cell r="O168">
            <v>15349500</v>
          </cell>
          <cell r="P168">
            <v>184194000</v>
          </cell>
          <cell r="Q168">
            <v>0</v>
          </cell>
          <cell r="R168">
            <v>0</v>
          </cell>
          <cell r="S168">
            <v>0</v>
          </cell>
          <cell r="T168">
            <v>0</v>
          </cell>
          <cell r="U168">
            <v>0</v>
          </cell>
          <cell r="V168">
            <v>0</v>
          </cell>
          <cell r="W168">
            <v>0</v>
          </cell>
          <cell r="X168">
            <v>0</v>
          </cell>
          <cell r="Y168">
            <v>0</v>
          </cell>
        </row>
        <row r="169">
          <cell r="B169">
            <v>254</v>
          </cell>
          <cell r="C169" t="str">
            <v>Nivel 2</v>
          </cell>
          <cell r="D169" t="str">
            <v>Etapa 1</v>
          </cell>
          <cell r="E169" t="str">
            <v>Locales de comercio</v>
          </cell>
          <cell r="F169" t="str">
            <v>Si</v>
          </cell>
          <cell r="G169" t="str">
            <v>Disponible</v>
          </cell>
          <cell r="H169" t="str">
            <v>Ninguno</v>
          </cell>
          <cell r="I169" t="str">
            <v>Disponible</v>
          </cell>
          <cell r="J169" t="str">
            <v>Moda mixta</v>
          </cell>
          <cell r="K169">
            <v>165.85</v>
          </cell>
          <cell r="L169">
            <v>0</v>
          </cell>
          <cell r="M169">
            <v>0</v>
          </cell>
          <cell r="N169">
            <v>90000</v>
          </cell>
          <cell r="O169">
            <v>14926500</v>
          </cell>
          <cell r="P169">
            <v>179118000</v>
          </cell>
          <cell r="Q169">
            <v>0</v>
          </cell>
          <cell r="R169">
            <v>0</v>
          </cell>
          <cell r="S169">
            <v>0</v>
          </cell>
          <cell r="T169">
            <v>0</v>
          </cell>
          <cell r="U169">
            <v>0</v>
          </cell>
          <cell r="V169">
            <v>0</v>
          </cell>
          <cell r="W169">
            <v>0</v>
          </cell>
          <cell r="X169">
            <v>0</v>
          </cell>
          <cell r="Y169">
            <v>0</v>
          </cell>
        </row>
        <row r="170">
          <cell r="B170">
            <v>255</v>
          </cell>
          <cell r="C170" t="str">
            <v>Nivel 2</v>
          </cell>
          <cell r="D170" t="str">
            <v>Etapa 1</v>
          </cell>
          <cell r="E170" t="str">
            <v>Locales de comercio</v>
          </cell>
          <cell r="F170" t="str">
            <v>Si</v>
          </cell>
          <cell r="G170" t="str">
            <v>Seven Seven</v>
          </cell>
          <cell r="H170" t="str">
            <v>Carta de intención firmada</v>
          </cell>
          <cell r="I170" t="str">
            <v>Seven Seven</v>
          </cell>
          <cell r="J170" t="str">
            <v>Moda mixta</v>
          </cell>
          <cell r="K170">
            <v>235.43</v>
          </cell>
          <cell r="L170">
            <v>0</v>
          </cell>
          <cell r="M170">
            <v>0</v>
          </cell>
          <cell r="N170">
            <v>50000</v>
          </cell>
          <cell r="O170">
            <v>11771500</v>
          </cell>
          <cell r="P170">
            <v>141258000</v>
          </cell>
          <cell r="Q170">
            <v>0</v>
          </cell>
          <cell r="R170">
            <v>5</v>
          </cell>
          <cell r="S170">
            <v>5</v>
          </cell>
          <cell r="T170">
            <v>2.5</v>
          </cell>
          <cell r="U170">
            <v>0</v>
          </cell>
          <cell r="V170">
            <v>0</v>
          </cell>
          <cell r="W170">
            <v>0</v>
          </cell>
          <cell r="X170">
            <v>0</v>
          </cell>
          <cell r="Y170">
            <v>0</v>
          </cell>
        </row>
        <row r="171">
          <cell r="B171">
            <v>256</v>
          </cell>
          <cell r="C171" t="str">
            <v>Nivel 2</v>
          </cell>
          <cell r="D171" t="str">
            <v>Etapa 1</v>
          </cell>
          <cell r="E171" t="str">
            <v>Bulevar</v>
          </cell>
          <cell r="F171" t="str">
            <v>Si</v>
          </cell>
          <cell r="G171" t="str">
            <v>Parmesano-Todo Fresa</v>
          </cell>
          <cell r="H171" t="str">
            <v>Carta de intención firmada</v>
          </cell>
          <cell r="I171" t="str">
            <v>Parmesano-Todo Fresa</v>
          </cell>
          <cell r="J171" t="str">
            <v>Restaurantes a Mantel</v>
          </cell>
          <cell r="K171">
            <v>228.09</v>
          </cell>
          <cell r="L171">
            <v>0</v>
          </cell>
          <cell r="M171">
            <v>0</v>
          </cell>
          <cell r="N171">
            <v>52000</v>
          </cell>
          <cell r="O171">
            <v>11860680</v>
          </cell>
          <cell r="P171">
            <v>142328160</v>
          </cell>
          <cell r="Q171">
            <v>0</v>
          </cell>
          <cell r="R171">
            <v>0</v>
          </cell>
          <cell r="S171">
            <v>5</v>
          </cell>
          <cell r="T171">
            <v>3</v>
          </cell>
          <cell r="U171">
            <v>0</v>
          </cell>
          <cell r="V171">
            <v>0</v>
          </cell>
          <cell r="W171">
            <v>0</v>
          </cell>
          <cell r="X171">
            <v>0</v>
          </cell>
          <cell r="Y171">
            <v>0</v>
          </cell>
        </row>
        <row r="172">
          <cell r="B172">
            <v>257</v>
          </cell>
          <cell r="C172" t="str">
            <v>Nivel 2</v>
          </cell>
          <cell r="D172" t="str">
            <v>Etapa 1</v>
          </cell>
          <cell r="E172" t="str">
            <v>Bulevar</v>
          </cell>
          <cell r="F172" t="str">
            <v>Si</v>
          </cell>
          <cell r="G172" t="str">
            <v>Sopas de la mama y postres de la abuela</v>
          </cell>
          <cell r="H172" t="str">
            <v>Contactado</v>
          </cell>
          <cell r="I172" t="str">
            <v>Sopas de la mama y postres de la abuela</v>
          </cell>
          <cell r="J172" t="str">
            <v>Restaurantes a Mantel</v>
          </cell>
          <cell r="K172">
            <v>318</v>
          </cell>
          <cell r="L172">
            <v>0</v>
          </cell>
          <cell r="M172">
            <v>0</v>
          </cell>
          <cell r="N172">
            <v>45000</v>
          </cell>
          <cell r="O172">
            <v>14325750</v>
          </cell>
          <cell r="P172">
            <v>171909000</v>
          </cell>
          <cell r="Q172">
            <v>0</v>
          </cell>
          <cell r="R172">
            <v>0</v>
          </cell>
          <cell r="S172">
            <v>0</v>
          </cell>
          <cell r="T172">
            <v>0</v>
          </cell>
          <cell r="U172">
            <v>0</v>
          </cell>
          <cell r="V172">
            <v>0</v>
          </cell>
          <cell r="W172">
            <v>0</v>
          </cell>
          <cell r="X172">
            <v>0</v>
          </cell>
          <cell r="Y172">
            <v>0</v>
          </cell>
        </row>
        <row r="173">
          <cell r="B173">
            <v>258</v>
          </cell>
          <cell r="C173" t="str">
            <v>Nivel 2</v>
          </cell>
          <cell r="D173" t="str">
            <v>Etapa 1</v>
          </cell>
          <cell r="E173" t="str">
            <v>Bulevar</v>
          </cell>
          <cell r="F173" t="str">
            <v>Si</v>
          </cell>
          <cell r="G173" t="str">
            <v>OMA</v>
          </cell>
          <cell r="H173" t="str">
            <v>Contactado</v>
          </cell>
          <cell r="I173" t="str">
            <v>OMA</v>
          </cell>
          <cell r="J173" t="str">
            <v>Restaurantes a Mantel</v>
          </cell>
          <cell r="K173">
            <v>360.09</v>
          </cell>
          <cell r="L173">
            <v>0</v>
          </cell>
          <cell r="M173">
            <v>0</v>
          </cell>
          <cell r="N173">
            <v>45000</v>
          </cell>
          <cell r="O173">
            <v>16204049</v>
          </cell>
          <cell r="P173">
            <v>194448599</v>
          </cell>
          <cell r="Q173">
            <v>0</v>
          </cell>
          <cell r="R173">
            <v>0</v>
          </cell>
          <cell r="S173">
            <v>0</v>
          </cell>
          <cell r="T173">
            <v>0</v>
          </cell>
          <cell r="U173">
            <v>0</v>
          </cell>
          <cell r="V173">
            <v>0</v>
          </cell>
          <cell r="W173">
            <v>0</v>
          </cell>
          <cell r="X173">
            <v>0</v>
          </cell>
          <cell r="Y173">
            <v>0</v>
          </cell>
        </row>
        <row r="174">
          <cell r="B174">
            <v>259</v>
          </cell>
          <cell r="C174" t="str">
            <v>Nivel 2</v>
          </cell>
          <cell r="D174" t="str">
            <v>Etapa 1</v>
          </cell>
          <cell r="E174" t="str">
            <v>Bulevar</v>
          </cell>
          <cell r="F174" t="str">
            <v>Si</v>
          </cell>
          <cell r="G174" t="str">
            <v>IMC</v>
          </cell>
          <cell r="H174" t="str">
            <v>Contactado</v>
          </cell>
          <cell r="I174" t="str">
            <v>IMC</v>
          </cell>
          <cell r="J174" t="str">
            <v>Restaurantes a Mantel</v>
          </cell>
          <cell r="K174">
            <v>342.41</v>
          </cell>
          <cell r="L174">
            <v>0</v>
          </cell>
          <cell r="M174">
            <v>0</v>
          </cell>
          <cell r="N174">
            <v>45000</v>
          </cell>
          <cell r="O174">
            <v>15408450</v>
          </cell>
          <cell r="P174">
            <v>184901400</v>
          </cell>
          <cell r="Q174">
            <v>0</v>
          </cell>
          <cell r="R174">
            <v>0</v>
          </cell>
          <cell r="S174">
            <v>0</v>
          </cell>
          <cell r="T174">
            <v>0</v>
          </cell>
          <cell r="U174">
            <v>0</v>
          </cell>
          <cell r="V174">
            <v>0</v>
          </cell>
          <cell r="W174">
            <v>0</v>
          </cell>
          <cell r="X174">
            <v>0</v>
          </cell>
          <cell r="Y174">
            <v>0</v>
          </cell>
        </row>
        <row r="175">
          <cell r="B175">
            <v>260</v>
          </cell>
          <cell r="C175" t="str">
            <v>Nivel 2</v>
          </cell>
          <cell r="D175" t="str">
            <v>Etapa 1</v>
          </cell>
          <cell r="E175" t="str">
            <v>Bulevar</v>
          </cell>
          <cell r="F175" t="str">
            <v>Si</v>
          </cell>
          <cell r="G175" t="str">
            <v>Crepes &amp; Waffles</v>
          </cell>
          <cell r="H175" t="str">
            <v>Carta de intención firmada</v>
          </cell>
          <cell r="I175" t="str">
            <v>Crepes &amp; Waffles</v>
          </cell>
          <cell r="J175" t="str">
            <v>Restaurantes a Mantel</v>
          </cell>
          <cell r="K175">
            <v>469.59</v>
          </cell>
          <cell r="L175">
            <v>0</v>
          </cell>
          <cell r="M175">
            <v>0</v>
          </cell>
          <cell r="N175">
            <v>45000</v>
          </cell>
          <cell r="O175">
            <v>21131550</v>
          </cell>
          <cell r="P175">
            <v>253578600</v>
          </cell>
          <cell r="Q175">
            <v>0</v>
          </cell>
          <cell r="R175">
            <v>0</v>
          </cell>
          <cell r="S175">
            <v>7</v>
          </cell>
          <cell r="T175">
            <v>3.5</v>
          </cell>
          <cell r="U175">
            <v>0</v>
          </cell>
          <cell r="V175">
            <v>0</v>
          </cell>
          <cell r="W175">
            <v>0</v>
          </cell>
          <cell r="X175">
            <v>0</v>
          </cell>
          <cell r="Y175">
            <v>0</v>
          </cell>
        </row>
        <row r="176">
          <cell r="B176">
            <v>261</v>
          </cell>
          <cell r="C176" t="str">
            <v>Nivel 2</v>
          </cell>
          <cell r="D176" t="str">
            <v>Etapa 1</v>
          </cell>
          <cell r="E176" t="str">
            <v>Bulevar</v>
          </cell>
          <cell r="F176" t="str">
            <v>Si</v>
          </cell>
          <cell r="G176" t="str">
            <v>Ferro/Casa Molina</v>
          </cell>
          <cell r="H176" t="str">
            <v>Ninguno</v>
          </cell>
          <cell r="I176" t="str">
            <v>Ferro/Casa Molina</v>
          </cell>
          <cell r="J176" t="str">
            <v>Restaurantes a Mantel</v>
          </cell>
          <cell r="K176">
            <v>143.9</v>
          </cell>
          <cell r="L176">
            <v>0</v>
          </cell>
          <cell r="M176">
            <v>0</v>
          </cell>
          <cell r="N176">
            <v>45000</v>
          </cell>
          <cell r="O176">
            <v>6475500</v>
          </cell>
          <cell r="P176">
            <v>77706000</v>
          </cell>
          <cell r="Q176">
            <v>0</v>
          </cell>
          <cell r="R176">
            <v>0</v>
          </cell>
          <cell r="S176">
            <v>0</v>
          </cell>
          <cell r="T176">
            <v>0</v>
          </cell>
          <cell r="U176">
            <v>0</v>
          </cell>
          <cell r="V176">
            <v>0</v>
          </cell>
          <cell r="W176">
            <v>0</v>
          </cell>
          <cell r="X176">
            <v>0</v>
          </cell>
          <cell r="Y176">
            <v>0</v>
          </cell>
        </row>
        <row r="177">
          <cell r="B177">
            <v>262</v>
          </cell>
          <cell r="C177" t="str">
            <v>Nivel 2</v>
          </cell>
          <cell r="D177" t="str">
            <v>Etapa 1</v>
          </cell>
          <cell r="E177" t="str">
            <v>Bulevar</v>
          </cell>
          <cell r="F177" t="str">
            <v>Si</v>
          </cell>
          <cell r="G177" t="str">
            <v>Louis Vuitton</v>
          </cell>
          <cell r="H177" t="str">
            <v>Ninguno</v>
          </cell>
          <cell r="I177" t="str">
            <v>Louis Vuitton</v>
          </cell>
          <cell r="J177" t="str">
            <v>Restaurantes a Mantel</v>
          </cell>
          <cell r="K177">
            <v>144.87</v>
          </cell>
          <cell r="L177">
            <v>0</v>
          </cell>
          <cell r="M177">
            <v>0</v>
          </cell>
          <cell r="N177">
            <v>45000</v>
          </cell>
          <cell r="O177">
            <v>6519150</v>
          </cell>
          <cell r="P177">
            <v>78229800</v>
          </cell>
          <cell r="Q177">
            <v>0</v>
          </cell>
          <cell r="R177">
            <v>0</v>
          </cell>
          <cell r="S177">
            <v>0</v>
          </cell>
          <cell r="T177">
            <v>0</v>
          </cell>
          <cell r="U177">
            <v>0</v>
          </cell>
          <cell r="V177">
            <v>0</v>
          </cell>
          <cell r="W177">
            <v>0</v>
          </cell>
          <cell r="X177">
            <v>0</v>
          </cell>
          <cell r="Y177">
            <v>0</v>
          </cell>
        </row>
        <row r="178">
          <cell r="B178">
            <v>263</v>
          </cell>
          <cell r="C178" t="str">
            <v>Nivel 2</v>
          </cell>
          <cell r="D178" t="str">
            <v>Etapa 1</v>
          </cell>
          <cell r="E178" t="str">
            <v>Bulevar</v>
          </cell>
          <cell r="F178" t="str">
            <v>Si</v>
          </cell>
          <cell r="G178" t="str">
            <v>Disponible</v>
          </cell>
          <cell r="H178" t="str">
            <v>Ninguno</v>
          </cell>
          <cell r="I178" t="str">
            <v>Disponible</v>
          </cell>
          <cell r="J178" t="str">
            <v>Restaurantes a Mantel</v>
          </cell>
          <cell r="K178">
            <v>144.85</v>
          </cell>
          <cell r="L178">
            <v>0</v>
          </cell>
          <cell r="M178">
            <v>0</v>
          </cell>
          <cell r="N178">
            <v>45000</v>
          </cell>
          <cell r="O178">
            <v>6518250</v>
          </cell>
          <cell r="P178">
            <v>78219000</v>
          </cell>
          <cell r="Q178">
            <v>0</v>
          </cell>
          <cell r="R178">
            <v>0</v>
          </cell>
          <cell r="S178">
            <v>0</v>
          </cell>
          <cell r="T178">
            <v>0</v>
          </cell>
          <cell r="U178">
            <v>0</v>
          </cell>
          <cell r="V178">
            <v>0</v>
          </cell>
          <cell r="W178">
            <v>0</v>
          </cell>
          <cell r="X178">
            <v>0</v>
          </cell>
          <cell r="Y178">
            <v>0</v>
          </cell>
        </row>
        <row r="179">
          <cell r="B179">
            <v>264</v>
          </cell>
          <cell r="C179" t="str">
            <v>Nivel 2</v>
          </cell>
          <cell r="D179" t="str">
            <v>Etapa 1</v>
          </cell>
          <cell r="E179" t="str">
            <v>Bulevar</v>
          </cell>
          <cell r="F179" t="str">
            <v>Si</v>
          </cell>
          <cell r="G179" t="str">
            <v>Gant</v>
          </cell>
          <cell r="H179" t="str">
            <v>Contactado</v>
          </cell>
          <cell r="I179" t="str">
            <v>Gant</v>
          </cell>
          <cell r="J179" t="str">
            <v>Restaurantes a Mantel</v>
          </cell>
          <cell r="K179">
            <v>104.93</v>
          </cell>
          <cell r="L179">
            <v>0</v>
          </cell>
          <cell r="M179">
            <v>0</v>
          </cell>
          <cell r="N179">
            <v>45000</v>
          </cell>
          <cell r="O179">
            <v>4721850</v>
          </cell>
          <cell r="P179">
            <v>56662200</v>
          </cell>
          <cell r="Q179">
            <v>0</v>
          </cell>
          <cell r="R179">
            <v>0</v>
          </cell>
          <cell r="S179">
            <v>0</v>
          </cell>
          <cell r="T179">
            <v>0</v>
          </cell>
          <cell r="U179">
            <v>0</v>
          </cell>
          <cell r="V179">
            <v>0</v>
          </cell>
          <cell r="W179">
            <v>0</v>
          </cell>
          <cell r="X179">
            <v>0</v>
          </cell>
          <cell r="Y179">
            <v>0</v>
          </cell>
        </row>
        <row r="180">
          <cell r="B180">
            <v>265</v>
          </cell>
          <cell r="C180" t="str">
            <v>Nivel 2</v>
          </cell>
          <cell r="D180" t="str">
            <v>Etapa 1</v>
          </cell>
          <cell r="E180" t="str">
            <v>Bulevar</v>
          </cell>
          <cell r="F180" t="str">
            <v>Si</v>
          </cell>
          <cell r="G180" t="str">
            <v>Disponible</v>
          </cell>
          <cell r="H180" t="str">
            <v>Ninguno</v>
          </cell>
          <cell r="I180" t="str">
            <v>Disponible</v>
          </cell>
          <cell r="J180" t="str">
            <v>Moda mixta</v>
          </cell>
          <cell r="K180">
            <v>347.89</v>
          </cell>
          <cell r="L180">
            <v>0</v>
          </cell>
          <cell r="M180">
            <v>0</v>
          </cell>
          <cell r="N180">
            <v>45000</v>
          </cell>
          <cell r="O180">
            <v>15655050</v>
          </cell>
          <cell r="P180">
            <v>187860600</v>
          </cell>
          <cell r="Q180">
            <v>0</v>
          </cell>
          <cell r="R180">
            <v>0</v>
          </cell>
          <cell r="S180">
            <v>0</v>
          </cell>
          <cell r="T180">
            <v>0</v>
          </cell>
          <cell r="U180">
            <v>0</v>
          </cell>
          <cell r="V180">
            <v>0</v>
          </cell>
          <cell r="W180">
            <v>0</v>
          </cell>
          <cell r="X180">
            <v>0</v>
          </cell>
          <cell r="Y180">
            <v>0</v>
          </cell>
        </row>
        <row r="181">
          <cell r="B181">
            <v>266</v>
          </cell>
          <cell r="C181" t="str">
            <v>Nivel 2</v>
          </cell>
          <cell r="D181" t="str">
            <v>Etapa 1</v>
          </cell>
          <cell r="E181" t="str">
            <v>Bulevar</v>
          </cell>
          <cell r="F181" t="str">
            <v>Si</v>
          </cell>
          <cell r="G181" t="str">
            <v>Le Collezioni</v>
          </cell>
          <cell r="H181" t="str">
            <v>Contactado</v>
          </cell>
          <cell r="I181" t="str">
            <v>Le Collezioni</v>
          </cell>
          <cell r="J181" t="str">
            <v>Moda mixta</v>
          </cell>
          <cell r="K181">
            <v>262</v>
          </cell>
          <cell r="L181">
            <v>0</v>
          </cell>
          <cell r="M181">
            <v>0</v>
          </cell>
          <cell r="N181">
            <v>45000</v>
          </cell>
          <cell r="O181">
            <v>11814300</v>
          </cell>
          <cell r="P181">
            <v>141771600</v>
          </cell>
          <cell r="Q181">
            <v>0</v>
          </cell>
          <cell r="R181">
            <v>0</v>
          </cell>
          <cell r="S181">
            <v>0</v>
          </cell>
          <cell r="T181">
            <v>0</v>
          </cell>
          <cell r="U181">
            <v>0</v>
          </cell>
          <cell r="V181">
            <v>0</v>
          </cell>
          <cell r="W181">
            <v>0</v>
          </cell>
          <cell r="X181">
            <v>0</v>
          </cell>
          <cell r="Y181">
            <v>0</v>
          </cell>
        </row>
        <row r="182">
          <cell r="B182">
            <v>267</v>
          </cell>
          <cell r="C182" t="str">
            <v>Nivel 2</v>
          </cell>
          <cell r="D182" t="str">
            <v>Etapa 1</v>
          </cell>
          <cell r="E182" t="str">
            <v>Bulevar</v>
          </cell>
          <cell r="F182" t="str">
            <v>Si</v>
          </cell>
          <cell r="G182" t="str">
            <v>Café</v>
          </cell>
          <cell r="H182" t="str">
            <v>Ninguno</v>
          </cell>
          <cell r="I182" t="str">
            <v>Café</v>
          </cell>
          <cell r="J182" t="str">
            <v>Heladería y Snakcs</v>
          </cell>
          <cell r="K182">
            <v>46.55</v>
          </cell>
          <cell r="L182">
            <v>0</v>
          </cell>
          <cell r="M182">
            <v>0</v>
          </cell>
          <cell r="N182">
            <v>100000</v>
          </cell>
          <cell r="O182">
            <v>4655000</v>
          </cell>
          <cell r="P182">
            <v>55860000</v>
          </cell>
          <cell r="Q182">
            <v>0</v>
          </cell>
          <cell r="R182">
            <v>0</v>
          </cell>
          <cell r="S182">
            <v>0</v>
          </cell>
          <cell r="T182">
            <v>0</v>
          </cell>
          <cell r="U182">
            <v>0</v>
          </cell>
          <cell r="V182">
            <v>0</v>
          </cell>
          <cell r="W182">
            <v>0</v>
          </cell>
          <cell r="X182">
            <v>0</v>
          </cell>
          <cell r="Y182">
            <v>0</v>
          </cell>
        </row>
        <row r="183">
          <cell r="B183">
            <v>268</v>
          </cell>
          <cell r="C183" t="str">
            <v>Nivel 2</v>
          </cell>
          <cell r="D183" t="str">
            <v>Etapa 1</v>
          </cell>
          <cell r="E183" t="str">
            <v>Locales de comercio</v>
          </cell>
          <cell r="F183" t="str">
            <v>Si</v>
          </cell>
          <cell r="G183" t="str">
            <v>Azulu</v>
          </cell>
          <cell r="H183" t="str">
            <v>Contactado</v>
          </cell>
          <cell r="I183" t="str">
            <v>Azulu</v>
          </cell>
          <cell r="J183" t="str">
            <v>Moda Infantil</v>
          </cell>
          <cell r="K183">
            <v>220.87</v>
          </cell>
          <cell r="L183">
            <v>0</v>
          </cell>
          <cell r="M183">
            <v>0</v>
          </cell>
          <cell r="N183">
            <v>80000</v>
          </cell>
          <cell r="O183">
            <v>17669600</v>
          </cell>
          <cell r="P183">
            <v>212035200</v>
          </cell>
          <cell r="Q183">
            <v>0</v>
          </cell>
          <cell r="R183">
            <v>0</v>
          </cell>
          <cell r="S183">
            <v>0</v>
          </cell>
          <cell r="T183">
            <v>0</v>
          </cell>
          <cell r="U183">
            <v>0</v>
          </cell>
          <cell r="V183">
            <v>0</v>
          </cell>
          <cell r="W183">
            <v>0</v>
          </cell>
          <cell r="X183">
            <v>0</v>
          </cell>
          <cell r="Y183">
            <v>0</v>
          </cell>
        </row>
        <row r="184">
          <cell r="B184">
            <v>269</v>
          </cell>
          <cell r="C184" t="str">
            <v>Nivel 2</v>
          </cell>
          <cell r="D184" t="str">
            <v>Etapa 1</v>
          </cell>
          <cell r="E184" t="str">
            <v>Locales de comercio</v>
          </cell>
          <cell r="F184" t="str">
            <v>Si</v>
          </cell>
          <cell r="G184" t="str">
            <v>Studio F</v>
          </cell>
          <cell r="H184" t="str">
            <v>Carta de intención firmada</v>
          </cell>
          <cell r="I184" t="str">
            <v>Studio F</v>
          </cell>
          <cell r="J184" t="str">
            <v>Moda Femenina</v>
          </cell>
          <cell r="K184">
            <v>370.69</v>
          </cell>
          <cell r="L184">
            <v>0</v>
          </cell>
          <cell r="M184">
            <v>0</v>
          </cell>
          <cell r="N184">
            <v>90000</v>
          </cell>
          <cell r="O184">
            <v>33362100</v>
          </cell>
          <cell r="P184">
            <v>400345200</v>
          </cell>
          <cell r="Q184">
            <v>0</v>
          </cell>
          <cell r="R184">
            <v>0</v>
          </cell>
          <cell r="S184">
            <v>5</v>
          </cell>
          <cell r="T184">
            <v>3</v>
          </cell>
          <cell r="U184">
            <v>0</v>
          </cell>
          <cell r="V184">
            <v>0</v>
          </cell>
          <cell r="W184">
            <v>0</v>
          </cell>
          <cell r="X184">
            <v>0</v>
          </cell>
          <cell r="Y184">
            <v>0</v>
          </cell>
        </row>
        <row r="185">
          <cell r="B185">
            <v>270</v>
          </cell>
          <cell r="C185" t="str">
            <v>Nivel 2</v>
          </cell>
          <cell r="D185" t="str">
            <v>Etapa 1</v>
          </cell>
          <cell r="E185" t="str">
            <v>Locales de comercio</v>
          </cell>
          <cell r="F185" t="str">
            <v>Si</v>
          </cell>
          <cell r="G185" t="str">
            <v>Touche</v>
          </cell>
          <cell r="H185" t="str">
            <v>Carta de intención firmada</v>
          </cell>
          <cell r="I185" t="str">
            <v>Touche</v>
          </cell>
          <cell r="J185" t="str">
            <v>Ropa Interior</v>
          </cell>
          <cell r="K185">
            <v>74.27</v>
          </cell>
          <cell r="L185">
            <v>0</v>
          </cell>
          <cell r="M185">
            <v>0</v>
          </cell>
          <cell r="N185">
            <v>100000</v>
          </cell>
          <cell r="O185">
            <v>7427000</v>
          </cell>
          <cell r="P185">
            <v>89124000</v>
          </cell>
          <cell r="Q185">
            <v>0</v>
          </cell>
          <cell r="R185">
            <v>0</v>
          </cell>
          <cell r="S185">
            <v>5</v>
          </cell>
          <cell r="T185">
            <v>0</v>
          </cell>
          <cell r="U185">
            <v>0</v>
          </cell>
          <cell r="V185">
            <v>0</v>
          </cell>
          <cell r="W185">
            <v>0</v>
          </cell>
          <cell r="X185">
            <v>0</v>
          </cell>
          <cell r="Y185">
            <v>0</v>
          </cell>
        </row>
        <row r="186">
          <cell r="B186">
            <v>271</v>
          </cell>
          <cell r="C186" t="str">
            <v>Nivel 2</v>
          </cell>
          <cell r="D186" t="str">
            <v>Etapa 1</v>
          </cell>
          <cell r="E186" t="str">
            <v>Locales de comercio</v>
          </cell>
          <cell r="F186" t="str">
            <v>Si</v>
          </cell>
          <cell r="G186" t="str">
            <v>Fruta Fresca</v>
          </cell>
          <cell r="H186" t="str">
            <v>Carta de intención firmada</v>
          </cell>
          <cell r="I186" t="str">
            <v>Fruta Fresca</v>
          </cell>
          <cell r="J186" t="str">
            <v>Moda mixta</v>
          </cell>
          <cell r="K186">
            <v>110.31</v>
          </cell>
          <cell r="L186">
            <v>0</v>
          </cell>
          <cell r="M186">
            <v>0</v>
          </cell>
          <cell r="N186">
            <v>130000</v>
          </cell>
          <cell r="O186">
            <v>14340300</v>
          </cell>
          <cell r="P186">
            <v>172083600</v>
          </cell>
          <cell r="Q186">
            <v>0</v>
          </cell>
          <cell r="R186">
            <v>0</v>
          </cell>
          <cell r="S186">
            <v>5</v>
          </cell>
          <cell r="T186">
            <v>0</v>
          </cell>
          <cell r="U186">
            <v>0</v>
          </cell>
          <cell r="V186">
            <v>0</v>
          </cell>
          <cell r="W186">
            <v>0</v>
          </cell>
          <cell r="X186">
            <v>0</v>
          </cell>
          <cell r="Y186">
            <v>0</v>
          </cell>
        </row>
        <row r="187">
          <cell r="B187">
            <v>272</v>
          </cell>
          <cell r="C187" t="str">
            <v>Nivel 2</v>
          </cell>
          <cell r="D187" t="str">
            <v>Etapa 1</v>
          </cell>
          <cell r="E187" t="str">
            <v>Locales de comercio</v>
          </cell>
          <cell r="F187" t="str">
            <v>Si</v>
          </cell>
          <cell r="G187" t="str">
            <v>Armani</v>
          </cell>
          <cell r="H187" t="str">
            <v>Contactado</v>
          </cell>
          <cell r="I187" t="str">
            <v>Armani</v>
          </cell>
          <cell r="J187" t="str">
            <v>Moda mixta</v>
          </cell>
          <cell r="K187">
            <v>145.74</v>
          </cell>
          <cell r="L187">
            <v>0</v>
          </cell>
          <cell r="M187">
            <v>0</v>
          </cell>
          <cell r="N187">
            <v>110000</v>
          </cell>
          <cell r="O187">
            <v>16031400</v>
          </cell>
          <cell r="P187">
            <v>192376800</v>
          </cell>
          <cell r="Q187">
            <v>0</v>
          </cell>
          <cell r="R187">
            <v>0</v>
          </cell>
          <cell r="S187">
            <v>0</v>
          </cell>
          <cell r="T187">
            <v>0</v>
          </cell>
          <cell r="U187">
            <v>0</v>
          </cell>
          <cell r="V187">
            <v>0</v>
          </cell>
          <cell r="W187">
            <v>0</v>
          </cell>
          <cell r="X187">
            <v>0</v>
          </cell>
          <cell r="Y187">
            <v>0</v>
          </cell>
        </row>
        <row r="188">
          <cell r="B188">
            <v>273</v>
          </cell>
          <cell r="C188" t="str">
            <v>Nivel 2</v>
          </cell>
          <cell r="D188" t="str">
            <v>Etapa 1</v>
          </cell>
          <cell r="E188" t="str">
            <v>Locales de comercio</v>
          </cell>
          <cell r="F188" t="str">
            <v>Si</v>
          </cell>
          <cell r="G188" t="str">
            <v>Nautica/Lacoste</v>
          </cell>
          <cell r="H188" t="str">
            <v>contactado</v>
          </cell>
          <cell r="I188" t="str">
            <v>Nautica/Lacoste</v>
          </cell>
          <cell r="J188" t="str">
            <v>Moda mixta</v>
          </cell>
          <cell r="K188">
            <v>176.37</v>
          </cell>
          <cell r="L188">
            <v>0</v>
          </cell>
          <cell r="M188">
            <v>0</v>
          </cell>
          <cell r="N188">
            <v>110000</v>
          </cell>
          <cell r="O188">
            <v>19400700</v>
          </cell>
          <cell r="P188">
            <v>232808400</v>
          </cell>
          <cell r="Q188">
            <v>0</v>
          </cell>
          <cell r="R188">
            <v>0</v>
          </cell>
          <cell r="S188">
            <v>0</v>
          </cell>
          <cell r="T188">
            <v>0</v>
          </cell>
          <cell r="U188">
            <v>0</v>
          </cell>
          <cell r="V188">
            <v>0</v>
          </cell>
          <cell r="W188">
            <v>0</v>
          </cell>
          <cell r="X188">
            <v>0</v>
          </cell>
          <cell r="Y188">
            <v>0</v>
          </cell>
        </row>
        <row r="189">
          <cell r="B189">
            <v>274</v>
          </cell>
          <cell r="C189" t="str">
            <v>Nivel 2</v>
          </cell>
          <cell r="D189" t="str">
            <v>Etapa 1</v>
          </cell>
          <cell r="E189" t="str">
            <v>Sub-Anclas</v>
          </cell>
          <cell r="F189" t="str">
            <v>Si</v>
          </cell>
          <cell r="G189" t="str">
            <v>American Eagle</v>
          </cell>
          <cell r="H189" t="str">
            <v>contactado</v>
          </cell>
          <cell r="I189" t="str">
            <v>American Eagle</v>
          </cell>
          <cell r="J189" t="str">
            <v>Moda mixta</v>
          </cell>
          <cell r="K189">
            <v>495.13</v>
          </cell>
          <cell r="L189">
            <v>0</v>
          </cell>
          <cell r="M189">
            <v>0</v>
          </cell>
          <cell r="N189">
            <v>50000</v>
          </cell>
          <cell r="O189">
            <v>24756500</v>
          </cell>
          <cell r="P189">
            <v>297078000</v>
          </cell>
          <cell r="Q189">
            <v>0</v>
          </cell>
          <cell r="R189">
            <v>0</v>
          </cell>
          <cell r="S189">
            <v>0</v>
          </cell>
          <cell r="T189">
            <v>0</v>
          </cell>
          <cell r="U189">
            <v>0</v>
          </cell>
          <cell r="V189">
            <v>0</v>
          </cell>
          <cell r="W189">
            <v>0</v>
          </cell>
          <cell r="X189">
            <v>0</v>
          </cell>
          <cell r="Y189">
            <v>0</v>
          </cell>
        </row>
        <row r="190">
          <cell r="B190">
            <v>275</v>
          </cell>
          <cell r="C190" t="str">
            <v>Nivel 2</v>
          </cell>
          <cell r="D190" t="str">
            <v>Etapa 1</v>
          </cell>
          <cell r="E190" t="str">
            <v>Locales de comercio</v>
          </cell>
          <cell r="F190" t="str">
            <v>Si</v>
          </cell>
          <cell r="G190" t="str">
            <v>Tommy Hilfiger</v>
          </cell>
          <cell r="H190" t="str">
            <v>contactado</v>
          </cell>
          <cell r="I190" t="str">
            <v>Tommy Hilfiger</v>
          </cell>
          <cell r="J190" t="str">
            <v>Moda mixta</v>
          </cell>
          <cell r="K190">
            <v>196.75</v>
          </cell>
          <cell r="L190">
            <v>0</v>
          </cell>
          <cell r="M190">
            <v>0</v>
          </cell>
          <cell r="N190">
            <v>110000</v>
          </cell>
          <cell r="O190">
            <v>21642500</v>
          </cell>
          <cell r="P190">
            <v>259710000</v>
          </cell>
          <cell r="Q190">
            <v>0</v>
          </cell>
          <cell r="R190">
            <v>0</v>
          </cell>
          <cell r="S190">
            <v>0</v>
          </cell>
          <cell r="T190">
            <v>0</v>
          </cell>
          <cell r="U190">
            <v>0</v>
          </cell>
          <cell r="V190">
            <v>0</v>
          </cell>
          <cell r="W190">
            <v>0</v>
          </cell>
          <cell r="X190">
            <v>0</v>
          </cell>
          <cell r="Y190">
            <v>0</v>
          </cell>
        </row>
        <row r="191">
          <cell r="B191">
            <v>276</v>
          </cell>
          <cell r="C191" t="str">
            <v>Nivel 2</v>
          </cell>
          <cell r="D191" t="str">
            <v>Etapa 1</v>
          </cell>
          <cell r="E191" t="str">
            <v>Locales de comercio</v>
          </cell>
          <cell r="F191" t="str">
            <v>Si</v>
          </cell>
          <cell r="G191" t="str">
            <v>Color Siete</v>
          </cell>
          <cell r="H191" t="str">
            <v>Carta de intención firmada</v>
          </cell>
          <cell r="I191" t="str">
            <v>Color Siete</v>
          </cell>
          <cell r="J191" t="str">
            <v>Moda mixta</v>
          </cell>
          <cell r="K191">
            <v>196.69</v>
          </cell>
          <cell r="L191">
            <v>0</v>
          </cell>
          <cell r="M191">
            <v>0</v>
          </cell>
          <cell r="N191">
            <v>107000</v>
          </cell>
          <cell r="O191">
            <v>21045830</v>
          </cell>
          <cell r="P191">
            <v>252549960</v>
          </cell>
          <cell r="Q191">
            <v>0</v>
          </cell>
          <cell r="R191">
            <v>0</v>
          </cell>
          <cell r="S191">
            <v>5</v>
          </cell>
          <cell r="T191">
            <v>0</v>
          </cell>
          <cell r="U191">
            <v>0</v>
          </cell>
          <cell r="V191">
            <v>0</v>
          </cell>
          <cell r="W191">
            <v>0</v>
          </cell>
          <cell r="X191">
            <v>0</v>
          </cell>
          <cell r="Y191">
            <v>0</v>
          </cell>
        </row>
        <row r="192">
          <cell r="B192">
            <v>277</v>
          </cell>
          <cell r="C192" t="str">
            <v>Nivel 2</v>
          </cell>
          <cell r="D192" t="str">
            <v>Etapa 1</v>
          </cell>
          <cell r="E192" t="str">
            <v>Locales de comercio</v>
          </cell>
          <cell r="F192" t="str">
            <v>Si</v>
          </cell>
          <cell r="G192" t="str">
            <v>Perry Ellis</v>
          </cell>
          <cell r="H192" t="str">
            <v>contactado</v>
          </cell>
          <cell r="I192" t="str">
            <v>Perry Ellis</v>
          </cell>
          <cell r="J192" t="str">
            <v>Moda Masculina</v>
          </cell>
          <cell r="K192">
            <v>145.91</v>
          </cell>
          <cell r="L192">
            <v>0</v>
          </cell>
          <cell r="M192">
            <v>0</v>
          </cell>
          <cell r="N192">
            <v>110000</v>
          </cell>
          <cell r="O192">
            <v>16050100</v>
          </cell>
          <cell r="P192">
            <v>192601200</v>
          </cell>
          <cell r="Q192">
            <v>0</v>
          </cell>
          <cell r="R192">
            <v>0</v>
          </cell>
          <cell r="S192">
            <v>0</v>
          </cell>
          <cell r="T192">
            <v>0</v>
          </cell>
          <cell r="U192">
            <v>0</v>
          </cell>
          <cell r="V192">
            <v>0</v>
          </cell>
          <cell r="W192">
            <v>0</v>
          </cell>
          <cell r="X192">
            <v>0</v>
          </cell>
          <cell r="Y192">
            <v>0</v>
          </cell>
        </row>
        <row r="193">
          <cell r="B193">
            <v>278</v>
          </cell>
          <cell r="C193" t="str">
            <v>Nivel 2</v>
          </cell>
          <cell r="D193" t="str">
            <v>Etapa 1</v>
          </cell>
          <cell r="E193" t="str">
            <v>Locales de comercio</v>
          </cell>
          <cell r="F193" t="str">
            <v>Si</v>
          </cell>
          <cell r="G193" t="str">
            <v>Primavera</v>
          </cell>
          <cell r="H193" t="str">
            <v>carta de intención firmada</v>
          </cell>
          <cell r="I193" t="str">
            <v>Grupo_Spring Step</v>
          </cell>
          <cell r="J193" t="str">
            <v>Calzado y Marroquineria</v>
          </cell>
          <cell r="K193">
            <v>135</v>
          </cell>
          <cell r="L193">
            <v>0</v>
          </cell>
          <cell r="M193">
            <v>0</v>
          </cell>
          <cell r="N193">
            <v>120000</v>
          </cell>
          <cell r="O193">
            <v>16317599</v>
          </cell>
          <cell r="P193">
            <v>195811199</v>
          </cell>
          <cell r="Q193">
            <v>0</v>
          </cell>
          <cell r="R193">
            <v>0</v>
          </cell>
          <cell r="S193">
            <v>5</v>
          </cell>
          <cell r="T193">
            <v>0</v>
          </cell>
          <cell r="U193">
            <v>0</v>
          </cell>
          <cell r="V193">
            <v>0</v>
          </cell>
          <cell r="W193">
            <v>0</v>
          </cell>
          <cell r="X193">
            <v>0</v>
          </cell>
          <cell r="Y193">
            <v>0</v>
          </cell>
        </row>
        <row r="194">
          <cell r="B194">
            <v>279</v>
          </cell>
          <cell r="C194" t="str">
            <v>Nivel 2</v>
          </cell>
          <cell r="D194" t="str">
            <v>Etapa 1</v>
          </cell>
          <cell r="E194" t="str">
            <v>Locales de comercio</v>
          </cell>
          <cell r="F194" t="str">
            <v>Si</v>
          </cell>
          <cell r="G194" t="str">
            <v>Punto Blanco</v>
          </cell>
          <cell r="H194" t="str">
            <v>contactado</v>
          </cell>
          <cell r="I194" t="str">
            <v>Punto Blanco</v>
          </cell>
          <cell r="J194" t="str">
            <v>Ropa Interior</v>
          </cell>
          <cell r="K194">
            <v>103.99</v>
          </cell>
          <cell r="L194">
            <v>0</v>
          </cell>
          <cell r="M194">
            <v>0</v>
          </cell>
          <cell r="N194">
            <v>90000</v>
          </cell>
          <cell r="O194">
            <v>9359100</v>
          </cell>
          <cell r="P194">
            <v>112309200</v>
          </cell>
          <cell r="Q194">
            <v>0</v>
          </cell>
          <cell r="R194">
            <v>0</v>
          </cell>
          <cell r="S194">
            <v>0</v>
          </cell>
          <cell r="T194">
            <v>0</v>
          </cell>
          <cell r="U194">
            <v>0</v>
          </cell>
          <cell r="V194">
            <v>0</v>
          </cell>
          <cell r="W194">
            <v>0</v>
          </cell>
          <cell r="X194">
            <v>0</v>
          </cell>
          <cell r="Y194">
            <v>0</v>
          </cell>
        </row>
        <row r="195">
          <cell r="B195">
            <v>280</v>
          </cell>
          <cell r="C195" t="str">
            <v>Nivel 2</v>
          </cell>
          <cell r="D195" t="str">
            <v>Etapa 1</v>
          </cell>
          <cell r="E195" t="str">
            <v>Locales de comercio</v>
          </cell>
          <cell r="F195" t="str">
            <v>Si</v>
          </cell>
          <cell r="G195" t="str">
            <v>Keneth Cole</v>
          </cell>
          <cell r="H195" t="str">
            <v>carta de intención firmada</v>
          </cell>
          <cell r="I195" t="str">
            <v>Grupo_Spring Step</v>
          </cell>
          <cell r="J195" t="str">
            <v>Moda mixta</v>
          </cell>
          <cell r="K195">
            <v>168.04</v>
          </cell>
          <cell r="L195">
            <v>0</v>
          </cell>
          <cell r="M195">
            <v>0</v>
          </cell>
          <cell r="N195">
            <v>120000</v>
          </cell>
          <cell r="O195">
            <v>20164800</v>
          </cell>
          <cell r="P195">
            <v>241977600</v>
          </cell>
          <cell r="Q195">
            <v>0</v>
          </cell>
          <cell r="R195">
            <v>0</v>
          </cell>
          <cell r="S195">
            <v>5</v>
          </cell>
          <cell r="T195">
            <v>0</v>
          </cell>
          <cell r="U195">
            <v>0</v>
          </cell>
          <cell r="V195">
            <v>0</v>
          </cell>
          <cell r="W195">
            <v>0</v>
          </cell>
          <cell r="X195">
            <v>0</v>
          </cell>
          <cell r="Y195">
            <v>0</v>
          </cell>
        </row>
        <row r="196">
          <cell r="B196">
            <v>281</v>
          </cell>
          <cell r="C196" t="str">
            <v>Nivel 2</v>
          </cell>
          <cell r="D196" t="str">
            <v>Etapa 1</v>
          </cell>
          <cell r="E196" t="str">
            <v>Locales de comercio</v>
          </cell>
          <cell r="F196" t="str">
            <v>Si</v>
          </cell>
          <cell r="G196" t="str">
            <v>Bebe</v>
          </cell>
          <cell r="H196" t="str">
            <v>contactado</v>
          </cell>
          <cell r="I196" t="str">
            <v>Bebe</v>
          </cell>
          <cell r="J196" t="str">
            <v>Moda Femenina</v>
          </cell>
          <cell r="K196">
            <v>167.56</v>
          </cell>
          <cell r="L196">
            <v>0</v>
          </cell>
          <cell r="M196">
            <v>0</v>
          </cell>
          <cell r="N196">
            <v>110000</v>
          </cell>
          <cell r="O196">
            <v>18431600</v>
          </cell>
          <cell r="P196">
            <v>221179200</v>
          </cell>
          <cell r="Q196">
            <v>0</v>
          </cell>
          <cell r="R196">
            <v>0</v>
          </cell>
          <cell r="S196">
            <v>0</v>
          </cell>
          <cell r="T196">
            <v>0</v>
          </cell>
          <cell r="U196">
            <v>0</v>
          </cell>
          <cell r="V196">
            <v>0</v>
          </cell>
          <cell r="W196">
            <v>0</v>
          </cell>
          <cell r="X196">
            <v>0</v>
          </cell>
          <cell r="Y196">
            <v>0</v>
          </cell>
        </row>
        <row r="197">
          <cell r="B197">
            <v>282</v>
          </cell>
          <cell r="C197" t="str">
            <v>Nivel 2</v>
          </cell>
          <cell r="D197" t="str">
            <v>Etapa 1</v>
          </cell>
          <cell r="E197" t="str">
            <v>Sub-Anclas</v>
          </cell>
          <cell r="F197" t="str">
            <v>Si</v>
          </cell>
          <cell r="G197" t="str">
            <v>ARTURO CALLE</v>
          </cell>
          <cell r="H197" t="str">
            <v>Ninguno</v>
          </cell>
          <cell r="I197" t="str">
            <v>ARTURO CALLE</v>
          </cell>
          <cell r="J197" t="str">
            <v>Moda mixta</v>
          </cell>
          <cell r="K197">
            <v>833.35</v>
          </cell>
          <cell r="L197">
            <v>0</v>
          </cell>
          <cell r="M197">
            <v>0</v>
          </cell>
          <cell r="N197">
            <v>40000</v>
          </cell>
          <cell r="O197">
            <v>33334000</v>
          </cell>
          <cell r="P197">
            <v>400008000</v>
          </cell>
          <cell r="Q197">
            <v>0</v>
          </cell>
          <cell r="R197">
            <v>0</v>
          </cell>
          <cell r="S197">
            <v>0</v>
          </cell>
          <cell r="T197">
            <v>0</v>
          </cell>
          <cell r="U197">
            <v>0</v>
          </cell>
          <cell r="V197">
            <v>0</v>
          </cell>
          <cell r="W197">
            <v>0</v>
          </cell>
          <cell r="X197">
            <v>0</v>
          </cell>
          <cell r="Y197">
            <v>0</v>
          </cell>
        </row>
        <row r="198">
          <cell r="B198">
            <v>283</v>
          </cell>
          <cell r="C198" t="str">
            <v>Nivel 2</v>
          </cell>
          <cell r="D198" t="str">
            <v>Etapa 1</v>
          </cell>
          <cell r="E198" t="str">
            <v>Locales de comercio</v>
          </cell>
          <cell r="F198" t="str">
            <v>Si</v>
          </cell>
          <cell r="G198" t="str">
            <v>Totto</v>
          </cell>
          <cell r="H198" t="str">
            <v>contactado</v>
          </cell>
          <cell r="I198" t="str">
            <v>Totto</v>
          </cell>
          <cell r="J198" t="str">
            <v>Moda mixta</v>
          </cell>
          <cell r="K198">
            <v>156</v>
          </cell>
          <cell r="L198">
            <v>0</v>
          </cell>
          <cell r="M198">
            <v>0</v>
          </cell>
          <cell r="N198">
            <v>110000</v>
          </cell>
          <cell r="O198">
            <v>17193000</v>
          </cell>
          <cell r="P198">
            <v>206316000</v>
          </cell>
          <cell r="Q198">
            <v>0</v>
          </cell>
          <cell r="R198">
            <v>0</v>
          </cell>
          <cell r="S198">
            <v>0</v>
          </cell>
          <cell r="T198">
            <v>0</v>
          </cell>
          <cell r="U198">
            <v>0</v>
          </cell>
          <cell r="V198">
            <v>0</v>
          </cell>
          <cell r="W198">
            <v>0</v>
          </cell>
          <cell r="X198">
            <v>0</v>
          </cell>
          <cell r="Y198">
            <v>0</v>
          </cell>
        </row>
        <row r="199">
          <cell r="B199">
            <v>284</v>
          </cell>
          <cell r="C199" t="str">
            <v>Nivel 2</v>
          </cell>
          <cell r="D199" t="str">
            <v>Etapa 1</v>
          </cell>
          <cell r="E199" t="str">
            <v>Locales de comercio</v>
          </cell>
          <cell r="F199" t="str">
            <v>Si</v>
          </cell>
          <cell r="G199" t="str">
            <v>Vacancia estrategica</v>
          </cell>
          <cell r="H199" t="str">
            <v>Ninguno</v>
          </cell>
          <cell r="I199" t="str">
            <v>Vacancia estrategica</v>
          </cell>
          <cell r="J199" t="str">
            <v>Moda mixta</v>
          </cell>
          <cell r="K199">
            <v>66</v>
          </cell>
          <cell r="L199">
            <v>0</v>
          </cell>
          <cell r="M199">
            <v>0</v>
          </cell>
          <cell r="N199">
            <v>115000</v>
          </cell>
          <cell r="O199">
            <v>7626799</v>
          </cell>
          <cell r="P199">
            <v>91521599</v>
          </cell>
          <cell r="Q199">
            <v>0</v>
          </cell>
          <cell r="R199">
            <v>0</v>
          </cell>
          <cell r="S199">
            <v>0</v>
          </cell>
          <cell r="T199">
            <v>0</v>
          </cell>
          <cell r="U199">
            <v>0</v>
          </cell>
          <cell r="V199">
            <v>0</v>
          </cell>
          <cell r="W199">
            <v>0</v>
          </cell>
          <cell r="X199">
            <v>0</v>
          </cell>
          <cell r="Y199">
            <v>0</v>
          </cell>
        </row>
        <row r="200">
          <cell r="B200">
            <v>285</v>
          </cell>
          <cell r="C200" t="str">
            <v>Nivel 2</v>
          </cell>
          <cell r="D200" t="str">
            <v>Etapa 1</v>
          </cell>
          <cell r="E200" t="str">
            <v>Locales de comercio</v>
          </cell>
          <cell r="F200" t="str">
            <v>Si</v>
          </cell>
          <cell r="G200" t="str">
            <v>Bosi</v>
          </cell>
          <cell r="H200" t="str">
            <v>Carta de intención firmada</v>
          </cell>
          <cell r="I200" t="str">
            <v>Bosi</v>
          </cell>
          <cell r="J200" t="str">
            <v>Calzado y Marroquineria</v>
          </cell>
          <cell r="K200">
            <v>109.38</v>
          </cell>
          <cell r="L200">
            <v>0</v>
          </cell>
          <cell r="M200">
            <v>0</v>
          </cell>
          <cell r="N200">
            <v>115000</v>
          </cell>
          <cell r="O200">
            <v>12578700</v>
          </cell>
          <cell r="P200">
            <v>150944400</v>
          </cell>
          <cell r="Q200">
            <v>0</v>
          </cell>
          <cell r="R200">
            <v>0</v>
          </cell>
          <cell r="S200">
            <v>5</v>
          </cell>
          <cell r="T200">
            <v>0</v>
          </cell>
          <cell r="U200">
            <v>0</v>
          </cell>
          <cell r="V200">
            <v>0</v>
          </cell>
          <cell r="W200">
            <v>0</v>
          </cell>
          <cell r="X200">
            <v>0</v>
          </cell>
          <cell r="Y200">
            <v>0</v>
          </cell>
        </row>
        <row r="201">
          <cell r="B201">
            <v>286</v>
          </cell>
          <cell r="C201" t="str">
            <v>Nivel 2</v>
          </cell>
          <cell r="D201" t="str">
            <v>Etapa 1</v>
          </cell>
          <cell r="E201" t="str">
            <v>Locales de comercio</v>
          </cell>
          <cell r="F201" t="str">
            <v>Si</v>
          </cell>
          <cell r="G201" t="str">
            <v>Nauty Blue</v>
          </cell>
          <cell r="H201" t="str">
            <v>Carta de intención firmada</v>
          </cell>
          <cell r="I201" t="str">
            <v>Nauty Blue</v>
          </cell>
          <cell r="J201" t="str">
            <v>Moda mixta</v>
          </cell>
          <cell r="K201">
            <v>139</v>
          </cell>
          <cell r="L201">
            <v>0</v>
          </cell>
          <cell r="M201">
            <v>0</v>
          </cell>
          <cell r="N201">
            <v>110000</v>
          </cell>
          <cell r="O201">
            <v>15305399</v>
          </cell>
          <cell r="P201">
            <v>183664799</v>
          </cell>
          <cell r="Q201">
            <v>0</v>
          </cell>
          <cell r="R201">
            <v>0</v>
          </cell>
          <cell r="S201">
            <v>3</v>
          </cell>
          <cell r="T201">
            <v>0</v>
          </cell>
          <cell r="U201">
            <v>0</v>
          </cell>
          <cell r="V201">
            <v>0</v>
          </cell>
          <cell r="W201">
            <v>0</v>
          </cell>
          <cell r="X201">
            <v>0</v>
          </cell>
          <cell r="Y201">
            <v>0</v>
          </cell>
        </row>
        <row r="202">
          <cell r="B202">
            <v>287</v>
          </cell>
          <cell r="C202" t="str">
            <v>Nivel 2</v>
          </cell>
          <cell r="D202" t="str">
            <v>Etapa 1</v>
          </cell>
          <cell r="E202" t="str">
            <v>Locales de comercio</v>
          </cell>
          <cell r="F202" t="str">
            <v>Si</v>
          </cell>
          <cell r="G202" t="str">
            <v>Ela</v>
          </cell>
          <cell r="H202" t="str">
            <v>Carta de intención firmada</v>
          </cell>
          <cell r="I202" t="str">
            <v>Ela</v>
          </cell>
          <cell r="J202" t="str">
            <v>Moda Femenina</v>
          </cell>
          <cell r="K202">
            <v>292.02</v>
          </cell>
          <cell r="L202">
            <v>0</v>
          </cell>
          <cell r="M202">
            <v>0</v>
          </cell>
          <cell r="N202">
            <v>90000</v>
          </cell>
          <cell r="O202">
            <v>26281800</v>
          </cell>
          <cell r="P202">
            <v>315381600</v>
          </cell>
          <cell r="Q202">
            <v>0</v>
          </cell>
          <cell r="R202">
            <v>0</v>
          </cell>
          <cell r="S202">
            <v>5</v>
          </cell>
          <cell r="T202">
            <v>3</v>
          </cell>
          <cell r="U202">
            <v>0</v>
          </cell>
          <cell r="V202">
            <v>0</v>
          </cell>
          <cell r="W202">
            <v>0</v>
          </cell>
          <cell r="X202">
            <v>0</v>
          </cell>
          <cell r="Y202">
            <v>0</v>
          </cell>
        </row>
        <row r="203">
          <cell r="B203">
            <v>288</v>
          </cell>
          <cell r="C203" t="str">
            <v>Nivel 2</v>
          </cell>
          <cell r="D203" t="str">
            <v>Etapa 1</v>
          </cell>
          <cell r="E203" t="str">
            <v>Locales de comercio</v>
          </cell>
          <cell r="F203" t="str">
            <v>Si</v>
          </cell>
          <cell r="G203" t="str">
            <v>LCE Spirito</v>
          </cell>
          <cell r="H203" t="str">
            <v>Carta de intención firmada</v>
          </cell>
          <cell r="I203" t="str">
            <v>LCE Spirito</v>
          </cell>
          <cell r="J203" t="str">
            <v>Moda Femenina</v>
          </cell>
          <cell r="K203">
            <v>186.29</v>
          </cell>
          <cell r="L203">
            <v>0</v>
          </cell>
          <cell r="M203">
            <v>0</v>
          </cell>
          <cell r="N203">
            <v>90000</v>
          </cell>
          <cell r="O203">
            <v>16766100</v>
          </cell>
          <cell r="P203">
            <v>201193200</v>
          </cell>
          <cell r="Q203">
            <v>0</v>
          </cell>
          <cell r="R203">
            <v>0</v>
          </cell>
          <cell r="S203">
            <v>5</v>
          </cell>
          <cell r="T203">
            <v>0</v>
          </cell>
          <cell r="U203">
            <v>0</v>
          </cell>
          <cell r="V203">
            <v>0</v>
          </cell>
          <cell r="W203">
            <v>0</v>
          </cell>
          <cell r="X203">
            <v>0</v>
          </cell>
          <cell r="Y203">
            <v>0</v>
          </cell>
        </row>
        <row r="204">
          <cell r="B204">
            <v>289</v>
          </cell>
          <cell r="C204" t="str">
            <v>Nivel 2</v>
          </cell>
          <cell r="D204" t="str">
            <v>Etapa 1</v>
          </cell>
          <cell r="E204" t="str">
            <v>Locales de comercio</v>
          </cell>
          <cell r="F204" t="str">
            <v>Si</v>
          </cell>
          <cell r="G204" t="str">
            <v>Ragged</v>
          </cell>
          <cell r="H204" t="str">
            <v>Carta de intención firmada</v>
          </cell>
          <cell r="I204" t="str">
            <v>Ragged</v>
          </cell>
          <cell r="J204" t="str">
            <v>Moda Femenina</v>
          </cell>
          <cell r="K204">
            <v>326</v>
          </cell>
          <cell r="L204">
            <v>0</v>
          </cell>
          <cell r="M204">
            <v>0</v>
          </cell>
          <cell r="N204">
            <v>120000</v>
          </cell>
          <cell r="O204">
            <v>39169200</v>
          </cell>
          <cell r="P204">
            <v>470030400</v>
          </cell>
          <cell r="Q204">
            <v>0</v>
          </cell>
          <cell r="R204">
            <v>0</v>
          </cell>
          <cell r="S204">
            <v>5</v>
          </cell>
          <cell r="T204">
            <v>0</v>
          </cell>
          <cell r="U204">
            <v>0</v>
          </cell>
          <cell r="V204">
            <v>0</v>
          </cell>
          <cell r="W204">
            <v>0</v>
          </cell>
          <cell r="X204">
            <v>0</v>
          </cell>
          <cell r="Y204">
            <v>0</v>
          </cell>
        </row>
        <row r="205">
          <cell r="B205">
            <v>290</v>
          </cell>
          <cell r="C205" t="str">
            <v>Nivel 2</v>
          </cell>
          <cell r="D205" t="str">
            <v>Etapa 1</v>
          </cell>
          <cell r="E205" t="str">
            <v>Locales de comercio</v>
          </cell>
          <cell r="F205" t="str">
            <v>Si</v>
          </cell>
          <cell r="G205" t="str">
            <v>Casa Trece/Mediterraneo</v>
          </cell>
          <cell r="H205" t="str">
            <v>contactado</v>
          </cell>
          <cell r="I205" t="str">
            <v>Casa Trece/Mediterraneo</v>
          </cell>
          <cell r="J205" t="str">
            <v>Moda Femenina</v>
          </cell>
          <cell r="K205">
            <v>49.84</v>
          </cell>
          <cell r="L205">
            <v>0</v>
          </cell>
          <cell r="M205">
            <v>0</v>
          </cell>
          <cell r="N205">
            <v>115000</v>
          </cell>
          <cell r="O205">
            <v>5731600</v>
          </cell>
          <cell r="P205">
            <v>68779200</v>
          </cell>
          <cell r="Q205">
            <v>0</v>
          </cell>
          <cell r="R205">
            <v>0</v>
          </cell>
          <cell r="S205">
            <v>0</v>
          </cell>
          <cell r="T205">
            <v>0</v>
          </cell>
          <cell r="U205">
            <v>0</v>
          </cell>
          <cell r="V205">
            <v>0</v>
          </cell>
          <cell r="W205">
            <v>0</v>
          </cell>
          <cell r="X205">
            <v>0</v>
          </cell>
          <cell r="Y205">
            <v>0</v>
          </cell>
        </row>
        <row r="206">
          <cell r="B206">
            <v>291</v>
          </cell>
          <cell r="C206" t="str">
            <v>Nivel 2</v>
          </cell>
          <cell r="D206" t="str">
            <v>Etapa 1</v>
          </cell>
          <cell r="E206" t="str">
            <v>Locales de comercio</v>
          </cell>
          <cell r="F206" t="str">
            <v>Si</v>
          </cell>
          <cell r="G206" t="str">
            <v>Estra</v>
          </cell>
          <cell r="H206" t="str">
            <v>Carta de intención firmada</v>
          </cell>
          <cell r="I206" t="str">
            <v>Estra</v>
          </cell>
          <cell r="J206" t="str">
            <v>accesorios hogar</v>
          </cell>
          <cell r="K206">
            <v>62.5</v>
          </cell>
          <cell r="L206">
            <v>0</v>
          </cell>
          <cell r="M206">
            <v>0</v>
          </cell>
          <cell r="N206">
            <v>100000</v>
          </cell>
          <cell r="O206">
            <v>6250000</v>
          </cell>
          <cell r="P206">
            <v>75000000</v>
          </cell>
          <cell r="Q206">
            <v>0</v>
          </cell>
          <cell r="R206">
            <v>0</v>
          </cell>
          <cell r="S206">
            <v>3</v>
          </cell>
          <cell r="T206">
            <v>2</v>
          </cell>
          <cell r="U206">
            <v>0</v>
          </cell>
          <cell r="V206">
            <v>0</v>
          </cell>
          <cell r="W206">
            <v>0</v>
          </cell>
          <cell r="X206">
            <v>0</v>
          </cell>
          <cell r="Y206">
            <v>0</v>
          </cell>
        </row>
        <row r="207">
          <cell r="B207">
            <v>292</v>
          </cell>
          <cell r="C207" t="str">
            <v>Nivel 2</v>
          </cell>
          <cell r="D207" t="str">
            <v>Etapa 1</v>
          </cell>
          <cell r="E207" t="str">
            <v>Locales de comercio</v>
          </cell>
          <cell r="F207" t="str">
            <v>Si</v>
          </cell>
          <cell r="G207" t="str">
            <v>Tania</v>
          </cell>
          <cell r="H207" t="str">
            <v>Carta de intención firmada</v>
          </cell>
          <cell r="I207" t="str">
            <v>Tania</v>
          </cell>
          <cell r="J207" t="str">
            <v>Ropa Interior</v>
          </cell>
          <cell r="K207">
            <v>124.23</v>
          </cell>
          <cell r="L207">
            <v>0</v>
          </cell>
          <cell r="M207">
            <v>0</v>
          </cell>
          <cell r="N207">
            <v>110000</v>
          </cell>
          <cell r="O207">
            <v>13665300</v>
          </cell>
          <cell r="P207">
            <v>163983600</v>
          </cell>
          <cell r="Q207">
            <v>0</v>
          </cell>
          <cell r="R207">
            <v>0</v>
          </cell>
          <cell r="S207">
            <v>5</v>
          </cell>
          <cell r="T207">
            <v>0</v>
          </cell>
          <cell r="U207">
            <v>0</v>
          </cell>
          <cell r="V207">
            <v>0</v>
          </cell>
          <cell r="W207">
            <v>0</v>
          </cell>
          <cell r="X207">
            <v>0</v>
          </cell>
          <cell r="Y207">
            <v>0</v>
          </cell>
        </row>
        <row r="208">
          <cell r="B208">
            <v>293</v>
          </cell>
          <cell r="C208" t="str">
            <v>Nivel 2</v>
          </cell>
          <cell r="D208" t="str">
            <v>Etapa 1</v>
          </cell>
          <cell r="E208" t="str">
            <v>Locales de comercio</v>
          </cell>
          <cell r="F208" t="str">
            <v>Si</v>
          </cell>
          <cell r="G208" t="str">
            <v>Reindeer</v>
          </cell>
          <cell r="H208" t="str">
            <v>Carta de intención firmada</v>
          </cell>
          <cell r="I208" t="str">
            <v>Reindeer</v>
          </cell>
          <cell r="J208" t="str">
            <v>Calzado y Marroquineria</v>
          </cell>
          <cell r="K208">
            <v>70.28</v>
          </cell>
          <cell r="L208">
            <v>0</v>
          </cell>
          <cell r="M208">
            <v>0</v>
          </cell>
          <cell r="N208">
            <v>120000</v>
          </cell>
          <cell r="O208">
            <v>8433600</v>
          </cell>
          <cell r="P208">
            <v>101203200</v>
          </cell>
          <cell r="Q208">
            <v>0</v>
          </cell>
          <cell r="R208">
            <v>0</v>
          </cell>
          <cell r="S208">
            <v>5</v>
          </cell>
          <cell r="T208">
            <v>0</v>
          </cell>
          <cell r="U208">
            <v>0</v>
          </cell>
          <cell r="V208">
            <v>0</v>
          </cell>
          <cell r="W208">
            <v>0</v>
          </cell>
          <cell r="X208">
            <v>0</v>
          </cell>
          <cell r="Y208">
            <v>0</v>
          </cell>
        </row>
        <row r="209">
          <cell r="B209">
            <v>294</v>
          </cell>
          <cell r="C209" t="str">
            <v>Nivel 2</v>
          </cell>
          <cell r="D209" t="str">
            <v>Etapa 1</v>
          </cell>
          <cell r="E209" t="str">
            <v>Locales de comercio</v>
          </cell>
          <cell r="F209" t="str">
            <v>Si</v>
          </cell>
          <cell r="G209" t="str">
            <v>Rambler</v>
          </cell>
          <cell r="H209" t="str">
            <v>contactado</v>
          </cell>
          <cell r="I209" t="str">
            <v>Rambler</v>
          </cell>
          <cell r="J209" t="str">
            <v>Calzado y Marroquineria</v>
          </cell>
          <cell r="K209">
            <v>72</v>
          </cell>
          <cell r="L209">
            <v>0</v>
          </cell>
          <cell r="M209">
            <v>0</v>
          </cell>
          <cell r="N209">
            <v>115000</v>
          </cell>
          <cell r="O209">
            <v>8280000</v>
          </cell>
          <cell r="P209">
            <v>99360000</v>
          </cell>
          <cell r="Q209">
            <v>0</v>
          </cell>
          <cell r="R209">
            <v>0</v>
          </cell>
          <cell r="S209">
            <v>0</v>
          </cell>
          <cell r="T209">
            <v>0</v>
          </cell>
          <cell r="U209">
            <v>0</v>
          </cell>
          <cell r="V209">
            <v>0</v>
          </cell>
          <cell r="W209">
            <v>0</v>
          </cell>
          <cell r="X209">
            <v>0</v>
          </cell>
          <cell r="Y209">
            <v>0</v>
          </cell>
        </row>
        <row r="210">
          <cell r="B210">
            <v>295</v>
          </cell>
          <cell r="C210" t="str">
            <v>Nivel 2</v>
          </cell>
          <cell r="D210" t="str">
            <v>Etapa 1</v>
          </cell>
          <cell r="E210" t="str">
            <v>Locales de comercio</v>
          </cell>
          <cell r="F210" t="str">
            <v>Si</v>
          </cell>
          <cell r="G210" t="str">
            <v>Mussi</v>
          </cell>
          <cell r="H210" t="str">
            <v>Carta de intención firmada</v>
          </cell>
          <cell r="I210" t="str">
            <v>Mussi</v>
          </cell>
          <cell r="J210" t="str">
            <v>Calzado y Marroquineria</v>
          </cell>
          <cell r="K210">
            <v>69.2</v>
          </cell>
          <cell r="L210">
            <v>0</v>
          </cell>
          <cell r="M210">
            <v>0</v>
          </cell>
          <cell r="N210">
            <v>110000</v>
          </cell>
          <cell r="O210">
            <v>7612000</v>
          </cell>
          <cell r="P210">
            <v>91344000</v>
          </cell>
          <cell r="Q210">
            <v>0</v>
          </cell>
          <cell r="R210">
            <v>0</v>
          </cell>
          <cell r="S210">
            <v>5</v>
          </cell>
          <cell r="T210">
            <v>0</v>
          </cell>
          <cell r="U210">
            <v>0</v>
          </cell>
          <cell r="V210">
            <v>0</v>
          </cell>
          <cell r="W210">
            <v>0</v>
          </cell>
          <cell r="X210">
            <v>0</v>
          </cell>
          <cell r="Y210">
            <v>0</v>
          </cell>
        </row>
        <row r="211">
          <cell r="B211">
            <v>296</v>
          </cell>
          <cell r="C211" t="str">
            <v>Nivel 2</v>
          </cell>
          <cell r="D211" t="str">
            <v>Etapa 1</v>
          </cell>
          <cell r="E211" t="str">
            <v>Locales de comercio</v>
          </cell>
          <cell r="F211" t="str">
            <v>Si</v>
          </cell>
          <cell r="G211" t="str">
            <v>Café</v>
          </cell>
          <cell r="H211" t="str">
            <v>Ninguno</v>
          </cell>
          <cell r="I211" t="str">
            <v>Café</v>
          </cell>
          <cell r="J211" t="str">
            <v>Heladería y Snakcs</v>
          </cell>
          <cell r="K211">
            <v>121.85</v>
          </cell>
          <cell r="L211">
            <v>0</v>
          </cell>
          <cell r="M211">
            <v>0</v>
          </cell>
          <cell r="N211">
            <v>100000</v>
          </cell>
          <cell r="O211">
            <v>12185000</v>
          </cell>
          <cell r="P211">
            <v>146220000</v>
          </cell>
          <cell r="Q211">
            <v>0</v>
          </cell>
          <cell r="R211">
            <v>0</v>
          </cell>
          <cell r="S211">
            <v>0</v>
          </cell>
          <cell r="T211">
            <v>0</v>
          </cell>
          <cell r="U211">
            <v>0</v>
          </cell>
          <cell r="V211">
            <v>0</v>
          </cell>
          <cell r="W211">
            <v>0</v>
          </cell>
          <cell r="X211">
            <v>0</v>
          </cell>
          <cell r="Y211">
            <v>0</v>
          </cell>
        </row>
        <row r="212">
          <cell r="B212">
            <v>297</v>
          </cell>
          <cell r="C212" t="str">
            <v>Nivel 2</v>
          </cell>
          <cell r="D212" t="str">
            <v>Etapa 1</v>
          </cell>
          <cell r="E212" t="str">
            <v>Locales de comercio</v>
          </cell>
          <cell r="F212" t="str">
            <v>Si</v>
          </cell>
          <cell r="G212" t="str">
            <v>Café</v>
          </cell>
          <cell r="H212" t="str">
            <v>Ninguno</v>
          </cell>
          <cell r="I212" t="str">
            <v>Café</v>
          </cell>
          <cell r="J212" t="str">
            <v>Heladería y Snakcs</v>
          </cell>
          <cell r="K212">
            <v>151.54</v>
          </cell>
          <cell r="L212">
            <v>0</v>
          </cell>
          <cell r="M212">
            <v>0</v>
          </cell>
          <cell r="N212">
            <v>100000</v>
          </cell>
          <cell r="O212">
            <v>15154000</v>
          </cell>
          <cell r="P212">
            <v>181848000</v>
          </cell>
          <cell r="Q212">
            <v>0</v>
          </cell>
          <cell r="R212">
            <v>0</v>
          </cell>
          <cell r="S212">
            <v>0</v>
          </cell>
          <cell r="T212">
            <v>0</v>
          </cell>
          <cell r="U212">
            <v>0</v>
          </cell>
          <cell r="V212">
            <v>0</v>
          </cell>
          <cell r="W212">
            <v>0</v>
          </cell>
          <cell r="X212">
            <v>0</v>
          </cell>
          <cell r="Y212">
            <v>0</v>
          </cell>
        </row>
        <row r="213">
          <cell r="B213">
            <v>298</v>
          </cell>
          <cell r="C213" t="str">
            <v>Nivel 2</v>
          </cell>
          <cell r="D213" t="str">
            <v>Etapa 1</v>
          </cell>
          <cell r="E213" t="str">
            <v>Locales de comercio</v>
          </cell>
          <cell r="F213" t="str">
            <v>Si</v>
          </cell>
          <cell r="G213" t="str">
            <v>Nappa</v>
          </cell>
          <cell r="H213" t="str">
            <v>Carta de intención firmada</v>
          </cell>
          <cell r="I213" t="str">
            <v>Nappa</v>
          </cell>
          <cell r="J213" t="str">
            <v>Calzado y Marroquineria</v>
          </cell>
          <cell r="K213">
            <v>81.98</v>
          </cell>
          <cell r="L213">
            <v>0</v>
          </cell>
          <cell r="M213">
            <v>0</v>
          </cell>
          <cell r="N213">
            <v>100000</v>
          </cell>
          <cell r="O213">
            <v>8198000</v>
          </cell>
          <cell r="P213">
            <v>98376000</v>
          </cell>
          <cell r="Q213">
            <v>0</v>
          </cell>
          <cell r="R213">
            <v>0</v>
          </cell>
          <cell r="S213">
            <v>5</v>
          </cell>
          <cell r="T213">
            <v>0</v>
          </cell>
          <cell r="U213">
            <v>0</v>
          </cell>
          <cell r="V213">
            <v>0</v>
          </cell>
          <cell r="W213">
            <v>0</v>
          </cell>
          <cell r="X213">
            <v>0</v>
          </cell>
          <cell r="Y213">
            <v>0</v>
          </cell>
        </row>
        <row r="214">
          <cell r="B214">
            <v>299</v>
          </cell>
          <cell r="C214" t="str">
            <v>Nivel 2</v>
          </cell>
          <cell r="D214" t="str">
            <v>Etapa 1</v>
          </cell>
          <cell r="E214" t="str">
            <v>Locales de comercio</v>
          </cell>
          <cell r="F214" t="str">
            <v>Si</v>
          </cell>
          <cell r="G214" t="str">
            <v>Teen Fashion</v>
          </cell>
          <cell r="H214" t="str">
            <v>Carta de intención firmada</v>
          </cell>
          <cell r="I214" t="str">
            <v>Teen Fashion</v>
          </cell>
          <cell r="J214" t="str">
            <v>Calzado y Marroquineria</v>
          </cell>
          <cell r="K214">
            <v>81</v>
          </cell>
          <cell r="L214">
            <v>0</v>
          </cell>
          <cell r="M214">
            <v>0</v>
          </cell>
          <cell r="N214">
            <v>130000</v>
          </cell>
          <cell r="O214">
            <v>10626200</v>
          </cell>
          <cell r="P214">
            <v>127514400</v>
          </cell>
          <cell r="Q214">
            <v>0</v>
          </cell>
          <cell r="R214">
            <v>0</v>
          </cell>
          <cell r="S214">
            <v>5</v>
          </cell>
          <cell r="T214">
            <v>0</v>
          </cell>
          <cell r="U214">
            <v>0</v>
          </cell>
          <cell r="V214">
            <v>0</v>
          </cell>
          <cell r="W214">
            <v>0</v>
          </cell>
          <cell r="X214">
            <v>0</v>
          </cell>
          <cell r="Y214">
            <v>0</v>
          </cell>
        </row>
        <row r="215">
          <cell r="B215">
            <v>2101</v>
          </cell>
          <cell r="C215" t="str">
            <v>Nivel 2</v>
          </cell>
          <cell r="D215" t="str">
            <v>Etapa 1</v>
          </cell>
          <cell r="E215" t="str">
            <v>Locales de comercio</v>
          </cell>
          <cell r="F215" t="str">
            <v>Si</v>
          </cell>
          <cell r="G215" t="str">
            <v>Balu/Caduto/Evacol</v>
          </cell>
          <cell r="H215" t="str">
            <v>contactado</v>
          </cell>
          <cell r="I215" t="str">
            <v>Balu/Caduto/Evacol</v>
          </cell>
          <cell r="J215" t="str">
            <v>Accesorios Textil</v>
          </cell>
          <cell r="K215">
            <v>81.98</v>
          </cell>
          <cell r="L215">
            <v>0</v>
          </cell>
          <cell r="M215">
            <v>0</v>
          </cell>
          <cell r="N215">
            <v>115000</v>
          </cell>
          <cell r="O215">
            <v>9427700</v>
          </cell>
          <cell r="P215">
            <v>113132400</v>
          </cell>
          <cell r="Q215">
            <v>0</v>
          </cell>
          <cell r="R215">
            <v>0</v>
          </cell>
          <cell r="S215">
            <v>0</v>
          </cell>
          <cell r="T215">
            <v>0</v>
          </cell>
          <cell r="U215">
            <v>0</v>
          </cell>
          <cell r="V215">
            <v>0</v>
          </cell>
          <cell r="W215">
            <v>0</v>
          </cell>
          <cell r="X215">
            <v>0</v>
          </cell>
          <cell r="Y215">
            <v>0</v>
          </cell>
        </row>
        <row r="216">
          <cell r="B216">
            <v>2102</v>
          </cell>
          <cell r="C216" t="str">
            <v>Nivel 2</v>
          </cell>
          <cell r="D216" t="str">
            <v>Etapa 1</v>
          </cell>
          <cell r="E216" t="str">
            <v>Locales de comercio</v>
          </cell>
          <cell r="F216" t="str">
            <v>Si</v>
          </cell>
          <cell r="G216" t="str">
            <v>Fuxia Mania</v>
          </cell>
          <cell r="H216" t="str">
            <v>Carta de intención firmada</v>
          </cell>
          <cell r="I216" t="str">
            <v>Fuxia Mania</v>
          </cell>
          <cell r="J216" t="str">
            <v>Calzado y Marroquineria</v>
          </cell>
          <cell r="K216">
            <v>84.44</v>
          </cell>
          <cell r="L216">
            <v>0</v>
          </cell>
          <cell r="M216">
            <v>0</v>
          </cell>
          <cell r="N216">
            <v>130000</v>
          </cell>
          <cell r="O216">
            <v>10977200</v>
          </cell>
          <cell r="P216">
            <v>131726400</v>
          </cell>
          <cell r="Q216">
            <v>0</v>
          </cell>
          <cell r="R216">
            <v>0</v>
          </cell>
          <cell r="S216">
            <v>5</v>
          </cell>
          <cell r="T216">
            <v>0</v>
          </cell>
          <cell r="U216">
            <v>0</v>
          </cell>
          <cell r="V216">
            <v>0</v>
          </cell>
          <cell r="W216">
            <v>0</v>
          </cell>
          <cell r="X216">
            <v>0</v>
          </cell>
          <cell r="Y216">
            <v>0</v>
          </cell>
        </row>
        <row r="217">
          <cell r="B217">
            <v>301</v>
          </cell>
          <cell r="C217" t="str">
            <v>Nivel 3</v>
          </cell>
          <cell r="D217" t="str">
            <v>Etapa 1</v>
          </cell>
          <cell r="E217" t="str">
            <v>Locales de comercio</v>
          </cell>
          <cell r="F217" t="str">
            <v>Si</v>
          </cell>
          <cell r="G217" t="str">
            <v>Disponible</v>
          </cell>
          <cell r="H217" t="str">
            <v>Ninguno</v>
          </cell>
          <cell r="I217" t="str">
            <v>Disponible</v>
          </cell>
          <cell r="J217">
            <v>0</v>
          </cell>
          <cell r="K217">
            <v>232.77</v>
          </cell>
          <cell r="L217">
            <v>0</v>
          </cell>
          <cell r="M217">
            <v>0</v>
          </cell>
          <cell r="N217">
            <v>60000</v>
          </cell>
          <cell r="O217">
            <v>13966200</v>
          </cell>
          <cell r="P217">
            <v>167594400</v>
          </cell>
          <cell r="Q217">
            <v>0</v>
          </cell>
          <cell r="R217">
            <v>0</v>
          </cell>
          <cell r="S217">
            <v>0</v>
          </cell>
          <cell r="T217">
            <v>0</v>
          </cell>
          <cell r="U217">
            <v>0</v>
          </cell>
          <cell r="V217">
            <v>0</v>
          </cell>
          <cell r="W217">
            <v>0</v>
          </cell>
          <cell r="X217">
            <v>0</v>
          </cell>
          <cell r="Y217">
            <v>0</v>
          </cell>
        </row>
        <row r="218">
          <cell r="B218">
            <v>302</v>
          </cell>
          <cell r="C218" t="str">
            <v>Nivel 3</v>
          </cell>
          <cell r="D218" t="str">
            <v>Etapa 1</v>
          </cell>
          <cell r="E218" t="str">
            <v>Locales de comercio</v>
          </cell>
          <cell r="F218" t="str">
            <v>Si</v>
          </cell>
          <cell r="G218" t="str">
            <v>Disponible</v>
          </cell>
          <cell r="H218" t="str">
            <v>Ninguno</v>
          </cell>
          <cell r="I218" t="str">
            <v>Disponible</v>
          </cell>
          <cell r="J218">
            <v>0</v>
          </cell>
          <cell r="K218">
            <v>330.28</v>
          </cell>
          <cell r="M218">
            <v>0</v>
          </cell>
          <cell r="N218">
            <v>60000</v>
          </cell>
          <cell r="O218">
            <v>19816800</v>
          </cell>
          <cell r="P218">
            <v>237801600</v>
          </cell>
          <cell r="Q218">
            <v>0</v>
          </cell>
          <cell r="R218">
            <v>0</v>
          </cell>
          <cell r="S218">
            <v>0</v>
          </cell>
          <cell r="T218">
            <v>0</v>
          </cell>
          <cell r="U218">
            <v>0</v>
          </cell>
          <cell r="V218">
            <v>0</v>
          </cell>
          <cell r="W218">
            <v>0</v>
          </cell>
          <cell r="X218">
            <v>0</v>
          </cell>
          <cell r="Y218">
            <v>0</v>
          </cell>
        </row>
        <row r="219">
          <cell r="B219">
            <v>303</v>
          </cell>
          <cell r="C219" t="str">
            <v>Nivel 3</v>
          </cell>
          <cell r="D219" t="str">
            <v>Etapa 1</v>
          </cell>
          <cell r="E219" t="str">
            <v>Juegos</v>
          </cell>
          <cell r="F219" t="str">
            <v>Si</v>
          </cell>
          <cell r="G219" t="str">
            <v xml:space="preserve">CITY PARK </v>
          </cell>
          <cell r="H219" t="str">
            <v>Carta de intención firmada</v>
          </cell>
          <cell r="I219" t="str">
            <v xml:space="preserve">CITY PARK </v>
          </cell>
          <cell r="J219" t="str">
            <v>Entretenimiento infantil</v>
          </cell>
          <cell r="K219">
            <v>2176.04</v>
          </cell>
          <cell r="L219">
            <v>0</v>
          </cell>
          <cell r="M219">
            <v>0</v>
          </cell>
          <cell r="N219">
            <v>20000</v>
          </cell>
          <cell r="O219">
            <v>43520800</v>
          </cell>
          <cell r="P219">
            <v>522249600</v>
          </cell>
          <cell r="Q219">
            <v>0</v>
          </cell>
          <cell r="R219">
            <v>0</v>
          </cell>
          <cell r="S219">
            <v>15</v>
          </cell>
          <cell r="T219">
            <v>0</v>
          </cell>
          <cell r="U219">
            <v>0</v>
          </cell>
          <cell r="V219">
            <v>0</v>
          </cell>
          <cell r="W219">
            <v>0</v>
          </cell>
          <cell r="X219">
            <v>0</v>
          </cell>
          <cell r="Y219">
            <v>0</v>
          </cell>
        </row>
        <row r="220">
          <cell r="B220">
            <v>304</v>
          </cell>
          <cell r="C220" t="str">
            <v>Nivel 3</v>
          </cell>
          <cell r="D220" t="str">
            <v>Etapa 1</v>
          </cell>
          <cell r="E220" t="str">
            <v>Locales de comercio</v>
          </cell>
          <cell r="F220" t="str">
            <v>Si</v>
          </cell>
          <cell r="G220" t="str">
            <v>Disponible</v>
          </cell>
          <cell r="H220" t="str">
            <v>Ninguno</v>
          </cell>
          <cell r="I220" t="str">
            <v>Disponible</v>
          </cell>
          <cell r="J220">
            <v>0</v>
          </cell>
          <cell r="K220">
            <v>234.63</v>
          </cell>
          <cell r="L220">
            <v>0</v>
          </cell>
          <cell r="M220">
            <v>0</v>
          </cell>
          <cell r="N220">
            <v>60000</v>
          </cell>
          <cell r="O220">
            <v>14077800</v>
          </cell>
          <cell r="P220">
            <v>168933600</v>
          </cell>
          <cell r="Q220">
            <v>0</v>
          </cell>
          <cell r="R220">
            <v>0</v>
          </cell>
          <cell r="S220">
            <v>0</v>
          </cell>
          <cell r="T220">
            <v>0</v>
          </cell>
          <cell r="U220">
            <v>0</v>
          </cell>
          <cell r="V220">
            <v>0</v>
          </cell>
          <cell r="W220">
            <v>0</v>
          </cell>
          <cell r="X220">
            <v>0</v>
          </cell>
          <cell r="Y220">
            <v>0</v>
          </cell>
        </row>
        <row r="221">
          <cell r="B221">
            <v>305</v>
          </cell>
          <cell r="C221" t="str">
            <v>Nivel 3</v>
          </cell>
          <cell r="D221" t="str">
            <v>Etapa 1</v>
          </cell>
          <cell r="E221" t="str">
            <v>Locales de comercio</v>
          </cell>
          <cell r="F221" t="str">
            <v>Si</v>
          </cell>
          <cell r="G221" t="str">
            <v>Disponible</v>
          </cell>
          <cell r="H221" t="str">
            <v>Ninguno</v>
          </cell>
          <cell r="I221" t="str">
            <v>Disponible</v>
          </cell>
          <cell r="J221">
            <v>0</v>
          </cell>
          <cell r="K221">
            <v>172.05</v>
          </cell>
          <cell r="L221">
            <v>0</v>
          </cell>
          <cell r="M221">
            <v>0</v>
          </cell>
          <cell r="N221">
            <v>70000</v>
          </cell>
          <cell r="O221">
            <v>12043500</v>
          </cell>
          <cell r="P221">
            <v>144522000</v>
          </cell>
          <cell r="Q221">
            <v>0</v>
          </cell>
          <cell r="R221">
            <v>0</v>
          </cell>
          <cell r="S221">
            <v>0</v>
          </cell>
          <cell r="T221">
            <v>0</v>
          </cell>
          <cell r="U221">
            <v>0</v>
          </cell>
          <cell r="V221">
            <v>0</v>
          </cell>
          <cell r="W221">
            <v>0</v>
          </cell>
          <cell r="X221">
            <v>0</v>
          </cell>
          <cell r="Y221">
            <v>0</v>
          </cell>
        </row>
        <row r="222">
          <cell r="B222">
            <v>306</v>
          </cell>
          <cell r="C222" t="str">
            <v>Nivel 3</v>
          </cell>
          <cell r="D222" t="str">
            <v>Etapa 1</v>
          </cell>
          <cell r="E222" t="str">
            <v>Locales de comercio</v>
          </cell>
          <cell r="F222" t="str">
            <v>Si</v>
          </cell>
          <cell r="G222" t="str">
            <v>Off Corss</v>
          </cell>
          <cell r="H222" t="str">
            <v>Contactado</v>
          </cell>
          <cell r="I222" t="str">
            <v>Off Corss</v>
          </cell>
          <cell r="J222">
            <v>0</v>
          </cell>
          <cell r="K222">
            <v>158</v>
          </cell>
          <cell r="L222">
            <v>0</v>
          </cell>
          <cell r="M222">
            <v>0</v>
          </cell>
          <cell r="N222">
            <v>70000</v>
          </cell>
          <cell r="O222">
            <v>11061400</v>
          </cell>
          <cell r="P222">
            <v>132736800</v>
          </cell>
          <cell r="Q222">
            <v>0</v>
          </cell>
          <cell r="R222">
            <v>0</v>
          </cell>
          <cell r="S222">
            <v>0</v>
          </cell>
          <cell r="T222">
            <v>0</v>
          </cell>
          <cell r="U222">
            <v>0</v>
          </cell>
          <cell r="V222">
            <v>0</v>
          </cell>
          <cell r="W222">
            <v>0</v>
          </cell>
          <cell r="X222">
            <v>0</v>
          </cell>
          <cell r="Y222">
            <v>0</v>
          </cell>
        </row>
        <row r="223">
          <cell r="B223">
            <v>307</v>
          </cell>
          <cell r="C223" t="str">
            <v>Nivel 3</v>
          </cell>
          <cell r="D223" t="str">
            <v>Etapa 1</v>
          </cell>
          <cell r="E223" t="str">
            <v>Locales de comercio</v>
          </cell>
          <cell r="F223" t="str">
            <v>Si</v>
          </cell>
          <cell r="G223" t="str">
            <v>Imusa</v>
          </cell>
          <cell r="H223" t="str">
            <v>Contactado</v>
          </cell>
          <cell r="I223" t="str">
            <v>Imusa</v>
          </cell>
          <cell r="J223">
            <v>0</v>
          </cell>
          <cell r="K223">
            <v>70</v>
          </cell>
          <cell r="L223">
            <v>0</v>
          </cell>
          <cell r="M223">
            <v>0</v>
          </cell>
          <cell r="N223">
            <v>80000</v>
          </cell>
          <cell r="O223">
            <v>5679200</v>
          </cell>
          <cell r="P223">
            <v>68150400</v>
          </cell>
          <cell r="Q223">
            <v>0</v>
          </cell>
          <cell r="R223">
            <v>0</v>
          </cell>
          <cell r="S223">
            <v>0</v>
          </cell>
          <cell r="T223">
            <v>0</v>
          </cell>
          <cell r="U223">
            <v>0</v>
          </cell>
          <cell r="V223">
            <v>0</v>
          </cell>
          <cell r="W223">
            <v>0</v>
          </cell>
          <cell r="X223">
            <v>0</v>
          </cell>
          <cell r="Y223">
            <v>0</v>
          </cell>
        </row>
        <row r="224">
          <cell r="B224">
            <v>308</v>
          </cell>
          <cell r="C224" t="str">
            <v>Nivel 3</v>
          </cell>
          <cell r="D224" t="str">
            <v>Etapa 1</v>
          </cell>
          <cell r="E224" t="str">
            <v>Locales de comercio</v>
          </cell>
          <cell r="F224" t="str">
            <v>Si</v>
          </cell>
          <cell r="G224" t="str">
            <v>Koziol</v>
          </cell>
          <cell r="H224" t="str">
            <v>Contactado</v>
          </cell>
          <cell r="I224" t="str">
            <v>Koziol</v>
          </cell>
          <cell r="J224">
            <v>0</v>
          </cell>
          <cell r="K224">
            <v>63.71</v>
          </cell>
          <cell r="M224">
            <v>0</v>
          </cell>
          <cell r="N224">
            <v>80000</v>
          </cell>
          <cell r="O224">
            <v>5096800</v>
          </cell>
          <cell r="P224">
            <v>61161600</v>
          </cell>
          <cell r="Q224">
            <v>0</v>
          </cell>
          <cell r="R224">
            <v>0</v>
          </cell>
          <cell r="S224">
            <v>0</v>
          </cell>
          <cell r="T224">
            <v>0</v>
          </cell>
          <cell r="U224">
            <v>0</v>
          </cell>
          <cell r="V224">
            <v>0</v>
          </cell>
          <cell r="W224">
            <v>0</v>
          </cell>
          <cell r="X224">
            <v>0</v>
          </cell>
          <cell r="Y224">
            <v>0</v>
          </cell>
        </row>
        <row r="225">
          <cell r="B225">
            <v>309</v>
          </cell>
          <cell r="C225" t="str">
            <v>Nivel 3</v>
          </cell>
          <cell r="D225" t="str">
            <v>Etapa 1</v>
          </cell>
          <cell r="E225" t="str">
            <v>Locales de comercio</v>
          </cell>
          <cell r="F225" t="str">
            <v>Si</v>
          </cell>
          <cell r="G225" t="str">
            <v>Medipiel</v>
          </cell>
          <cell r="H225" t="str">
            <v>Contactado</v>
          </cell>
          <cell r="I225" t="str">
            <v>Medipiel</v>
          </cell>
          <cell r="J225">
            <v>0</v>
          </cell>
          <cell r="K225">
            <v>63.73</v>
          </cell>
          <cell r="M225">
            <v>0</v>
          </cell>
          <cell r="N225">
            <v>80000</v>
          </cell>
          <cell r="O225">
            <v>5098400</v>
          </cell>
          <cell r="P225">
            <v>61180800</v>
          </cell>
          <cell r="Q225">
            <v>0</v>
          </cell>
          <cell r="R225">
            <v>0</v>
          </cell>
          <cell r="S225">
            <v>0</v>
          </cell>
          <cell r="T225">
            <v>0</v>
          </cell>
          <cell r="U225">
            <v>0</v>
          </cell>
          <cell r="V225">
            <v>0</v>
          </cell>
          <cell r="W225">
            <v>0</v>
          </cell>
          <cell r="X225">
            <v>0</v>
          </cell>
          <cell r="Y225">
            <v>0</v>
          </cell>
        </row>
        <row r="226">
          <cell r="B226">
            <v>310</v>
          </cell>
          <cell r="C226" t="str">
            <v>Nivel 3</v>
          </cell>
          <cell r="D226" t="str">
            <v>Etapa 1</v>
          </cell>
          <cell r="E226" t="str">
            <v>Locales de comercio</v>
          </cell>
          <cell r="F226" t="str">
            <v>Si</v>
          </cell>
          <cell r="G226" t="str">
            <v>Victor</v>
          </cell>
          <cell r="H226" t="str">
            <v>Contactado</v>
          </cell>
          <cell r="I226" t="str">
            <v>Victor</v>
          </cell>
          <cell r="J226">
            <v>0</v>
          </cell>
          <cell r="K226">
            <v>63.6</v>
          </cell>
          <cell r="M226">
            <v>0</v>
          </cell>
          <cell r="N226">
            <v>80000</v>
          </cell>
          <cell r="O226">
            <v>5088000</v>
          </cell>
          <cell r="P226">
            <v>61056000</v>
          </cell>
          <cell r="Q226">
            <v>0</v>
          </cell>
          <cell r="R226">
            <v>0</v>
          </cell>
          <cell r="S226">
            <v>0</v>
          </cell>
          <cell r="T226">
            <v>0</v>
          </cell>
          <cell r="U226">
            <v>0</v>
          </cell>
          <cell r="V226">
            <v>0</v>
          </cell>
          <cell r="W226">
            <v>0</v>
          </cell>
          <cell r="X226">
            <v>0</v>
          </cell>
          <cell r="Y226">
            <v>0</v>
          </cell>
        </row>
        <row r="227">
          <cell r="B227">
            <v>311</v>
          </cell>
          <cell r="C227" t="str">
            <v>Nivel 3</v>
          </cell>
          <cell r="D227" t="str">
            <v>Etapa 1</v>
          </cell>
          <cell r="E227" t="str">
            <v>Locales de comercio</v>
          </cell>
          <cell r="F227" t="str">
            <v>Si</v>
          </cell>
          <cell r="G227" t="str">
            <v>Polo Club</v>
          </cell>
          <cell r="H227" t="str">
            <v>Ninguno</v>
          </cell>
          <cell r="I227" t="str">
            <v>Polo Club</v>
          </cell>
          <cell r="J227">
            <v>0</v>
          </cell>
          <cell r="K227">
            <v>61.62</v>
          </cell>
          <cell r="M227">
            <v>0</v>
          </cell>
          <cell r="N227">
            <v>80000</v>
          </cell>
          <cell r="O227">
            <v>4929600</v>
          </cell>
          <cell r="P227">
            <v>59155200</v>
          </cell>
          <cell r="Q227">
            <v>0</v>
          </cell>
          <cell r="R227">
            <v>0</v>
          </cell>
          <cell r="S227">
            <v>0</v>
          </cell>
          <cell r="T227">
            <v>0</v>
          </cell>
          <cell r="U227">
            <v>0</v>
          </cell>
          <cell r="V227">
            <v>0</v>
          </cell>
          <cell r="W227">
            <v>0</v>
          </cell>
          <cell r="X227">
            <v>0</v>
          </cell>
          <cell r="Y227">
            <v>0</v>
          </cell>
        </row>
        <row r="228">
          <cell r="B228">
            <v>312</v>
          </cell>
          <cell r="C228" t="str">
            <v>Nivel 3</v>
          </cell>
          <cell r="D228" t="str">
            <v>Etapa 1</v>
          </cell>
          <cell r="E228" t="str">
            <v>Locales de comercio</v>
          </cell>
          <cell r="F228" t="str">
            <v>Si</v>
          </cell>
          <cell r="G228" t="str">
            <v>Athletic</v>
          </cell>
          <cell r="H228" t="str">
            <v>Ninguno</v>
          </cell>
          <cell r="I228" t="str">
            <v>Athletic</v>
          </cell>
          <cell r="J228">
            <v>0</v>
          </cell>
          <cell r="K228">
            <v>33</v>
          </cell>
          <cell r="L228">
            <v>0</v>
          </cell>
          <cell r="M228">
            <v>0</v>
          </cell>
          <cell r="N228">
            <v>80000</v>
          </cell>
          <cell r="O228">
            <v>2664000</v>
          </cell>
          <cell r="P228">
            <v>31968000</v>
          </cell>
          <cell r="Q228">
            <v>0</v>
          </cell>
          <cell r="R228">
            <v>0</v>
          </cell>
          <cell r="S228">
            <v>0</v>
          </cell>
          <cell r="T228">
            <v>0</v>
          </cell>
          <cell r="U228">
            <v>0</v>
          </cell>
          <cell r="V228">
            <v>0</v>
          </cell>
          <cell r="W228">
            <v>0</v>
          </cell>
          <cell r="X228">
            <v>0</v>
          </cell>
          <cell r="Y228">
            <v>0</v>
          </cell>
        </row>
        <row r="229">
          <cell r="B229">
            <v>313</v>
          </cell>
          <cell r="C229" t="str">
            <v>Nivel 3</v>
          </cell>
          <cell r="D229" t="str">
            <v>Etapa 1</v>
          </cell>
          <cell r="E229" t="str">
            <v>Locales de comercio</v>
          </cell>
          <cell r="F229" t="str">
            <v>Si</v>
          </cell>
          <cell r="G229" t="str">
            <v>Disponible</v>
          </cell>
          <cell r="H229" t="str">
            <v>Ninguno</v>
          </cell>
          <cell r="I229" t="str">
            <v>Disponible</v>
          </cell>
          <cell r="J229">
            <v>0</v>
          </cell>
          <cell r="K229">
            <v>19</v>
          </cell>
          <cell r="L229">
            <v>0</v>
          </cell>
          <cell r="M229">
            <v>0</v>
          </cell>
          <cell r="N229">
            <v>80000</v>
          </cell>
          <cell r="O229">
            <v>1528000</v>
          </cell>
          <cell r="P229">
            <v>18336000</v>
          </cell>
          <cell r="Q229">
            <v>0</v>
          </cell>
          <cell r="R229">
            <v>0</v>
          </cell>
          <cell r="S229">
            <v>0</v>
          </cell>
          <cell r="T229">
            <v>0</v>
          </cell>
          <cell r="U229">
            <v>0</v>
          </cell>
          <cell r="V229">
            <v>0</v>
          </cell>
          <cell r="W229">
            <v>0</v>
          </cell>
          <cell r="X229">
            <v>0</v>
          </cell>
          <cell r="Y229">
            <v>0</v>
          </cell>
        </row>
        <row r="230">
          <cell r="B230">
            <v>314</v>
          </cell>
          <cell r="C230" t="str">
            <v>Nivel 3</v>
          </cell>
          <cell r="D230" t="str">
            <v>Etapa 1</v>
          </cell>
          <cell r="E230" t="str">
            <v>Locales de comercio</v>
          </cell>
          <cell r="F230" t="str">
            <v>Si</v>
          </cell>
          <cell r="G230" t="str">
            <v>Disponible</v>
          </cell>
          <cell r="H230" t="str">
            <v>Ninguno</v>
          </cell>
          <cell r="I230" t="str">
            <v>Disponible</v>
          </cell>
          <cell r="J230">
            <v>0</v>
          </cell>
          <cell r="K230">
            <v>16.5</v>
          </cell>
          <cell r="L230">
            <v>0</v>
          </cell>
          <cell r="M230">
            <v>0</v>
          </cell>
          <cell r="N230">
            <v>80000</v>
          </cell>
          <cell r="O230">
            <v>1320000</v>
          </cell>
          <cell r="P230">
            <v>15840000</v>
          </cell>
          <cell r="Q230">
            <v>0</v>
          </cell>
          <cell r="R230">
            <v>0</v>
          </cell>
          <cell r="S230">
            <v>0</v>
          </cell>
          <cell r="T230">
            <v>0</v>
          </cell>
          <cell r="U230">
            <v>0</v>
          </cell>
          <cell r="V230">
            <v>0</v>
          </cell>
          <cell r="W230">
            <v>0</v>
          </cell>
          <cell r="X230">
            <v>0</v>
          </cell>
          <cell r="Y230">
            <v>0</v>
          </cell>
        </row>
        <row r="231">
          <cell r="B231">
            <v>129</v>
          </cell>
          <cell r="C231" t="str">
            <v>Nivel 3</v>
          </cell>
          <cell r="D231" t="str">
            <v>Etapa 1</v>
          </cell>
          <cell r="E231" t="str">
            <v>Tienda por departamentos</v>
          </cell>
          <cell r="F231" t="str">
            <v>Si</v>
          </cell>
          <cell r="G231" t="str">
            <v>Ripley</v>
          </cell>
          <cell r="H231" t="str">
            <v>Carta de intención firmada</v>
          </cell>
          <cell r="I231" t="str">
            <v>Ripley</v>
          </cell>
          <cell r="J231" t="str">
            <v>Tienda por departamentos</v>
          </cell>
          <cell r="K231">
            <v>3714.53</v>
          </cell>
          <cell r="L231">
            <v>0</v>
          </cell>
          <cell r="M231">
            <v>0.03</v>
          </cell>
          <cell r="N231">
            <v>23000</v>
          </cell>
          <cell r="O231">
            <v>85434190</v>
          </cell>
          <cell r="P231">
            <v>1025210280</v>
          </cell>
          <cell r="Q231">
            <v>0</v>
          </cell>
          <cell r="R231">
            <v>0</v>
          </cell>
          <cell r="S231">
            <v>30</v>
          </cell>
          <cell r="T231">
            <v>15</v>
          </cell>
          <cell r="U231">
            <v>0</v>
          </cell>
          <cell r="V231">
            <v>0</v>
          </cell>
          <cell r="W231">
            <v>0</v>
          </cell>
          <cell r="X231">
            <v>0</v>
          </cell>
          <cell r="Y231">
            <v>0</v>
          </cell>
        </row>
        <row r="232">
          <cell r="B232">
            <v>130</v>
          </cell>
          <cell r="C232" t="str">
            <v>Nivel 3</v>
          </cell>
          <cell r="D232" t="str">
            <v>Etapa 1</v>
          </cell>
          <cell r="E232" t="str">
            <v>Tienda por departamentos</v>
          </cell>
          <cell r="F232" t="str">
            <v>Si</v>
          </cell>
          <cell r="G232" t="str">
            <v>Falabella</v>
          </cell>
          <cell r="H232" t="str">
            <v>Contactado</v>
          </cell>
          <cell r="I232" t="str">
            <v>Falabella</v>
          </cell>
          <cell r="J232" t="str">
            <v>Tienda por departamentos</v>
          </cell>
          <cell r="K232">
            <v>3623.3</v>
          </cell>
          <cell r="L232">
            <v>0</v>
          </cell>
          <cell r="M232">
            <v>3</v>
          </cell>
          <cell r="N232">
            <v>35000</v>
          </cell>
          <cell r="O232">
            <v>126815500</v>
          </cell>
          <cell r="P232">
            <v>1521786000</v>
          </cell>
          <cell r="Q232">
            <v>0</v>
          </cell>
          <cell r="R232">
            <v>0</v>
          </cell>
          <cell r="S232">
            <v>0</v>
          </cell>
          <cell r="T232">
            <v>0</v>
          </cell>
          <cell r="U232">
            <v>0</v>
          </cell>
          <cell r="V232">
            <v>0</v>
          </cell>
          <cell r="W232">
            <v>0</v>
          </cell>
          <cell r="X232">
            <v>0</v>
          </cell>
          <cell r="Y232">
            <v>0</v>
          </cell>
        </row>
        <row r="233">
          <cell r="B233">
            <v>315</v>
          </cell>
          <cell r="C233" t="str">
            <v>Nivel 3</v>
          </cell>
          <cell r="D233" t="str">
            <v>Etapa 1</v>
          </cell>
          <cell r="E233" t="str">
            <v>Locales de comida</v>
          </cell>
          <cell r="F233" t="str">
            <v>Si</v>
          </cell>
          <cell r="G233" t="str">
            <v>Zipote Arroz/La Pecera</v>
          </cell>
          <cell r="H233" t="str">
            <v>Contactado</v>
          </cell>
          <cell r="I233" t="str">
            <v>Zipote Arroz/La Pecera</v>
          </cell>
          <cell r="J233" t="str">
            <v>Fast Food</v>
          </cell>
          <cell r="K233">
            <v>45.13</v>
          </cell>
          <cell r="L233">
            <v>0</v>
          </cell>
          <cell r="M233">
            <v>0</v>
          </cell>
          <cell r="N233">
            <v>140000</v>
          </cell>
          <cell r="O233">
            <v>6318200</v>
          </cell>
          <cell r="P233">
            <v>75818400</v>
          </cell>
          <cell r="Q233">
            <v>0</v>
          </cell>
          <cell r="R233">
            <v>0</v>
          </cell>
          <cell r="S233">
            <v>0</v>
          </cell>
          <cell r="T233">
            <v>0</v>
          </cell>
          <cell r="U233">
            <v>0</v>
          </cell>
          <cell r="V233">
            <v>0</v>
          </cell>
          <cell r="W233">
            <v>0</v>
          </cell>
          <cell r="X233">
            <v>0</v>
          </cell>
          <cell r="Y233">
            <v>0</v>
          </cell>
        </row>
        <row r="234">
          <cell r="B234">
            <v>316</v>
          </cell>
          <cell r="C234" t="str">
            <v>Nivel 3</v>
          </cell>
          <cell r="D234" t="str">
            <v>Etapa 1</v>
          </cell>
          <cell r="E234" t="str">
            <v>Locales de comida</v>
          </cell>
          <cell r="F234" t="str">
            <v>Si</v>
          </cell>
          <cell r="G234" t="str">
            <v>Del Oeste</v>
          </cell>
          <cell r="H234" t="str">
            <v>Contactado</v>
          </cell>
          <cell r="I234" t="str">
            <v>Del Oeste</v>
          </cell>
          <cell r="J234" t="str">
            <v>Fast Food</v>
          </cell>
          <cell r="K234">
            <v>34.15</v>
          </cell>
          <cell r="L234">
            <v>0</v>
          </cell>
          <cell r="M234">
            <v>0</v>
          </cell>
          <cell r="N234">
            <v>140000</v>
          </cell>
          <cell r="O234">
            <v>4781000</v>
          </cell>
          <cell r="P234">
            <v>57372000</v>
          </cell>
          <cell r="Q234">
            <v>0</v>
          </cell>
          <cell r="R234">
            <v>0</v>
          </cell>
          <cell r="S234">
            <v>0</v>
          </cell>
          <cell r="T234">
            <v>0</v>
          </cell>
          <cell r="U234">
            <v>0</v>
          </cell>
          <cell r="V234">
            <v>0</v>
          </cell>
          <cell r="W234">
            <v>0</v>
          </cell>
          <cell r="X234">
            <v>0</v>
          </cell>
          <cell r="Y234">
            <v>0</v>
          </cell>
        </row>
        <row r="235">
          <cell r="B235">
            <v>317</v>
          </cell>
          <cell r="C235" t="str">
            <v>Nivel 3</v>
          </cell>
          <cell r="D235" t="str">
            <v>Etapa 1</v>
          </cell>
          <cell r="E235" t="str">
            <v>Locales de comida</v>
          </cell>
          <cell r="F235" t="str">
            <v>Si</v>
          </cell>
          <cell r="G235" t="str">
            <v>Temaki/Villa Italian Kitchen/Spoleto</v>
          </cell>
          <cell r="H235" t="str">
            <v>Contactado</v>
          </cell>
          <cell r="I235" t="str">
            <v>Temaki/Villa Italian Kitchen/Spoleto</v>
          </cell>
          <cell r="J235" t="str">
            <v>Fast Food</v>
          </cell>
          <cell r="K235">
            <v>39</v>
          </cell>
          <cell r="L235">
            <v>0</v>
          </cell>
          <cell r="M235">
            <v>0</v>
          </cell>
          <cell r="N235">
            <v>140000</v>
          </cell>
          <cell r="O235">
            <v>5497800</v>
          </cell>
          <cell r="P235">
            <v>65973600</v>
          </cell>
          <cell r="Q235">
            <v>0</v>
          </cell>
          <cell r="R235">
            <v>0</v>
          </cell>
          <cell r="S235">
            <v>0</v>
          </cell>
          <cell r="T235">
            <v>0</v>
          </cell>
          <cell r="U235">
            <v>0</v>
          </cell>
          <cell r="V235">
            <v>0</v>
          </cell>
          <cell r="W235">
            <v>0</v>
          </cell>
          <cell r="X235">
            <v>0</v>
          </cell>
          <cell r="Y235">
            <v>0</v>
          </cell>
        </row>
        <row r="236">
          <cell r="B236">
            <v>318</v>
          </cell>
          <cell r="C236" t="str">
            <v>Nivel 3</v>
          </cell>
          <cell r="D236" t="str">
            <v>Etapa 1</v>
          </cell>
          <cell r="E236" t="str">
            <v>Locales de comida</v>
          </cell>
          <cell r="F236" t="str">
            <v>Si</v>
          </cell>
          <cell r="G236" t="str">
            <v>San Carbon</v>
          </cell>
          <cell r="H236" t="str">
            <v>Contactado</v>
          </cell>
          <cell r="I236" t="str">
            <v>San Carbon</v>
          </cell>
          <cell r="J236" t="str">
            <v>Fast Food</v>
          </cell>
          <cell r="K236">
            <v>40.69</v>
          </cell>
          <cell r="L236">
            <v>0</v>
          </cell>
          <cell r="M236">
            <v>0</v>
          </cell>
          <cell r="N236">
            <v>140000</v>
          </cell>
          <cell r="O236">
            <v>5696600</v>
          </cell>
          <cell r="P236">
            <v>68359200</v>
          </cell>
          <cell r="Q236">
            <v>0</v>
          </cell>
          <cell r="R236">
            <v>0</v>
          </cell>
          <cell r="S236">
            <v>0</v>
          </cell>
          <cell r="T236">
            <v>0</v>
          </cell>
          <cell r="U236">
            <v>0</v>
          </cell>
          <cell r="V236">
            <v>0</v>
          </cell>
          <cell r="W236">
            <v>0</v>
          </cell>
          <cell r="X236">
            <v>0</v>
          </cell>
          <cell r="Y236">
            <v>0</v>
          </cell>
        </row>
        <row r="237">
          <cell r="B237">
            <v>319</v>
          </cell>
          <cell r="C237" t="str">
            <v>Nivel 3</v>
          </cell>
          <cell r="D237" t="str">
            <v>Etapa 1</v>
          </cell>
          <cell r="E237" t="str">
            <v>Locales de comida</v>
          </cell>
          <cell r="F237" t="str">
            <v>Si</v>
          </cell>
          <cell r="G237" t="str">
            <v>La Cocina del chef</v>
          </cell>
          <cell r="H237" t="str">
            <v>Contactado</v>
          </cell>
          <cell r="I237" t="str">
            <v>La Cocina del chef</v>
          </cell>
          <cell r="J237" t="str">
            <v>Fast Food</v>
          </cell>
          <cell r="K237">
            <v>457.37</v>
          </cell>
          <cell r="L237">
            <v>0</v>
          </cell>
          <cell r="M237">
            <v>0</v>
          </cell>
          <cell r="N237">
            <v>50000</v>
          </cell>
          <cell r="O237">
            <v>22868500</v>
          </cell>
          <cell r="P237">
            <v>274422000</v>
          </cell>
          <cell r="Q237">
            <v>0</v>
          </cell>
          <cell r="R237">
            <v>0</v>
          </cell>
          <cell r="S237">
            <v>0</v>
          </cell>
          <cell r="T237">
            <v>0</v>
          </cell>
          <cell r="U237">
            <v>0</v>
          </cell>
          <cell r="V237">
            <v>0</v>
          </cell>
          <cell r="W237">
            <v>0</v>
          </cell>
          <cell r="X237">
            <v>0</v>
          </cell>
          <cell r="Y237">
            <v>0</v>
          </cell>
        </row>
        <row r="238">
          <cell r="B238">
            <v>320</v>
          </cell>
          <cell r="C238" t="str">
            <v>Nivel 3</v>
          </cell>
          <cell r="D238" t="str">
            <v>Etapa 1</v>
          </cell>
          <cell r="E238" t="str">
            <v>Locales de comida</v>
          </cell>
          <cell r="F238" t="str">
            <v>Si</v>
          </cell>
          <cell r="G238" t="str">
            <v>Grupo Conboca</v>
          </cell>
          <cell r="H238" t="str">
            <v>Contactado</v>
          </cell>
          <cell r="I238" t="str">
            <v>Grupo Conboca</v>
          </cell>
          <cell r="J238" t="str">
            <v>Fast Food</v>
          </cell>
          <cell r="K238">
            <v>57.7</v>
          </cell>
          <cell r="L238">
            <v>0</v>
          </cell>
          <cell r="M238">
            <v>0</v>
          </cell>
          <cell r="N238">
            <v>100000</v>
          </cell>
          <cell r="O238">
            <v>5770000</v>
          </cell>
          <cell r="P238">
            <v>69240000</v>
          </cell>
          <cell r="Q238">
            <v>0</v>
          </cell>
          <cell r="R238">
            <v>0</v>
          </cell>
          <cell r="S238">
            <v>0</v>
          </cell>
          <cell r="T238">
            <v>0</v>
          </cell>
          <cell r="U238">
            <v>0</v>
          </cell>
          <cell r="V238">
            <v>0</v>
          </cell>
          <cell r="W238">
            <v>0</v>
          </cell>
          <cell r="X238">
            <v>0</v>
          </cell>
          <cell r="Y238">
            <v>0</v>
          </cell>
        </row>
        <row r="239">
          <cell r="B239">
            <v>321</v>
          </cell>
          <cell r="C239" t="str">
            <v>Nivel 3</v>
          </cell>
          <cell r="D239" t="str">
            <v>Etapa 1</v>
          </cell>
          <cell r="E239" t="str">
            <v>Locales de comida</v>
          </cell>
          <cell r="F239" t="str">
            <v>Si</v>
          </cell>
          <cell r="G239" t="str">
            <v>Mis Carnes Parilla</v>
          </cell>
          <cell r="H239" t="str">
            <v>Carta de intención firmada</v>
          </cell>
          <cell r="I239" t="str">
            <v>Mis Carnes Parilla</v>
          </cell>
          <cell r="J239" t="str">
            <v>Fast Food</v>
          </cell>
          <cell r="K239">
            <v>57.7</v>
          </cell>
          <cell r="L239">
            <v>0</v>
          </cell>
          <cell r="M239">
            <v>0</v>
          </cell>
          <cell r="N239">
            <v>160000</v>
          </cell>
          <cell r="O239">
            <v>9232000</v>
          </cell>
          <cell r="P239">
            <v>110784000</v>
          </cell>
          <cell r="Q239">
            <v>0</v>
          </cell>
          <cell r="R239">
            <v>0</v>
          </cell>
          <cell r="S239">
            <v>5</v>
          </cell>
          <cell r="T239">
            <v>0</v>
          </cell>
          <cell r="U239">
            <v>0</v>
          </cell>
          <cell r="V239">
            <v>0</v>
          </cell>
          <cell r="W239">
            <v>0</v>
          </cell>
          <cell r="X239">
            <v>0</v>
          </cell>
          <cell r="Y239">
            <v>0</v>
          </cell>
        </row>
        <row r="240">
          <cell r="B240">
            <v>322</v>
          </cell>
          <cell r="C240" t="str">
            <v>Nivel 3</v>
          </cell>
          <cell r="D240" t="str">
            <v>Etapa 1</v>
          </cell>
          <cell r="E240" t="str">
            <v>Locales de comida</v>
          </cell>
          <cell r="F240" t="str">
            <v>Si</v>
          </cell>
          <cell r="G240" t="str">
            <v>Tacos &amp; BBQ</v>
          </cell>
          <cell r="H240" t="str">
            <v>Carta de intención firmada</v>
          </cell>
          <cell r="I240" t="str">
            <v>Tacos &amp; BBQ</v>
          </cell>
          <cell r="J240" t="str">
            <v>Fast Food</v>
          </cell>
          <cell r="K240">
            <v>49.14</v>
          </cell>
          <cell r="L240">
            <v>0</v>
          </cell>
          <cell r="M240">
            <v>0</v>
          </cell>
          <cell r="N240">
            <v>140000</v>
          </cell>
          <cell r="O240">
            <v>6879600</v>
          </cell>
          <cell r="P240">
            <v>82555200</v>
          </cell>
          <cell r="Q240">
            <v>0</v>
          </cell>
          <cell r="R240">
            <v>0</v>
          </cell>
          <cell r="S240">
            <v>5</v>
          </cell>
          <cell r="T240">
            <v>0</v>
          </cell>
          <cell r="U240">
            <v>0</v>
          </cell>
          <cell r="V240">
            <v>0</v>
          </cell>
          <cell r="W240">
            <v>0</v>
          </cell>
          <cell r="X240">
            <v>0</v>
          </cell>
          <cell r="Y240">
            <v>0</v>
          </cell>
        </row>
        <row r="241">
          <cell r="B241">
            <v>323</v>
          </cell>
          <cell r="C241" t="str">
            <v>Nivel 3</v>
          </cell>
          <cell r="D241" t="str">
            <v>Etapa 1</v>
          </cell>
          <cell r="E241" t="str">
            <v>Locales de comida</v>
          </cell>
          <cell r="F241" t="str">
            <v>Si</v>
          </cell>
          <cell r="G241" t="str">
            <v>Sarku Japan</v>
          </cell>
          <cell r="H241" t="str">
            <v>Contactado</v>
          </cell>
          <cell r="I241" t="str">
            <v>Sarku Japan</v>
          </cell>
          <cell r="J241" t="str">
            <v>Fast Food</v>
          </cell>
          <cell r="K241">
            <v>53.57</v>
          </cell>
          <cell r="L241">
            <v>0</v>
          </cell>
          <cell r="M241">
            <v>0</v>
          </cell>
          <cell r="N241">
            <v>140000</v>
          </cell>
          <cell r="O241">
            <v>7499800</v>
          </cell>
          <cell r="P241">
            <v>89997600</v>
          </cell>
          <cell r="Q241">
            <v>0</v>
          </cell>
          <cell r="R241">
            <v>0</v>
          </cell>
          <cell r="S241">
            <v>0</v>
          </cell>
          <cell r="T241">
            <v>0</v>
          </cell>
          <cell r="U241">
            <v>0</v>
          </cell>
          <cell r="V241">
            <v>0</v>
          </cell>
          <cell r="W241">
            <v>0</v>
          </cell>
          <cell r="X241">
            <v>0</v>
          </cell>
          <cell r="Y241">
            <v>0</v>
          </cell>
        </row>
        <row r="242">
          <cell r="B242">
            <v>324</v>
          </cell>
          <cell r="C242" t="str">
            <v>Nivel 3</v>
          </cell>
          <cell r="D242" t="str">
            <v>Etapa 1</v>
          </cell>
          <cell r="E242" t="str">
            <v>Locales de comida</v>
          </cell>
          <cell r="F242" t="str">
            <v>Si</v>
          </cell>
          <cell r="G242" t="str">
            <v>El Corral</v>
          </cell>
          <cell r="H242" t="str">
            <v>Contactado</v>
          </cell>
          <cell r="I242" t="str">
            <v>El Corral</v>
          </cell>
          <cell r="J242" t="str">
            <v>Fast Food</v>
          </cell>
          <cell r="K242">
            <v>53.57</v>
          </cell>
          <cell r="L242">
            <v>0</v>
          </cell>
          <cell r="M242">
            <v>0</v>
          </cell>
          <cell r="N242">
            <v>140000</v>
          </cell>
          <cell r="O242">
            <v>7499800</v>
          </cell>
          <cell r="P242">
            <v>89997600</v>
          </cell>
          <cell r="Q242">
            <v>0</v>
          </cell>
          <cell r="R242">
            <v>0</v>
          </cell>
          <cell r="S242">
            <v>0</v>
          </cell>
          <cell r="T242">
            <v>0</v>
          </cell>
          <cell r="U242">
            <v>0</v>
          </cell>
          <cell r="V242">
            <v>0</v>
          </cell>
          <cell r="W242">
            <v>0</v>
          </cell>
          <cell r="X242">
            <v>0</v>
          </cell>
          <cell r="Y242">
            <v>0</v>
          </cell>
        </row>
        <row r="243">
          <cell r="B243">
            <v>325</v>
          </cell>
          <cell r="C243" t="str">
            <v>Nivel 3</v>
          </cell>
          <cell r="D243" t="str">
            <v>Etapa 1</v>
          </cell>
          <cell r="E243" t="str">
            <v>Locales de comida</v>
          </cell>
          <cell r="F243" t="str">
            <v>Si</v>
          </cell>
          <cell r="G243" t="str">
            <v>Presto</v>
          </cell>
          <cell r="H243" t="str">
            <v>carta de intención firmada</v>
          </cell>
          <cell r="I243" t="str">
            <v>Presto</v>
          </cell>
          <cell r="J243" t="str">
            <v>Fast Food</v>
          </cell>
          <cell r="K243">
            <v>51.39</v>
          </cell>
          <cell r="L243">
            <v>0</v>
          </cell>
          <cell r="M243">
            <v>0</v>
          </cell>
          <cell r="N243">
            <v>140000</v>
          </cell>
          <cell r="O243">
            <v>7194600</v>
          </cell>
          <cell r="P243">
            <v>86335200</v>
          </cell>
          <cell r="Q243">
            <v>0</v>
          </cell>
          <cell r="R243">
            <v>0</v>
          </cell>
          <cell r="S243">
            <v>5</v>
          </cell>
          <cell r="T243">
            <v>0</v>
          </cell>
          <cell r="U243">
            <v>0</v>
          </cell>
          <cell r="V243">
            <v>0</v>
          </cell>
          <cell r="W243">
            <v>0</v>
          </cell>
          <cell r="X243">
            <v>0</v>
          </cell>
          <cell r="Y243">
            <v>0</v>
          </cell>
        </row>
        <row r="244">
          <cell r="B244">
            <v>326</v>
          </cell>
          <cell r="C244" t="str">
            <v>Nivel 3</v>
          </cell>
          <cell r="D244" t="str">
            <v>Etapa 1</v>
          </cell>
          <cell r="E244" t="str">
            <v>Locales de comida</v>
          </cell>
          <cell r="F244" t="str">
            <v>Si</v>
          </cell>
          <cell r="G244" t="str">
            <v>Papa Johns</v>
          </cell>
          <cell r="H244" t="str">
            <v>Contactado</v>
          </cell>
          <cell r="I244" t="str">
            <v>Papa Johns</v>
          </cell>
          <cell r="J244" t="str">
            <v>Fast Food</v>
          </cell>
          <cell r="K244">
            <v>51.83</v>
          </cell>
          <cell r="L244">
            <v>0</v>
          </cell>
          <cell r="M244">
            <v>0</v>
          </cell>
          <cell r="N244">
            <v>100000</v>
          </cell>
          <cell r="O244">
            <v>5183000</v>
          </cell>
          <cell r="P244">
            <v>62196000</v>
          </cell>
          <cell r="Q244">
            <v>0</v>
          </cell>
          <cell r="R244">
            <v>0</v>
          </cell>
          <cell r="S244">
            <v>0</v>
          </cell>
          <cell r="T244">
            <v>0</v>
          </cell>
          <cell r="U244">
            <v>0</v>
          </cell>
          <cell r="V244">
            <v>0</v>
          </cell>
          <cell r="W244">
            <v>0</v>
          </cell>
          <cell r="X244">
            <v>0</v>
          </cell>
          <cell r="Y244">
            <v>0</v>
          </cell>
        </row>
        <row r="245">
          <cell r="B245">
            <v>327</v>
          </cell>
          <cell r="C245" t="str">
            <v>Nivel 3</v>
          </cell>
          <cell r="D245" t="str">
            <v>Etapa 1</v>
          </cell>
          <cell r="E245" t="str">
            <v>Locales de comida</v>
          </cell>
          <cell r="F245" t="str">
            <v>Si</v>
          </cell>
          <cell r="G245" t="str">
            <v>Frisby</v>
          </cell>
          <cell r="H245" t="str">
            <v>carta de intención firmada</v>
          </cell>
          <cell r="I245" t="str">
            <v>Frisby</v>
          </cell>
          <cell r="J245" t="str">
            <v>Fast Food</v>
          </cell>
          <cell r="K245">
            <v>63.71</v>
          </cell>
          <cell r="L245">
            <v>0</v>
          </cell>
          <cell r="M245">
            <v>0</v>
          </cell>
          <cell r="N245">
            <v>160000</v>
          </cell>
          <cell r="O245">
            <v>10193600</v>
          </cell>
          <cell r="P245">
            <v>122323200</v>
          </cell>
          <cell r="Q245">
            <v>0</v>
          </cell>
          <cell r="R245">
            <v>0</v>
          </cell>
          <cell r="S245">
            <v>5</v>
          </cell>
          <cell r="T245">
            <v>0</v>
          </cell>
          <cell r="U245">
            <v>0</v>
          </cell>
          <cell r="V245">
            <v>0</v>
          </cell>
          <cell r="W245">
            <v>0</v>
          </cell>
          <cell r="X245">
            <v>0</v>
          </cell>
          <cell r="Y245">
            <v>0</v>
          </cell>
        </row>
        <row r="246">
          <cell r="B246">
            <v>328</v>
          </cell>
          <cell r="C246" t="str">
            <v>Nivel 3</v>
          </cell>
          <cell r="D246" t="str">
            <v>Etapa 1</v>
          </cell>
          <cell r="E246" t="str">
            <v>Locales de comercio</v>
          </cell>
          <cell r="F246" t="str">
            <v>Si</v>
          </cell>
          <cell r="G246" t="str">
            <v>Disponible</v>
          </cell>
          <cell r="H246" t="str">
            <v>Ninguno</v>
          </cell>
          <cell r="I246" t="str">
            <v>Disponible</v>
          </cell>
          <cell r="J246" t="str">
            <v>Moda mixta</v>
          </cell>
          <cell r="K246">
            <v>102.53</v>
          </cell>
          <cell r="L246">
            <v>0</v>
          </cell>
          <cell r="M246">
            <v>0</v>
          </cell>
          <cell r="N246">
            <v>70000</v>
          </cell>
          <cell r="O246">
            <v>7177100</v>
          </cell>
          <cell r="P246">
            <v>86125200</v>
          </cell>
          <cell r="Q246">
            <v>0</v>
          </cell>
          <cell r="R246">
            <v>0</v>
          </cell>
          <cell r="S246">
            <v>0</v>
          </cell>
          <cell r="T246">
            <v>0</v>
          </cell>
          <cell r="U246">
            <v>0</v>
          </cell>
          <cell r="V246">
            <v>0</v>
          </cell>
          <cell r="W246">
            <v>0</v>
          </cell>
          <cell r="X246">
            <v>0</v>
          </cell>
          <cell r="Y246">
            <v>0</v>
          </cell>
        </row>
        <row r="247">
          <cell r="B247">
            <v>329</v>
          </cell>
          <cell r="C247" t="str">
            <v>Nivel 3</v>
          </cell>
          <cell r="D247" t="str">
            <v>Etapa 1</v>
          </cell>
          <cell r="E247" t="str">
            <v>Sub-Anclas</v>
          </cell>
          <cell r="F247" t="str">
            <v>Si</v>
          </cell>
          <cell r="G247" t="str">
            <v>Disponible</v>
          </cell>
          <cell r="H247" t="str">
            <v>Ninguno</v>
          </cell>
          <cell r="I247" t="str">
            <v>Disponible</v>
          </cell>
          <cell r="J247" t="str">
            <v>Tienda Especializada</v>
          </cell>
          <cell r="K247">
            <v>1271.97</v>
          </cell>
          <cell r="L247">
            <v>0</v>
          </cell>
          <cell r="M247">
            <v>0</v>
          </cell>
          <cell r="N247">
            <v>35000</v>
          </cell>
          <cell r="O247">
            <v>44518950</v>
          </cell>
          <cell r="P247">
            <v>534227400</v>
          </cell>
          <cell r="Q247">
            <v>0</v>
          </cell>
          <cell r="R247">
            <v>0</v>
          </cell>
          <cell r="S247">
            <v>0</v>
          </cell>
          <cell r="T247">
            <v>0</v>
          </cell>
          <cell r="U247">
            <v>0</v>
          </cell>
          <cell r="V247">
            <v>0</v>
          </cell>
          <cell r="W247">
            <v>0</v>
          </cell>
          <cell r="X247">
            <v>0</v>
          </cell>
          <cell r="Y247">
            <v>0</v>
          </cell>
        </row>
        <row r="248">
          <cell r="B248">
            <v>142</v>
          </cell>
          <cell r="C248" t="str">
            <v>Nivel 3</v>
          </cell>
          <cell r="D248" t="str">
            <v>Etapa 1</v>
          </cell>
          <cell r="E248" t="str">
            <v>Tienda por departamentos</v>
          </cell>
          <cell r="F248" t="str">
            <v>Si</v>
          </cell>
          <cell r="G248" t="str">
            <v xml:space="preserve">Flamingo </v>
          </cell>
          <cell r="H248" t="str">
            <v>Carta de intención firmada</v>
          </cell>
          <cell r="I248" t="str">
            <v>Flamingo</v>
          </cell>
          <cell r="J248" t="str">
            <v>Tienda por departamentos</v>
          </cell>
          <cell r="K248">
            <v>1985.14</v>
          </cell>
          <cell r="L248">
            <v>0</v>
          </cell>
          <cell r="M248">
            <v>3</v>
          </cell>
          <cell r="N248">
            <v>25000</v>
          </cell>
          <cell r="O248">
            <v>49628500</v>
          </cell>
          <cell r="P248">
            <v>595542000</v>
          </cell>
          <cell r="Q248">
            <v>0</v>
          </cell>
          <cell r="R248">
            <v>0</v>
          </cell>
          <cell r="S248">
            <v>15</v>
          </cell>
          <cell r="T248">
            <v>0</v>
          </cell>
          <cell r="U248">
            <v>0</v>
          </cell>
          <cell r="V248">
            <v>0</v>
          </cell>
          <cell r="W248">
            <v>0</v>
          </cell>
          <cell r="X248">
            <v>0</v>
          </cell>
          <cell r="Y248">
            <v>0</v>
          </cell>
        </row>
        <row r="249">
          <cell r="B249">
            <v>330</v>
          </cell>
          <cell r="C249" t="str">
            <v>Nivel 3</v>
          </cell>
          <cell r="D249" t="str">
            <v>Etapa 1</v>
          </cell>
          <cell r="E249" t="str">
            <v>Locales de comercio</v>
          </cell>
          <cell r="F249" t="str">
            <v>Si</v>
          </cell>
          <cell r="G249" t="str">
            <v>Amoblando</v>
          </cell>
          <cell r="H249" t="str">
            <v>contactado</v>
          </cell>
          <cell r="I249" t="str">
            <v>Amoblando</v>
          </cell>
          <cell r="J249" t="str">
            <v>Hogar</v>
          </cell>
          <cell r="K249">
            <v>197.11</v>
          </cell>
          <cell r="L249">
            <v>0</v>
          </cell>
          <cell r="M249">
            <v>0</v>
          </cell>
          <cell r="N249">
            <v>70000</v>
          </cell>
          <cell r="O249">
            <v>13797700</v>
          </cell>
          <cell r="P249">
            <v>165572400</v>
          </cell>
          <cell r="Q249">
            <v>0</v>
          </cell>
          <cell r="R249">
            <v>0</v>
          </cell>
          <cell r="S249">
            <v>0</v>
          </cell>
          <cell r="T249">
            <v>0</v>
          </cell>
          <cell r="U249">
            <v>0</v>
          </cell>
          <cell r="V249">
            <v>0</v>
          </cell>
          <cell r="W249">
            <v>0</v>
          </cell>
          <cell r="X249">
            <v>0</v>
          </cell>
          <cell r="Y249">
            <v>0</v>
          </cell>
        </row>
        <row r="250">
          <cell r="B250">
            <v>331</v>
          </cell>
          <cell r="C250" t="str">
            <v>Nivel 3</v>
          </cell>
          <cell r="D250" t="str">
            <v>Etapa 1</v>
          </cell>
          <cell r="E250" t="str">
            <v>Locales de comercio</v>
          </cell>
          <cell r="F250" t="str">
            <v>Si</v>
          </cell>
          <cell r="G250" t="str">
            <v>Q Design</v>
          </cell>
          <cell r="H250" t="str">
            <v>Ninguno</v>
          </cell>
          <cell r="I250" t="str">
            <v>Q Design</v>
          </cell>
          <cell r="J250" t="str">
            <v>Hogar</v>
          </cell>
          <cell r="K250">
            <v>320.81</v>
          </cell>
          <cell r="L250">
            <v>0</v>
          </cell>
          <cell r="M250">
            <v>0</v>
          </cell>
          <cell r="N250">
            <v>60000</v>
          </cell>
          <cell r="O250">
            <v>19248600</v>
          </cell>
          <cell r="P250">
            <v>230983200</v>
          </cell>
          <cell r="Q250">
            <v>0</v>
          </cell>
          <cell r="R250">
            <v>0</v>
          </cell>
          <cell r="S250">
            <v>0</v>
          </cell>
          <cell r="T250">
            <v>0</v>
          </cell>
          <cell r="U250">
            <v>0</v>
          </cell>
          <cell r="V250">
            <v>0</v>
          </cell>
          <cell r="W250">
            <v>0</v>
          </cell>
          <cell r="X250">
            <v>0</v>
          </cell>
          <cell r="Y250">
            <v>0</v>
          </cell>
        </row>
        <row r="251">
          <cell r="B251">
            <v>332</v>
          </cell>
          <cell r="C251" t="str">
            <v>Nivel 3</v>
          </cell>
          <cell r="D251" t="str">
            <v>Etapa 1</v>
          </cell>
          <cell r="E251" t="str">
            <v>Locales de comercio</v>
          </cell>
          <cell r="F251" t="str">
            <v>Si</v>
          </cell>
          <cell r="G251" t="str">
            <v>Disponible</v>
          </cell>
          <cell r="H251" t="str">
            <v>Ninguno</v>
          </cell>
          <cell r="I251" t="str">
            <v>Disponible</v>
          </cell>
          <cell r="J251" t="str">
            <v>Hogar</v>
          </cell>
          <cell r="K251">
            <v>241.5</v>
          </cell>
          <cell r="L251">
            <v>0</v>
          </cell>
          <cell r="M251">
            <v>0</v>
          </cell>
          <cell r="N251">
            <v>60000</v>
          </cell>
          <cell r="O251">
            <v>14490000</v>
          </cell>
          <cell r="P251">
            <v>173880000</v>
          </cell>
          <cell r="Q251">
            <v>0</v>
          </cell>
          <cell r="R251">
            <v>0</v>
          </cell>
          <cell r="S251">
            <v>0</v>
          </cell>
          <cell r="T251">
            <v>0</v>
          </cell>
          <cell r="U251">
            <v>0</v>
          </cell>
          <cell r="V251">
            <v>0</v>
          </cell>
          <cell r="W251">
            <v>0</v>
          </cell>
          <cell r="X251">
            <v>0</v>
          </cell>
          <cell r="Y251">
            <v>0</v>
          </cell>
        </row>
        <row r="252">
          <cell r="B252">
            <v>333</v>
          </cell>
          <cell r="C252" t="str">
            <v>Nivel 3</v>
          </cell>
          <cell r="D252" t="str">
            <v>Etapa 1</v>
          </cell>
          <cell r="E252" t="str">
            <v>Locales de comercio</v>
          </cell>
          <cell r="F252" t="str">
            <v>Si</v>
          </cell>
          <cell r="G252" t="str">
            <v>Disponible</v>
          </cell>
          <cell r="H252" t="str">
            <v>Ninguno</v>
          </cell>
          <cell r="I252" t="str">
            <v>Disponible</v>
          </cell>
          <cell r="J252" t="str">
            <v>Hogar</v>
          </cell>
          <cell r="K252">
            <v>295.17</v>
          </cell>
          <cell r="L252">
            <v>0</v>
          </cell>
          <cell r="M252">
            <v>0</v>
          </cell>
          <cell r="N252">
            <v>60000</v>
          </cell>
          <cell r="O252">
            <v>17710200</v>
          </cell>
          <cell r="P252">
            <v>212522400</v>
          </cell>
          <cell r="Q252">
            <v>0</v>
          </cell>
          <cell r="R252">
            <v>0</v>
          </cell>
          <cell r="S252">
            <v>0</v>
          </cell>
          <cell r="T252">
            <v>0</v>
          </cell>
          <cell r="U252">
            <v>0</v>
          </cell>
          <cell r="V252">
            <v>0</v>
          </cell>
          <cell r="W252">
            <v>0</v>
          </cell>
          <cell r="X252">
            <v>0</v>
          </cell>
          <cell r="Y252">
            <v>0</v>
          </cell>
        </row>
        <row r="253">
          <cell r="B253">
            <v>334</v>
          </cell>
          <cell r="C253" t="str">
            <v>Nivel 3</v>
          </cell>
          <cell r="D253" t="str">
            <v>Etapa 1</v>
          </cell>
          <cell r="E253" t="str">
            <v>Locales de comercio</v>
          </cell>
          <cell r="F253" t="str">
            <v>Si</v>
          </cell>
          <cell r="G253" t="str">
            <v>Disponible</v>
          </cell>
          <cell r="H253" t="str">
            <v>Ninguno</v>
          </cell>
          <cell r="I253" t="str">
            <v>Disponible</v>
          </cell>
          <cell r="J253" t="str">
            <v>Hogar</v>
          </cell>
          <cell r="K253">
            <v>196.22</v>
          </cell>
          <cell r="L253">
            <v>0</v>
          </cell>
          <cell r="M253">
            <v>0</v>
          </cell>
          <cell r="N253">
            <v>70000</v>
          </cell>
          <cell r="O253">
            <v>13735400</v>
          </cell>
          <cell r="P253">
            <v>164824800</v>
          </cell>
          <cell r="Q253">
            <v>0</v>
          </cell>
          <cell r="R253">
            <v>0</v>
          </cell>
          <cell r="S253">
            <v>0</v>
          </cell>
          <cell r="T253">
            <v>0</v>
          </cell>
          <cell r="U253">
            <v>0</v>
          </cell>
          <cell r="V253">
            <v>0</v>
          </cell>
          <cell r="W253">
            <v>0</v>
          </cell>
          <cell r="X253">
            <v>0</v>
          </cell>
          <cell r="Y253">
            <v>0</v>
          </cell>
        </row>
        <row r="254">
          <cell r="B254">
            <v>335</v>
          </cell>
          <cell r="C254" t="str">
            <v>Nivel 3</v>
          </cell>
          <cell r="D254" t="str">
            <v>Etapa 1</v>
          </cell>
          <cell r="E254" t="str">
            <v>Auditorio</v>
          </cell>
          <cell r="F254" t="str">
            <v>Si</v>
          </cell>
          <cell r="G254" t="str">
            <v xml:space="preserve">AUDITORIO </v>
          </cell>
          <cell r="H254" t="str">
            <v>Ninguno</v>
          </cell>
          <cell r="I254" t="str">
            <v xml:space="preserve">AUDITORIO </v>
          </cell>
          <cell r="J254" t="str">
            <v xml:space="preserve">Oficina </v>
          </cell>
          <cell r="K254">
            <v>1003.6</v>
          </cell>
          <cell r="L254">
            <v>0</v>
          </cell>
          <cell r="M254">
            <v>0</v>
          </cell>
          <cell r="N254">
            <v>20000</v>
          </cell>
          <cell r="O254">
            <v>20072000</v>
          </cell>
          <cell r="P254">
            <v>240864000</v>
          </cell>
          <cell r="Q254">
            <v>0</v>
          </cell>
          <cell r="R254">
            <v>0</v>
          </cell>
          <cell r="S254">
            <v>0</v>
          </cell>
          <cell r="T254">
            <v>0</v>
          </cell>
          <cell r="U254">
            <v>0</v>
          </cell>
          <cell r="V254">
            <v>0</v>
          </cell>
          <cell r="W254">
            <v>0</v>
          </cell>
          <cell r="X254">
            <v>0</v>
          </cell>
          <cell r="Y254">
            <v>0</v>
          </cell>
        </row>
        <row r="255">
          <cell r="B255">
            <v>336</v>
          </cell>
          <cell r="C255" t="str">
            <v>Nivel 3</v>
          </cell>
          <cell r="D255" t="str">
            <v>Etapa 1</v>
          </cell>
          <cell r="E255" t="str">
            <v>Oficinas Éxito</v>
          </cell>
          <cell r="F255" t="str">
            <v>Si</v>
          </cell>
          <cell r="G255" t="str">
            <v xml:space="preserve">OFICINAS ÉXITO </v>
          </cell>
          <cell r="H255" t="str">
            <v>Carta de intención firmada</v>
          </cell>
          <cell r="I255" t="str">
            <v xml:space="preserve">OFICINAS ÉXITO </v>
          </cell>
          <cell r="J255" t="str">
            <v xml:space="preserve">Oficina </v>
          </cell>
          <cell r="K255">
            <v>3370.32</v>
          </cell>
          <cell r="L255">
            <v>0</v>
          </cell>
          <cell r="M255">
            <v>0</v>
          </cell>
          <cell r="N255">
            <v>25000</v>
          </cell>
          <cell r="O255">
            <v>84258000</v>
          </cell>
          <cell r="P255">
            <v>1011096000</v>
          </cell>
          <cell r="Q255">
            <v>0</v>
          </cell>
          <cell r="R255">
            <v>0</v>
          </cell>
          <cell r="S255">
            <v>0</v>
          </cell>
          <cell r="T255">
            <v>0</v>
          </cell>
          <cell r="U255">
            <v>0</v>
          </cell>
          <cell r="V255">
            <v>0</v>
          </cell>
          <cell r="W255">
            <v>0</v>
          </cell>
          <cell r="X255">
            <v>0</v>
          </cell>
          <cell r="Y255">
            <v>0</v>
          </cell>
        </row>
        <row r="256">
          <cell r="B256">
            <v>338</v>
          </cell>
          <cell r="C256" t="str">
            <v>Nivel 3</v>
          </cell>
          <cell r="D256" t="str">
            <v>Etapa 1</v>
          </cell>
          <cell r="E256" t="str">
            <v>Burbujas</v>
          </cell>
          <cell r="F256" t="str">
            <v>Si</v>
          </cell>
          <cell r="G256" t="str">
            <v>Café</v>
          </cell>
          <cell r="H256" t="str">
            <v>Ninguno</v>
          </cell>
          <cell r="I256" t="str">
            <v>Café</v>
          </cell>
          <cell r="J256" t="str">
            <v>Heladería y Snakcs</v>
          </cell>
          <cell r="K256">
            <v>26.03</v>
          </cell>
          <cell r="L256">
            <v>0</v>
          </cell>
          <cell r="M256">
            <v>0</v>
          </cell>
          <cell r="N256">
            <v>140000</v>
          </cell>
          <cell r="O256">
            <v>3644200</v>
          </cell>
          <cell r="P256">
            <v>43730400</v>
          </cell>
          <cell r="Q256">
            <v>0</v>
          </cell>
          <cell r="R256">
            <v>0</v>
          </cell>
          <cell r="S256">
            <v>0</v>
          </cell>
          <cell r="T256">
            <v>0</v>
          </cell>
          <cell r="U256">
            <v>0</v>
          </cell>
          <cell r="V256">
            <v>0</v>
          </cell>
          <cell r="W256">
            <v>0</v>
          </cell>
          <cell r="X256">
            <v>0</v>
          </cell>
          <cell r="Y256">
            <v>0</v>
          </cell>
        </row>
        <row r="257">
          <cell r="B257">
            <v>339</v>
          </cell>
          <cell r="C257" t="str">
            <v>Nivel 3</v>
          </cell>
          <cell r="D257" t="str">
            <v>Etapa 1</v>
          </cell>
          <cell r="E257" t="str">
            <v>Locales de comercio</v>
          </cell>
          <cell r="F257" t="str">
            <v>Si</v>
          </cell>
          <cell r="G257" t="str">
            <v>Disponible</v>
          </cell>
          <cell r="H257" t="str">
            <v>Ninguno</v>
          </cell>
          <cell r="I257" t="str">
            <v>Disponible</v>
          </cell>
          <cell r="J257">
            <v>0</v>
          </cell>
          <cell r="K257">
            <v>206.91</v>
          </cell>
          <cell r="L257">
            <v>0</v>
          </cell>
          <cell r="M257">
            <v>0</v>
          </cell>
          <cell r="N257">
            <v>60000</v>
          </cell>
          <cell r="O257">
            <v>12414600</v>
          </cell>
          <cell r="P257">
            <v>148975200</v>
          </cell>
          <cell r="Q257">
            <v>0</v>
          </cell>
          <cell r="R257">
            <v>0</v>
          </cell>
          <cell r="S257">
            <v>0</v>
          </cell>
          <cell r="T257">
            <v>0</v>
          </cell>
          <cell r="U257">
            <v>0</v>
          </cell>
          <cell r="V257">
            <v>0</v>
          </cell>
          <cell r="W257">
            <v>0</v>
          </cell>
          <cell r="X257">
            <v>0</v>
          </cell>
          <cell r="Y257">
            <v>0</v>
          </cell>
        </row>
        <row r="258">
          <cell r="B258">
            <v>340</v>
          </cell>
          <cell r="C258" t="str">
            <v>Nivel 3</v>
          </cell>
          <cell r="D258" t="str">
            <v>Etapa 1</v>
          </cell>
          <cell r="E258" t="str">
            <v>Locales de comercio</v>
          </cell>
          <cell r="F258" t="str">
            <v>Si</v>
          </cell>
          <cell r="G258" t="str">
            <v>Case Logic</v>
          </cell>
          <cell r="H258" t="str">
            <v>contactado</v>
          </cell>
          <cell r="I258" t="str">
            <v>Case Logic</v>
          </cell>
          <cell r="J258">
            <v>0</v>
          </cell>
          <cell r="K258">
            <v>73.11</v>
          </cell>
          <cell r="L258">
            <v>0</v>
          </cell>
          <cell r="M258">
            <v>0</v>
          </cell>
          <cell r="N258">
            <v>80000</v>
          </cell>
          <cell r="O258">
            <v>5848800</v>
          </cell>
          <cell r="P258">
            <v>70185600</v>
          </cell>
          <cell r="Q258">
            <v>0</v>
          </cell>
          <cell r="R258">
            <v>0</v>
          </cell>
          <cell r="S258">
            <v>0</v>
          </cell>
          <cell r="T258">
            <v>0</v>
          </cell>
          <cell r="U258">
            <v>0</v>
          </cell>
          <cell r="V258">
            <v>0</v>
          </cell>
          <cell r="W258">
            <v>0</v>
          </cell>
          <cell r="X258">
            <v>0</v>
          </cell>
          <cell r="Y258">
            <v>0</v>
          </cell>
        </row>
        <row r="259">
          <cell r="B259">
            <v>341</v>
          </cell>
          <cell r="C259" t="str">
            <v>Nivel 3</v>
          </cell>
          <cell r="D259" t="str">
            <v>Etapa 1</v>
          </cell>
          <cell r="E259" t="str">
            <v>Locales de comercio</v>
          </cell>
          <cell r="F259" t="str">
            <v>Si</v>
          </cell>
          <cell r="G259" t="str">
            <v>Disponible</v>
          </cell>
          <cell r="H259" t="str">
            <v>Ninguno</v>
          </cell>
          <cell r="I259" t="str">
            <v>Disponible</v>
          </cell>
          <cell r="J259">
            <v>0</v>
          </cell>
          <cell r="K259">
            <v>46.58</v>
          </cell>
          <cell r="L259">
            <v>0</v>
          </cell>
          <cell r="M259">
            <v>0</v>
          </cell>
          <cell r="N259">
            <v>80000</v>
          </cell>
          <cell r="O259">
            <v>3726400</v>
          </cell>
          <cell r="P259">
            <v>44716800</v>
          </cell>
          <cell r="Q259">
            <v>0</v>
          </cell>
          <cell r="R259">
            <v>0</v>
          </cell>
          <cell r="S259">
            <v>0</v>
          </cell>
          <cell r="T259">
            <v>0</v>
          </cell>
          <cell r="U259">
            <v>0</v>
          </cell>
          <cell r="V259">
            <v>0</v>
          </cell>
          <cell r="W259">
            <v>0</v>
          </cell>
          <cell r="X259">
            <v>0</v>
          </cell>
          <cell r="Y259">
            <v>0</v>
          </cell>
        </row>
        <row r="260">
          <cell r="B260">
            <v>342</v>
          </cell>
          <cell r="C260" t="str">
            <v>Nivel 3</v>
          </cell>
          <cell r="D260" t="str">
            <v>Etapa 1</v>
          </cell>
          <cell r="E260" t="str">
            <v>Locales de comercio</v>
          </cell>
          <cell r="F260" t="str">
            <v>Si</v>
          </cell>
          <cell r="G260" t="str">
            <v>Disponible</v>
          </cell>
          <cell r="H260" t="str">
            <v>Ninguno</v>
          </cell>
          <cell r="I260" t="str">
            <v>Disponible</v>
          </cell>
          <cell r="J260">
            <v>0</v>
          </cell>
          <cell r="K260">
            <v>62.2</v>
          </cell>
          <cell r="L260">
            <v>0</v>
          </cell>
          <cell r="M260">
            <v>0</v>
          </cell>
          <cell r="N260">
            <v>80000</v>
          </cell>
          <cell r="O260">
            <v>4976000</v>
          </cell>
          <cell r="P260">
            <v>59712000</v>
          </cell>
          <cell r="Q260">
            <v>0</v>
          </cell>
          <cell r="R260">
            <v>0</v>
          </cell>
          <cell r="S260">
            <v>0</v>
          </cell>
          <cell r="T260">
            <v>0</v>
          </cell>
          <cell r="U260">
            <v>0</v>
          </cell>
          <cell r="V260">
            <v>0</v>
          </cell>
          <cell r="W260">
            <v>0</v>
          </cell>
          <cell r="X260">
            <v>0</v>
          </cell>
          <cell r="Y260">
            <v>0</v>
          </cell>
        </row>
        <row r="261">
          <cell r="B261">
            <v>344</v>
          </cell>
          <cell r="C261" t="str">
            <v>Nivel 3</v>
          </cell>
          <cell r="D261" t="str">
            <v>Etapa 1</v>
          </cell>
          <cell r="E261" t="str">
            <v>Locales de comercio</v>
          </cell>
          <cell r="F261" t="str">
            <v>Si</v>
          </cell>
          <cell r="G261" t="str">
            <v>Crepes &amp; Waffles</v>
          </cell>
          <cell r="H261" t="str">
            <v>Carta de intención firmada</v>
          </cell>
          <cell r="I261" t="str">
            <v>Crepes &amp; Waffles</v>
          </cell>
          <cell r="J261" t="str">
            <v>Heladería y Snakcs</v>
          </cell>
          <cell r="K261">
            <v>70.3</v>
          </cell>
          <cell r="L261">
            <v>0</v>
          </cell>
          <cell r="M261">
            <v>0</v>
          </cell>
          <cell r="N261">
            <v>100000</v>
          </cell>
          <cell r="O261">
            <v>7030000</v>
          </cell>
          <cell r="P261">
            <v>84360000</v>
          </cell>
          <cell r="Q261">
            <v>0</v>
          </cell>
          <cell r="R261">
            <v>0</v>
          </cell>
          <cell r="S261">
            <v>7</v>
          </cell>
          <cell r="T261">
            <v>3.5</v>
          </cell>
          <cell r="U261">
            <v>0</v>
          </cell>
          <cell r="V261">
            <v>0</v>
          </cell>
          <cell r="W261">
            <v>0</v>
          </cell>
          <cell r="X261">
            <v>0</v>
          </cell>
          <cell r="Y261">
            <v>0</v>
          </cell>
        </row>
        <row r="262">
          <cell r="B262">
            <v>345</v>
          </cell>
          <cell r="C262" t="str">
            <v>Nivel 3</v>
          </cell>
          <cell r="D262" t="str">
            <v>Etapa 1</v>
          </cell>
          <cell r="E262" t="str">
            <v>Locales de comida</v>
          </cell>
          <cell r="F262" t="str">
            <v>Si</v>
          </cell>
          <cell r="G262" t="str">
            <v>Subway</v>
          </cell>
          <cell r="H262" t="str">
            <v>Carta de intención firmada</v>
          </cell>
          <cell r="I262" t="str">
            <v>Subway</v>
          </cell>
          <cell r="J262" t="str">
            <v>Fast Food</v>
          </cell>
          <cell r="K262">
            <v>29.7</v>
          </cell>
          <cell r="L262">
            <v>0</v>
          </cell>
          <cell r="M262">
            <v>0</v>
          </cell>
          <cell r="N262">
            <v>145000</v>
          </cell>
          <cell r="O262">
            <v>4306500</v>
          </cell>
          <cell r="P262">
            <v>51678000</v>
          </cell>
          <cell r="Q262">
            <v>0</v>
          </cell>
          <cell r="R262">
            <v>0</v>
          </cell>
          <cell r="S262">
            <v>5</v>
          </cell>
          <cell r="T262">
            <v>3</v>
          </cell>
          <cell r="U262">
            <v>0</v>
          </cell>
          <cell r="V262">
            <v>0</v>
          </cell>
          <cell r="W262">
            <v>0</v>
          </cell>
          <cell r="X262">
            <v>0</v>
          </cell>
          <cell r="Y262">
            <v>0</v>
          </cell>
        </row>
        <row r="263">
          <cell r="B263">
            <v>346</v>
          </cell>
          <cell r="C263" t="str">
            <v>Nivel 3</v>
          </cell>
          <cell r="D263" t="str">
            <v>Etapa 1</v>
          </cell>
          <cell r="E263" t="str">
            <v>Locales de comida</v>
          </cell>
          <cell r="F263" t="str">
            <v>Si</v>
          </cell>
          <cell r="G263" t="str">
            <v>Cazuelas Doña Susana</v>
          </cell>
          <cell r="H263" t="str">
            <v>Carta de intención firmada</v>
          </cell>
          <cell r="I263" t="str">
            <v>Cazuelas Doña Susana</v>
          </cell>
          <cell r="J263" t="str">
            <v>Fast Food</v>
          </cell>
          <cell r="K263">
            <v>29.7</v>
          </cell>
          <cell r="L263">
            <v>0</v>
          </cell>
          <cell r="M263">
            <v>0</v>
          </cell>
          <cell r="N263">
            <v>160000</v>
          </cell>
          <cell r="O263">
            <v>4752000</v>
          </cell>
          <cell r="P263">
            <v>57024000</v>
          </cell>
          <cell r="Q263">
            <v>0</v>
          </cell>
          <cell r="R263">
            <v>0</v>
          </cell>
          <cell r="S263">
            <v>3</v>
          </cell>
          <cell r="T263">
            <v>0</v>
          </cell>
          <cell r="U263">
            <v>0</v>
          </cell>
          <cell r="V263">
            <v>0</v>
          </cell>
          <cell r="W263">
            <v>0</v>
          </cell>
          <cell r="X263">
            <v>0</v>
          </cell>
          <cell r="Y263">
            <v>0</v>
          </cell>
        </row>
        <row r="264">
          <cell r="B264">
            <v>347</v>
          </cell>
          <cell r="C264" t="str">
            <v>Nivel 3</v>
          </cell>
          <cell r="D264" t="str">
            <v>Etapa 1</v>
          </cell>
          <cell r="E264" t="str">
            <v>Locales de comida</v>
          </cell>
          <cell r="F264" t="str">
            <v>Si</v>
          </cell>
          <cell r="G264" t="str">
            <v>Dogger</v>
          </cell>
          <cell r="H264" t="str">
            <v>Carta de intención firmada</v>
          </cell>
          <cell r="I264" t="str">
            <v>Dogger</v>
          </cell>
          <cell r="J264" t="str">
            <v>Fast Food</v>
          </cell>
          <cell r="K264">
            <v>26.83</v>
          </cell>
          <cell r="L264">
            <v>0</v>
          </cell>
          <cell r="M264">
            <v>0</v>
          </cell>
          <cell r="N264">
            <v>150000</v>
          </cell>
          <cell r="O264">
            <v>4024499</v>
          </cell>
          <cell r="P264">
            <v>48293999</v>
          </cell>
          <cell r="Q264">
            <v>0</v>
          </cell>
          <cell r="R264">
            <v>0</v>
          </cell>
          <cell r="S264">
            <v>5</v>
          </cell>
          <cell r="T264">
            <v>0</v>
          </cell>
          <cell r="U264">
            <v>0</v>
          </cell>
          <cell r="V264">
            <v>0</v>
          </cell>
          <cell r="W264">
            <v>0</v>
          </cell>
          <cell r="X264">
            <v>0</v>
          </cell>
          <cell r="Y264">
            <v>0</v>
          </cell>
        </row>
        <row r="265">
          <cell r="B265">
            <v>348</v>
          </cell>
          <cell r="C265" t="str">
            <v>Nivel 3</v>
          </cell>
          <cell r="D265" t="str">
            <v>Etapa 1</v>
          </cell>
          <cell r="E265" t="str">
            <v>Locales de comida</v>
          </cell>
          <cell r="F265" t="str">
            <v>Si</v>
          </cell>
          <cell r="G265" t="str">
            <v>Sanduche Qbano</v>
          </cell>
          <cell r="H265" t="str">
            <v>Carta de intención firmada</v>
          </cell>
          <cell r="I265" t="str">
            <v>Sanduche Qbano</v>
          </cell>
          <cell r="J265" t="str">
            <v>Fast Food</v>
          </cell>
          <cell r="K265">
            <v>26.83</v>
          </cell>
          <cell r="L265">
            <v>0</v>
          </cell>
          <cell r="M265">
            <v>0</v>
          </cell>
          <cell r="N265">
            <v>160000</v>
          </cell>
          <cell r="O265">
            <v>4292800</v>
          </cell>
          <cell r="P265">
            <v>51513600</v>
          </cell>
          <cell r="Q265">
            <v>0</v>
          </cell>
          <cell r="R265">
            <v>0</v>
          </cell>
          <cell r="S265">
            <v>5</v>
          </cell>
          <cell r="T265">
            <v>0</v>
          </cell>
          <cell r="U265">
            <v>0</v>
          </cell>
          <cell r="V265">
            <v>0</v>
          </cell>
          <cell r="W265">
            <v>0</v>
          </cell>
          <cell r="X265">
            <v>0</v>
          </cell>
          <cell r="Y265">
            <v>0</v>
          </cell>
        </row>
        <row r="266">
          <cell r="B266">
            <v>349</v>
          </cell>
          <cell r="C266" t="str">
            <v>Nivel 3</v>
          </cell>
          <cell r="D266" t="str">
            <v>Etapa 1</v>
          </cell>
          <cell r="E266" t="str">
            <v>Locales de comida</v>
          </cell>
          <cell r="F266" t="str">
            <v>Si</v>
          </cell>
          <cell r="G266" t="str">
            <v>Sr. Wok</v>
          </cell>
          <cell r="H266" t="str">
            <v>Carta de intención firmada</v>
          </cell>
          <cell r="I266" t="str">
            <v>Sr. Wok</v>
          </cell>
          <cell r="J266" t="str">
            <v>Fast Food</v>
          </cell>
          <cell r="K266">
            <v>50.99</v>
          </cell>
          <cell r="L266">
            <v>0</v>
          </cell>
          <cell r="M266">
            <v>0</v>
          </cell>
          <cell r="N266">
            <v>150000</v>
          </cell>
          <cell r="O266">
            <v>7648500</v>
          </cell>
          <cell r="P266">
            <v>91782000</v>
          </cell>
          <cell r="Q266">
            <v>0</v>
          </cell>
          <cell r="R266">
            <v>0</v>
          </cell>
          <cell r="S266">
            <v>5</v>
          </cell>
          <cell r="T266">
            <v>0</v>
          </cell>
          <cell r="U266">
            <v>0</v>
          </cell>
          <cell r="V266">
            <v>0</v>
          </cell>
          <cell r="W266">
            <v>0</v>
          </cell>
          <cell r="X266">
            <v>0</v>
          </cell>
          <cell r="Y266">
            <v>0</v>
          </cell>
        </row>
        <row r="267">
          <cell r="B267">
            <v>350</v>
          </cell>
          <cell r="C267" t="str">
            <v>Nivel 3</v>
          </cell>
          <cell r="D267" t="str">
            <v>Etapa 1</v>
          </cell>
          <cell r="E267" t="str">
            <v>Locales de comida</v>
          </cell>
          <cell r="F267" t="str">
            <v>Si</v>
          </cell>
          <cell r="G267" t="str">
            <v>Burguer King</v>
          </cell>
          <cell r="H267" t="str">
            <v>Carta de intención firmada</v>
          </cell>
          <cell r="I267" t="str">
            <v>Burguer King</v>
          </cell>
          <cell r="J267" t="str">
            <v>Fast Food</v>
          </cell>
          <cell r="K267">
            <v>108.81</v>
          </cell>
          <cell r="L267">
            <v>0</v>
          </cell>
          <cell r="M267">
            <v>0</v>
          </cell>
          <cell r="N267">
            <v>110000</v>
          </cell>
          <cell r="O267">
            <v>11969100</v>
          </cell>
          <cell r="P267">
            <v>143629200</v>
          </cell>
          <cell r="Q267">
            <v>0</v>
          </cell>
          <cell r="R267">
            <v>0</v>
          </cell>
          <cell r="S267">
            <v>5</v>
          </cell>
          <cell r="T267">
            <v>3</v>
          </cell>
          <cell r="U267">
            <v>0</v>
          </cell>
          <cell r="V267">
            <v>0</v>
          </cell>
          <cell r="W267">
            <v>0</v>
          </cell>
          <cell r="X267">
            <v>0</v>
          </cell>
          <cell r="Y267">
            <v>0</v>
          </cell>
        </row>
        <row r="268">
          <cell r="B268">
            <v>351</v>
          </cell>
          <cell r="C268" t="str">
            <v>Nivel 3</v>
          </cell>
          <cell r="D268" t="str">
            <v>Etapa 1</v>
          </cell>
          <cell r="E268" t="str">
            <v>Locales de comida</v>
          </cell>
          <cell r="F268" t="str">
            <v>Si</v>
          </cell>
          <cell r="G268" t="str">
            <v>KFC</v>
          </cell>
          <cell r="H268" t="str">
            <v>Carta de intención firmada</v>
          </cell>
          <cell r="I268" t="str">
            <v>KFC</v>
          </cell>
          <cell r="J268" t="str">
            <v>Fast Food</v>
          </cell>
          <cell r="K268">
            <v>123</v>
          </cell>
          <cell r="L268">
            <v>0</v>
          </cell>
          <cell r="M268">
            <v>0</v>
          </cell>
          <cell r="N268">
            <v>110000</v>
          </cell>
          <cell r="O268">
            <v>13530000</v>
          </cell>
          <cell r="P268">
            <v>162360000</v>
          </cell>
          <cell r="Q268">
            <v>0</v>
          </cell>
          <cell r="R268">
            <v>0</v>
          </cell>
          <cell r="S268">
            <v>5</v>
          </cell>
          <cell r="T268">
            <v>3</v>
          </cell>
          <cell r="U268">
            <v>0</v>
          </cell>
          <cell r="V268">
            <v>0</v>
          </cell>
          <cell r="W268">
            <v>0</v>
          </cell>
          <cell r="X268">
            <v>0</v>
          </cell>
          <cell r="Y268">
            <v>0</v>
          </cell>
        </row>
        <row r="269">
          <cell r="B269">
            <v>352</v>
          </cell>
          <cell r="C269" t="str">
            <v>Nivel 3</v>
          </cell>
          <cell r="D269" t="str">
            <v>Etapa 1</v>
          </cell>
          <cell r="E269" t="str">
            <v>Locales de comida</v>
          </cell>
          <cell r="F269" t="str">
            <v>Si</v>
          </cell>
          <cell r="G269" t="str">
            <v>Grupo Conboca</v>
          </cell>
          <cell r="H269" t="str">
            <v>Contactado</v>
          </cell>
          <cell r="I269" t="str">
            <v>Grupo Conboca</v>
          </cell>
          <cell r="J269" t="str">
            <v>Fast Food</v>
          </cell>
          <cell r="K269">
            <v>69.91</v>
          </cell>
          <cell r="L269">
            <v>0</v>
          </cell>
          <cell r="M269">
            <v>0</v>
          </cell>
          <cell r="N269">
            <v>100000</v>
          </cell>
          <cell r="O269">
            <v>6991000</v>
          </cell>
          <cell r="P269">
            <v>83892000</v>
          </cell>
          <cell r="Q269">
            <v>0</v>
          </cell>
          <cell r="R269">
            <v>0</v>
          </cell>
          <cell r="S269">
            <v>0</v>
          </cell>
          <cell r="T269">
            <v>0</v>
          </cell>
          <cell r="U269">
            <v>0</v>
          </cell>
          <cell r="V269">
            <v>0</v>
          </cell>
          <cell r="W269">
            <v>0</v>
          </cell>
          <cell r="X269">
            <v>0</v>
          </cell>
          <cell r="Y269">
            <v>0</v>
          </cell>
        </row>
        <row r="270">
          <cell r="B270">
            <v>353</v>
          </cell>
          <cell r="C270" t="str">
            <v>Nivel 3</v>
          </cell>
          <cell r="D270" t="str">
            <v>Etapa 1</v>
          </cell>
          <cell r="E270" t="str">
            <v>Locales de comida</v>
          </cell>
          <cell r="F270" t="str">
            <v>Si</v>
          </cell>
          <cell r="G270" t="str">
            <v>Mc Donald´s</v>
          </cell>
          <cell r="H270" t="str">
            <v>contactado</v>
          </cell>
          <cell r="I270" t="str">
            <v>Mc Donald´s</v>
          </cell>
          <cell r="J270" t="str">
            <v>Fast Food</v>
          </cell>
          <cell r="K270">
            <v>204.22</v>
          </cell>
          <cell r="L270">
            <v>0</v>
          </cell>
          <cell r="M270">
            <v>0</v>
          </cell>
          <cell r="N270">
            <v>100000</v>
          </cell>
          <cell r="O270">
            <v>20422000</v>
          </cell>
          <cell r="P270">
            <v>245064000</v>
          </cell>
          <cell r="Q270">
            <v>0</v>
          </cell>
          <cell r="R270">
            <v>0</v>
          </cell>
          <cell r="S270">
            <v>0</v>
          </cell>
          <cell r="T270">
            <v>0</v>
          </cell>
          <cell r="U270">
            <v>0</v>
          </cell>
          <cell r="V270">
            <v>0</v>
          </cell>
          <cell r="W270">
            <v>0</v>
          </cell>
          <cell r="X270">
            <v>0</v>
          </cell>
          <cell r="Y270">
            <v>0</v>
          </cell>
        </row>
        <row r="271">
          <cell r="B271">
            <v>354</v>
          </cell>
          <cell r="C271" t="str">
            <v>Nivel 3</v>
          </cell>
          <cell r="D271" t="str">
            <v>Etapa 1</v>
          </cell>
          <cell r="E271" t="str">
            <v>Locales de comida</v>
          </cell>
          <cell r="F271" t="str">
            <v>Si</v>
          </cell>
          <cell r="G271" t="str">
            <v>Taco Bell</v>
          </cell>
          <cell r="H271" t="str">
            <v>Contactado</v>
          </cell>
          <cell r="I271" t="str">
            <v>Taco Bell</v>
          </cell>
          <cell r="J271" t="str">
            <v>Fast Food</v>
          </cell>
          <cell r="K271">
            <v>66.62</v>
          </cell>
          <cell r="M271">
            <v>0</v>
          </cell>
          <cell r="N271">
            <v>100000</v>
          </cell>
          <cell r="O271">
            <v>6662000</v>
          </cell>
          <cell r="P271">
            <v>79944000</v>
          </cell>
          <cell r="Q271">
            <v>0</v>
          </cell>
          <cell r="R271">
            <v>0</v>
          </cell>
          <cell r="S271">
            <v>0</v>
          </cell>
          <cell r="T271">
            <v>0</v>
          </cell>
          <cell r="U271">
            <v>0</v>
          </cell>
          <cell r="V271">
            <v>0</v>
          </cell>
          <cell r="W271">
            <v>0</v>
          </cell>
          <cell r="X271">
            <v>0</v>
          </cell>
          <cell r="Y271">
            <v>0</v>
          </cell>
        </row>
        <row r="272">
          <cell r="B272">
            <v>355</v>
          </cell>
          <cell r="C272" t="str">
            <v>Nivel 3</v>
          </cell>
          <cell r="D272" t="str">
            <v>Etapa 1</v>
          </cell>
          <cell r="E272" t="str">
            <v>Locales de comida</v>
          </cell>
          <cell r="F272" t="str">
            <v>Si</v>
          </cell>
          <cell r="G272" t="str">
            <v>Taco Bell</v>
          </cell>
          <cell r="H272" t="str">
            <v>Contactado</v>
          </cell>
          <cell r="I272" t="str">
            <v>Taco Bell</v>
          </cell>
          <cell r="J272" t="str">
            <v>Fast Food</v>
          </cell>
          <cell r="K272">
            <v>52.16</v>
          </cell>
          <cell r="L272">
            <v>0</v>
          </cell>
          <cell r="M272">
            <v>0</v>
          </cell>
          <cell r="N272">
            <v>100000</v>
          </cell>
          <cell r="O272">
            <v>5216000</v>
          </cell>
          <cell r="P272">
            <v>62592000</v>
          </cell>
          <cell r="Q272">
            <v>0</v>
          </cell>
          <cell r="R272">
            <v>0</v>
          </cell>
          <cell r="S272">
            <v>0</v>
          </cell>
          <cell r="T272">
            <v>0</v>
          </cell>
          <cell r="U272">
            <v>0</v>
          </cell>
          <cell r="V272">
            <v>0</v>
          </cell>
          <cell r="W272">
            <v>0</v>
          </cell>
          <cell r="X272">
            <v>0</v>
          </cell>
          <cell r="Y272">
            <v>0</v>
          </cell>
        </row>
        <row r="273">
          <cell r="B273">
            <v>356</v>
          </cell>
          <cell r="C273" t="str">
            <v>Nivel 3</v>
          </cell>
          <cell r="D273" t="str">
            <v>Etapa 1</v>
          </cell>
          <cell r="E273" t="str">
            <v>Locales de comercio</v>
          </cell>
          <cell r="F273" t="str">
            <v>Si</v>
          </cell>
          <cell r="G273" t="str">
            <v>Disponible</v>
          </cell>
          <cell r="H273" t="str">
            <v>Ninguno</v>
          </cell>
          <cell r="I273" t="str">
            <v>Disponible</v>
          </cell>
          <cell r="J273">
            <v>0</v>
          </cell>
          <cell r="K273">
            <v>53.98</v>
          </cell>
          <cell r="M273">
            <v>0</v>
          </cell>
          <cell r="N273">
            <v>80000</v>
          </cell>
          <cell r="O273">
            <v>4318400</v>
          </cell>
          <cell r="P273">
            <v>51820800</v>
          </cell>
          <cell r="Q273">
            <v>0</v>
          </cell>
          <cell r="R273">
            <v>0</v>
          </cell>
          <cell r="S273">
            <v>0</v>
          </cell>
          <cell r="T273">
            <v>0</v>
          </cell>
          <cell r="U273">
            <v>0</v>
          </cell>
          <cell r="V273">
            <v>0</v>
          </cell>
          <cell r="W273">
            <v>0</v>
          </cell>
          <cell r="X273">
            <v>0</v>
          </cell>
          <cell r="Y273">
            <v>0</v>
          </cell>
        </row>
        <row r="274">
          <cell r="B274">
            <v>357</v>
          </cell>
          <cell r="C274" t="str">
            <v>Nivel 3</v>
          </cell>
          <cell r="D274" t="str">
            <v>Etapa 1</v>
          </cell>
          <cell r="E274" t="str">
            <v>Locales de comercio</v>
          </cell>
          <cell r="F274" t="str">
            <v>Si</v>
          </cell>
          <cell r="G274" t="str">
            <v>Disponible</v>
          </cell>
          <cell r="H274" t="str">
            <v>Ninguno</v>
          </cell>
          <cell r="I274" t="str">
            <v>Disponible</v>
          </cell>
          <cell r="J274">
            <v>0</v>
          </cell>
          <cell r="K274">
            <v>86.37</v>
          </cell>
          <cell r="M274">
            <v>0</v>
          </cell>
          <cell r="N274">
            <v>80000</v>
          </cell>
          <cell r="O274">
            <v>6909600</v>
          </cell>
          <cell r="P274">
            <v>82915200</v>
          </cell>
          <cell r="Q274">
            <v>0</v>
          </cell>
          <cell r="R274">
            <v>0</v>
          </cell>
          <cell r="S274">
            <v>0</v>
          </cell>
          <cell r="T274">
            <v>0</v>
          </cell>
          <cell r="U274">
            <v>0</v>
          </cell>
          <cell r="V274">
            <v>0</v>
          </cell>
          <cell r="W274">
            <v>0</v>
          </cell>
          <cell r="X274">
            <v>0</v>
          </cell>
          <cell r="Y274">
            <v>0</v>
          </cell>
        </row>
        <row r="275">
          <cell r="B275">
            <v>358</v>
          </cell>
          <cell r="C275" t="str">
            <v>Nivel 3</v>
          </cell>
          <cell r="D275" t="str">
            <v>Etapa 1</v>
          </cell>
          <cell r="E275" t="str">
            <v>Locales de comercio</v>
          </cell>
          <cell r="F275" t="str">
            <v>Si</v>
          </cell>
          <cell r="G275" t="str">
            <v>Disponible</v>
          </cell>
          <cell r="H275" t="str">
            <v>Ninguno</v>
          </cell>
          <cell r="I275" t="str">
            <v>Disponible</v>
          </cell>
          <cell r="J275">
            <v>0</v>
          </cell>
          <cell r="K275">
            <v>52.69</v>
          </cell>
          <cell r="L275">
            <v>0</v>
          </cell>
          <cell r="M275">
            <v>0</v>
          </cell>
          <cell r="N275">
            <v>80000</v>
          </cell>
          <cell r="O275">
            <v>4215200</v>
          </cell>
          <cell r="P275">
            <v>50582400</v>
          </cell>
          <cell r="Q275">
            <v>0</v>
          </cell>
          <cell r="R275">
            <v>0</v>
          </cell>
          <cell r="S275">
            <v>0</v>
          </cell>
          <cell r="T275">
            <v>0</v>
          </cell>
          <cell r="U275">
            <v>0</v>
          </cell>
          <cell r="V275">
            <v>0</v>
          </cell>
          <cell r="W275">
            <v>0</v>
          </cell>
          <cell r="X275">
            <v>0</v>
          </cell>
          <cell r="Y275">
            <v>0</v>
          </cell>
        </row>
        <row r="276">
          <cell r="B276">
            <v>359</v>
          </cell>
          <cell r="C276" t="str">
            <v>Nivel 3</v>
          </cell>
          <cell r="D276" t="str">
            <v>Etapa 1</v>
          </cell>
          <cell r="E276" t="str">
            <v>Locales de comercio</v>
          </cell>
          <cell r="F276" t="str">
            <v>Si</v>
          </cell>
          <cell r="G276" t="str">
            <v>Disponible</v>
          </cell>
          <cell r="H276" t="str">
            <v>Ninguno</v>
          </cell>
          <cell r="I276" t="str">
            <v>Disponible</v>
          </cell>
          <cell r="J276">
            <v>0</v>
          </cell>
          <cell r="K276">
            <v>52.69</v>
          </cell>
          <cell r="M276">
            <v>0</v>
          </cell>
          <cell r="N276">
            <v>80000</v>
          </cell>
          <cell r="O276">
            <v>4215200</v>
          </cell>
          <cell r="P276">
            <v>50582400</v>
          </cell>
          <cell r="Q276">
            <v>0</v>
          </cell>
          <cell r="R276">
            <v>0</v>
          </cell>
          <cell r="S276">
            <v>0</v>
          </cell>
          <cell r="T276">
            <v>0</v>
          </cell>
          <cell r="U276">
            <v>0</v>
          </cell>
          <cell r="V276">
            <v>0</v>
          </cell>
          <cell r="W276">
            <v>0</v>
          </cell>
          <cell r="X276">
            <v>0</v>
          </cell>
          <cell r="Y276">
            <v>0</v>
          </cell>
        </row>
        <row r="277">
          <cell r="B277">
            <v>360</v>
          </cell>
          <cell r="C277" t="str">
            <v>Nivel 3</v>
          </cell>
          <cell r="D277" t="str">
            <v>Etapa 1</v>
          </cell>
          <cell r="E277" t="str">
            <v>Locales de comercio</v>
          </cell>
          <cell r="F277" t="str">
            <v>Si</v>
          </cell>
          <cell r="G277" t="str">
            <v>Disponible</v>
          </cell>
          <cell r="H277" t="str">
            <v>Ninguno</v>
          </cell>
          <cell r="I277" t="str">
            <v>Disponible</v>
          </cell>
          <cell r="J277">
            <v>0</v>
          </cell>
          <cell r="K277">
            <v>99.38</v>
          </cell>
          <cell r="L277">
            <v>0</v>
          </cell>
          <cell r="M277">
            <v>0</v>
          </cell>
          <cell r="N277">
            <v>80000</v>
          </cell>
          <cell r="O277">
            <v>7950400</v>
          </cell>
          <cell r="P277">
            <v>95404800</v>
          </cell>
          <cell r="Q277">
            <v>0</v>
          </cell>
          <cell r="R277">
            <v>0</v>
          </cell>
          <cell r="S277">
            <v>0</v>
          </cell>
          <cell r="T277">
            <v>0</v>
          </cell>
          <cell r="U277">
            <v>0</v>
          </cell>
          <cell r="V277">
            <v>0</v>
          </cell>
          <cell r="W277">
            <v>0</v>
          </cell>
          <cell r="X277">
            <v>0</v>
          </cell>
          <cell r="Y277">
            <v>0</v>
          </cell>
        </row>
        <row r="278">
          <cell r="B278">
            <v>361</v>
          </cell>
          <cell r="C278" t="str">
            <v>Nivel 3</v>
          </cell>
          <cell r="D278" t="str">
            <v>Etapa 1</v>
          </cell>
          <cell r="E278" t="str">
            <v>Locales de comercio</v>
          </cell>
          <cell r="F278" t="str">
            <v>Si</v>
          </cell>
          <cell r="G278" t="str">
            <v>Disponible</v>
          </cell>
          <cell r="H278" t="str">
            <v>Ninguno</v>
          </cell>
          <cell r="I278" t="str">
            <v>Disponible</v>
          </cell>
          <cell r="J278">
            <v>0</v>
          </cell>
          <cell r="K278">
            <v>49.31</v>
          </cell>
          <cell r="L278">
            <v>0</v>
          </cell>
          <cell r="M278">
            <v>0</v>
          </cell>
          <cell r="N278">
            <v>80000</v>
          </cell>
          <cell r="O278">
            <v>3944800</v>
          </cell>
          <cell r="P278">
            <v>47337600</v>
          </cell>
          <cell r="Q278">
            <v>0</v>
          </cell>
          <cell r="R278">
            <v>0</v>
          </cell>
          <cell r="S278">
            <v>0</v>
          </cell>
          <cell r="T278">
            <v>0</v>
          </cell>
          <cell r="U278">
            <v>0</v>
          </cell>
          <cell r="V278">
            <v>0</v>
          </cell>
          <cell r="W278">
            <v>0</v>
          </cell>
          <cell r="X278">
            <v>0</v>
          </cell>
          <cell r="Y278">
            <v>0</v>
          </cell>
        </row>
        <row r="279">
          <cell r="B279">
            <v>362</v>
          </cell>
          <cell r="C279" t="str">
            <v>Nivel 3</v>
          </cell>
          <cell r="D279" t="str">
            <v>Etapa 1</v>
          </cell>
          <cell r="E279" t="str">
            <v>Locales de comercio</v>
          </cell>
          <cell r="F279" t="str">
            <v>Si</v>
          </cell>
          <cell r="G279" t="str">
            <v>Disponible</v>
          </cell>
          <cell r="H279" t="str">
            <v>Ninguno</v>
          </cell>
          <cell r="I279" t="str">
            <v>Disponible</v>
          </cell>
          <cell r="J279">
            <v>0</v>
          </cell>
          <cell r="K279">
            <v>69.69</v>
          </cell>
          <cell r="L279">
            <v>0</v>
          </cell>
          <cell r="M279">
            <v>0</v>
          </cell>
          <cell r="N279">
            <v>80000</v>
          </cell>
          <cell r="O279">
            <v>5575200</v>
          </cell>
          <cell r="P279">
            <v>66902400</v>
          </cell>
          <cell r="Q279">
            <v>0</v>
          </cell>
          <cell r="R279">
            <v>0</v>
          </cell>
          <cell r="S279">
            <v>0</v>
          </cell>
          <cell r="T279">
            <v>0</v>
          </cell>
          <cell r="U279">
            <v>0</v>
          </cell>
          <cell r="V279">
            <v>0</v>
          </cell>
          <cell r="W279">
            <v>0</v>
          </cell>
          <cell r="X279">
            <v>0</v>
          </cell>
          <cell r="Y279">
            <v>0</v>
          </cell>
        </row>
        <row r="280">
          <cell r="B280">
            <v>363</v>
          </cell>
          <cell r="C280" t="str">
            <v>Nivel 3</v>
          </cell>
          <cell r="D280" t="str">
            <v>Etapa 1</v>
          </cell>
          <cell r="E280" t="str">
            <v>Locales de comercio</v>
          </cell>
          <cell r="F280" t="str">
            <v>Si</v>
          </cell>
          <cell r="G280" t="str">
            <v>Disponible</v>
          </cell>
          <cell r="H280" t="str">
            <v>Ninguno</v>
          </cell>
          <cell r="I280" t="str">
            <v>Disponible</v>
          </cell>
          <cell r="J280">
            <v>0</v>
          </cell>
          <cell r="K280">
            <v>136</v>
          </cell>
          <cell r="L280">
            <v>0</v>
          </cell>
          <cell r="M280">
            <v>0</v>
          </cell>
          <cell r="N280">
            <v>70000</v>
          </cell>
          <cell r="O280">
            <v>9562700</v>
          </cell>
          <cell r="P280">
            <v>114752400</v>
          </cell>
          <cell r="Q280">
            <v>0</v>
          </cell>
          <cell r="R280">
            <v>0</v>
          </cell>
          <cell r="S280">
            <v>0</v>
          </cell>
          <cell r="T280">
            <v>0</v>
          </cell>
          <cell r="U280">
            <v>0</v>
          </cell>
          <cell r="V280">
            <v>0</v>
          </cell>
          <cell r="W280">
            <v>0</v>
          </cell>
          <cell r="X280">
            <v>0</v>
          </cell>
          <cell r="Y280">
            <v>0</v>
          </cell>
        </row>
        <row r="281">
          <cell r="B281">
            <v>364</v>
          </cell>
          <cell r="C281" t="str">
            <v>Nivel 3</v>
          </cell>
          <cell r="D281" t="str">
            <v>Etapa 1</v>
          </cell>
          <cell r="E281" t="str">
            <v>Locales de comercio</v>
          </cell>
          <cell r="F281" t="str">
            <v>Si</v>
          </cell>
          <cell r="G281" t="str">
            <v>Disponible</v>
          </cell>
          <cell r="H281" t="str">
            <v>Ninguno</v>
          </cell>
          <cell r="I281" t="str">
            <v>Disponible</v>
          </cell>
          <cell r="J281">
            <v>0</v>
          </cell>
          <cell r="K281">
            <v>152.26</v>
          </cell>
          <cell r="L281">
            <v>0</v>
          </cell>
          <cell r="M281">
            <v>0</v>
          </cell>
          <cell r="N281">
            <v>70000</v>
          </cell>
          <cell r="O281">
            <v>10658200</v>
          </cell>
          <cell r="P281">
            <v>127898400</v>
          </cell>
          <cell r="Q281">
            <v>0</v>
          </cell>
          <cell r="R281">
            <v>0</v>
          </cell>
          <cell r="S281">
            <v>0</v>
          </cell>
          <cell r="T281">
            <v>0</v>
          </cell>
          <cell r="U281">
            <v>0</v>
          </cell>
          <cell r="V281">
            <v>0</v>
          </cell>
          <cell r="W281">
            <v>0</v>
          </cell>
          <cell r="X281">
            <v>0</v>
          </cell>
          <cell r="Y281">
            <v>0</v>
          </cell>
        </row>
        <row r="282">
          <cell r="B282" t="str">
            <v>301Z</v>
          </cell>
          <cell r="C282" t="str">
            <v>Nivel 3</v>
          </cell>
          <cell r="D282" t="str">
            <v>Etapa 1</v>
          </cell>
          <cell r="E282" t="str">
            <v>Burbujas</v>
          </cell>
          <cell r="F282" t="str">
            <v>Si</v>
          </cell>
          <cell r="G282" t="str">
            <v>Disponible</v>
          </cell>
          <cell r="H282" t="str">
            <v>Ninguno</v>
          </cell>
          <cell r="I282" t="str">
            <v>Disponible</v>
          </cell>
          <cell r="J282" t="str">
            <v>Heladería y Snakcs</v>
          </cell>
          <cell r="K282">
            <v>28.66</v>
          </cell>
          <cell r="L282">
            <v>0</v>
          </cell>
          <cell r="M282">
            <v>0</v>
          </cell>
          <cell r="N282">
            <v>140000</v>
          </cell>
          <cell r="O282">
            <v>4012400</v>
          </cell>
          <cell r="P282">
            <v>48148800</v>
          </cell>
          <cell r="Q282">
            <v>0</v>
          </cell>
          <cell r="R282">
            <v>0</v>
          </cell>
          <cell r="S282">
            <v>0</v>
          </cell>
          <cell r="T282">
            <v>0</v>
          </cell>
          <cell r="U282">
            <v>0</v>
          </cell>
          <cell r="V282">
            <v>0</v>
          </cell>
          <cell r="W282">
            <v>0</v>
          </cell>
          <cell r="X282">
            <v>0</v>
          </cell>
          <cell r="Y282">
            <v>0</v>
          </cell>
        </row>
        <row r="283">
          <cell r="B283" t="str">
            <v>302Z</v>
          </cell>
          <cell r="C283" t="str">
            <v>Nivel 3</v>
          </cell>
          <cell r="D283" t="str">
            <v>Etapa 1</v>
          </cell>
          <cell r="E283" t="str">
            <v>Burbujas</v>
          </cell>
          <cell r="F283" t="str">
            <v>Si</v>
          </cell>
          <cell r="G283" t="str">
            <v>Disponible</v>
          </cell>
          <cell r="H283" t="str">
            <v>Ninguno</v>
          </cell>
          <cell r="I283" t="str">
            <v>Disponible</v>
          </cell>
          <cell r="J283" t="str">
            <v>Heladería y Snakcs</v>
          </cell>
          <cell r="K283">
            <v>23.14</v>
          </cell>
          <cell r="L283">
            <v>0</v>
          </cell>
          <cell r="M283">
            <v>0</v>
          </cell>
          <cell r="N283">
            <v>140000</v>
          </cell>
          <cell r="O283">
            <v>3239600</v>
          </cell>
          <cell r="P283">
            <v>38875200</v>
          </cell>
          <cell r="Q283">
            <v>0</v>
          </cell>
          <cell r="R283">
            <v>0</v>
          </cell>
          <cell r="S283">
            <v>0</v>
          </cell>
          <cell r="T283">
            <v>0</v>
          </cell>
          <cell r="U283">
            <v>0</v>
          </cell>
          <cell r="V283">
            <v>0</v>
          </cell>
          <cell r="W283">
            <v>0</v>
          </cell>
          <cell r="X283">
            <v>0</v>
          </cell>
          <cell r="Y283">
            <v>0</v>
          </cell>
        </row>
        <row r="284">
          <cell r="B284" t="str">
            <v>303Z</v>
          </cell>
          <cell r="C284" t="str">
            <v>Nivel 3</v>
          </cell>
          <cell r="D284" t="str">
            <v>Etapa 1</v>
          </cell>
          <cell r="E284" t="str">
            <v>Burbujas</v>
          </cell>
          <cell r="F284" t="str">
            <v>Si</v>
          </cell>
          <cell r="G284" t="str">
            <v>Disponible</v>
          </cell>
          <cell r="H284" t="str">
            <v>Ninguno</v>
          </cell>
          <cell r="I284" t="str">
            <v>Disponible</v>
          </cell>
          <cell r="J284" t="str">
            <v>Heladería y Snakcs</v>
          </cell>
          <cell r="K284">
            <v>31.82</v>
          </cell>
          <cell r="L284">
            <v>0</v>
          </cell>
          <cell r="M284">
            <v>0</v>
          </cell>
          <cell r="N284">
            <v>140000</v>
          </cell>
          <cell r="O284">
            <v>4454800</v>
          </cell>
          <cell r="P284">
            <v>53457600</v>
          </cell>
          <cell r="Q284">
            <v>0</v>
          </cell>
          <cell r="R284">
            <v>0</v>
          </cell>
          <cell r="S284">
            <v>0</v>
          </cell>
          <cell r="T284">
            <v>0</v>
          </cell>
          <cell r="U284">
            <v>0</v>
          </cell>
          <cell r="V284">
            <v>0</v>
          </cell>
          <cell r="W284">
            <v>0</v>
          </cell>
          <cell r="X284">
            <v>0</v>
          </cell>
          <cell r="Y284">
            <v>0</v>
          </cell>
        </row>
        <row r="285">
          <cell r="B285" t="str">
            <v>304Z</v>
          </cell>
          <cell r="C285" t="str">
            <v>Nivel 3</v>
          </cell>
          <cell r="D285" t="str">
            <v>Etapa 1</v>
          </cell>
          <cell r="E285" t="str">
            <v>Burbujas</v>
          </cell>
          <cell r="F285" t="str">
            <v>Si</v>
          </cell>
          <cell r="G285" t="str">
            <v>Disponible</v>
          </cell>
          <cell r="H285" t="str">
            <v>Ninguno</v>
          </cell>
          <cell r="I285" t="str">
            <v>Disponible</v>
          </cell>
          <cell r="J285" t="str">
            <v>Heladería y Snakcs</v>
          </cell>
          <cell r="K285">
            <v>22.06</v>
          </cell>
          <cell r="L285">
            <v>0</v>
          </cell>
          <cell r="M285">
            <v>0</v>
          </cell>
          <cell r="N285">
            <v>140000</v>
          </cell>
          <cell r="O285">
            <v>3088400</v>
          </cell>
          <cell r="P285">
            <v>37060800</v>
          </cell>
          <cell r="Q285">
            <v>0</v>
          </cell>
          <cell r="R285">
            <v>0</v>
          </cell>
          <cell r="S285">
            <v>0</v>
          </cell>
          <cell r="T285">
            <v>0</v>
          </cell>
          <cell r="U285">
            <v>0</v>
          </cell>
          <cell r="V285">
            <v>0</v>
          </cell>
          <cell r="W285">
            <v>0</v>
          </cell>
          <cell r="X285">
            <v>0</v>
          </cell>
          <cell r="Y285">
            <v>0</v>
          </cell>
        </row>
        <row r="286">
          <cell r="B286" t="str">
            <v>305Z</v>
          </cell>
          <cell r="C286" t="str">
            <v>Nivel 3</v>
          </cell>
          <cell r="D286" t="str">
            <v>Etapa 1</v>
          </cell>
          <cell r="E286" t="str">
            <v>Burbujas</v>
          </cell>
          <cell r="F286" t="str">
            <v>Si</v>
          </cell>
          <cell r="G286" t="str">
            <v>Disponible</v>
          </cell>
          <cell r="H286" t="str">
            <v>Ninguno</v>
          </cell>
          <cell r="I286" t="str">
            <v>Disponible</v>
          </cell>
          <cell r="J286" t="str">
            <v>Heladería y Snakcs</v>
          </cell>
          <cell r="K286">
            <v>32.44</v>
          </cell>
          <cell r="L286">
            <v>0</v>
          </cell>
          <cell r="M286">
            <v>0</v>
          </cell>
          <cell r="N286">
            <v>140000</v>
          </cell>
          <cell r="O286">
            <v>4541600</v>
          </cell>
          <cell r="P286">
            <v>54499200</v>
          </cell>
          <cell r="Q286">
            <v>0</v>
          </cell>
          <cell r="R286">
            <v>0</v>
          </cell>
          <cell r="S286">
            <v>0</v>
          </cell>
          <cell r="T286">
            <v>0</v>
          </cell>
          <cell r="U286">
            <v>0</v>
          </cell>
          <cell r="V286">
            <v>0</v>
          </cell>
          <cell r="W286">
            <v>0</v>
          </cell>
          <cell r="X286">
            <v>0</v>
          </cell>
          <cell r="Y286">
            <v>0</v>
          </cell>
        </row>
        <row r="287">
          <cell r="B287">
            <v>138</v>
          </cell>
          <cell r="C287" t="str">
            <v>Nivel 1</v>
          </cell>
          <cell r="D287" t="str">
            <v>Etapa 1</v>
          </cell>
          <cell r="E287" t="str">
            <v>DIY</v>
          </cell>
          <cell r="F287" t="str">
            <v>Si</v>
          </cell>
          <cell r="G287" t="str">
            <v>Terraza tecnica Home Center</v>
          </cell>
          <cell r="H287" t="str">
            <v>Contrato Firmado</v>
          </cell>
          <cell r="I287" t="str">
            <v>Home Center</v>
          </cell>
          <cell r="J287" t="str">
            <v>DIY</v>
          </cell>
          <cell r="K287">
            <v>306.74</v>
          </cell>
          <cell r="L287">
            <v>0</v>
          </cell>
          <cell r="M287">
            <v>0</v>
          </cell>
          <cell r="N287">
            <v>16325</v>
          </cell>
          <cell r="O287">
            <v>5007530.5</v>
          </cell>
          <cell r="P287">
            <v>60090366</v>
          </cell>
          <cell r="Q287">
            <v>0</v>
          </cell>
          <cell r="R287">
            <v>0</v>
          </cell>
          <cell r="S287">
            <v>0</v>
          </cell>
          <cell r="T287">
            <v>0</v>
          </cell>
          <cell r="U287">
            <v>0</v>
          </cell>
          <cell r="V287">
            <v>0</v>
          </cell>
          <cell r="W287">
            <v>0</v>
          </cell>
          <cell r="X287">
            <v>0</v>
          </cell>
          <cell r="Y287">
            <v>0</v>
          </cell>
        </row>
        <row r="288">
          <cell r="B288">
            <v>336</v>
          </cell>
          <cell r="C288" t="str">
            <v>Nivel 4</v>
          </cell>
          <cell r="D288" t="str">
            <v>Etapa 1</v>
          </cell>
          <cell r="E288" t="str">
            <v>Oficinas Éxito</v>
          </cell>
          <cell r="F288" t="str">
            <v>Si</v>
          </cell>
          <cell r="G288" t="str">
            <v xml:space="preserve">OFICINAS ÉXITO </v>
          </cell>
          <cell r="H288" t="str">
            <v>Carta de intención firmada</v>
          </cell>
          <cell r="I288" t="str">
            <v xml:space="preserve">OFICINAS ÉXITO </v>
          </cell>
          <cell r="J288" t="str">
            <v xml:space="preserve">Oficina </v>
          </cell>
          <cell r="K288">
            <v>4550</v>
          </cell>
          <cell r="L288">
            <v>0</v>
          </cell>
          <cell r="M288">
            <v>0</v>
          </cell>
          <cell r="N288">
            <v>25000</v>
          </cell>
          <cell r="O288">
            <v>113766249</v>
          </cell>
          <cell r="P288">
            <v>1365194999</v>
          </cell>
          <cell r="Q288">
            <v>0</v>
          </cell>
          <cell r="R288">
            <v>0</v>
          </cell>
          <cell r="S288">
            <v>0</v>
          </cell>
          <cell r="T288">
            <v>0</v>
          </cell>
          <cell r="U288">
            <v>0</v>
          </cell>
          <cell r="V288">
            <v>0</v>
          </cell>
          <cell r="W288">
            <v>0</v>
          </cell>
          <cell r="X288">
            <v>0</v>
          </cell>
          <cell r="Y288">
            <v>0</v>
          </cell>
        </row>
        <row r="289">
          <cell r="B289">
            <v>351</v>
          </cell>
          <cell r="C289" t="str">
            <v>Nivel 4</v>
          </cell>
          <cell r="D289" t="str">
            <v>Etapa 1</v>
          </cell>
          <cell r="E289" t="str">
            <v>Sub-Anclas</v>
          </cell>
          <cell r="F289" t="str">
            <v>Si</v>
          </cell>
          <cell r="G289" t="str">
            <v>Disponible</v>
          </cell>
          <cell r="H289" t="str">
            <v>Ninguno</v>
          </cell>
          <cell r="I289" t="str">
            <v>Disponible</v>
          </cell>
          <cell r="J289" t="str">
            <v>Tienda Especializada</v>
          </cell>
          <cell r="K289">
            <v>1499.72</v>
          </cell>
          <cell r="L289">
            <v>0</v>
          </cell>
          <cell r="M289">
            <v>0</v>
          </cell>
          <cell r="N289">
            <v>30000</v>
          </cell>
          <cell r="O289">
            <v>44991600</v>
          </cell>
          <cell r="P289">
            <v>539899200</v>
          </cell>
          <cell r="Q289">
            <v>0</v>
          </cell>
          <cell r="R289">
            <v>0</v>
          </cell>
          <cell r="S289">
            <v>0</v>
          </cell>
          <cell r="T289">
            <v>0</v>
          </cell>
          <cell r="U289">
            <v>0</v>
          </cell>
          <cell r="V289">
            <v>0</v>
          </cell>
          <cell r="W289">
            <v>0</v>
          </cell>
          <cell r="X289">
            <v>0</v>
          </cell>
          <cell r="Y289">
            <v>0</v>
          </cell>
        </row>
        <row r="290">
          <cell r="B290">
            <v>336</v>
          </cell>
          <cell r="C290" t="str">
            <v>Nivel 5</v>
          </cell>
          <cell r="D290" t="str">
            <v>Etapa 1</v>
          </cell>
          <cell r="E290" t="str">
            <v>Oficinas Éxito</v>
          </cell>
          <cell r="F290" t="str">
            <v>Si</v>
          </cell>
          <cell r="G290" t="str">
            <v xml:space="preserve">OFICINAS ÉXITO </v>
          </cell>
          <cell r="H290" t="str">
            <v>Carta de intención firmada</v>
          </cell>
          <cell r="I290" t="str">
            <v xml:space="preserve">OFICINAS ÉXITO </v>
          </cell>
          <cell r="J290" t="str">
            <v xml:space="preserve">Oficina </v>
          </cell>
          <cell r="K290">
            <v>4550</v>
          </cell>
          <cell r="L290">
            <v>0</v>
          </cell>
          <cell r="M290">
            <v>0</v>
          </cell>
          <cell r="N290">
            <v>25000</v>
          </cell>
          <cell r="O290">
            <v>113766249</v>
          </cell>
          <cell r="P290">
            <v>1365194999</v>
          </cell>
          <cell r="Q290">
            <v>0</v>
          </cell>
          <cell r="R290">
            <v>0</v>
          </cell>
          <cell r="S290">
            <v>0</v>
          </cell>
          <cell r="T290">
            <v>0</v>
          </cell>
          <cell r="U290">
            <v>0</v>
          </cell>
          <cell r="V290">
            <v>0</v>
          </cell>
          <cell r="W290">
            <v>0</v>
          </cell>
          <cell r="X290">
            <v>0</v>
          </cell>
          <cell r="Y290">
            <v>0</v>
          </cell>
        </row>
        <row r="291">
          <cell r="B291">
            <v>336</v>
          </cell>
          <cell r="C291" t="str">
            <v>Nivel 6</v>
          </cell>
          <cell r="D291" t="str">
            <v>Etapa 1</v>
          </cell>
          <cell r="E291" t="str">
            <v>Oficinas Éxito</v>
          </cell>
          <cell r="F291" t="str">
            <v>Si</v>
          </cell>
          <cell r="G291" t="str">
            <v xml:space="preserve">OFICINAS ÉXITO </v>
          </cell>
          <cell r="H291" t="str">
            <v>Carta de intención firmada</v>
          </cell>
          <cell r="I291" t="str">
            <v xml:space="preserve">OFICINAS ÉXITO </v>
          </cell>
          <cell r="J291" t="str">
            <v xml:space="preserve">Oficina </v>
          </cell>
          <cell r="K291">
            <v>4550</v>
          </cell>
          <cell r="L291">
            <v>0</v>
          </cell>
          <cell r="M291">
            <v>0</v>
          </cell>
          <cell r="N291">
            <v>25000</v>
          </cell>
          <cell r="O291">
            <v>113766249</v>
          </cell>
          <cell r="P291">
            <v>1365194999</v>
          </cell>
          <cell r="Q291">
            <v>0</v>
          </cell>
          <cell r="R291">
            <v>0</v>
          </cell>
          <cell r="S291">
            <v>0</v>
          </cell>
          <cell r="T291">
            <v>0</v>
          </cell>
          <cell r="U291">
            <v>0</v>
          </cell>
          <cell r="V291">
            <v>0</v>
          </cell>
          <cell r="W291">
            <v>0</v>
          </cell>
          <cell r="X291">
            <v>0</v>
          </cell>
          <cell r="Y291">
            <v>0</v>
          </cell>
        </row>
        <row r="292">
          <cell r="B292">
            <v>336</v>
          </cell>
          <cell r="C292" t="str">
            <v>Nivel 7</v>
          </cell>
          <cell r="D292" t="str">
            <v>Etapa 1</v>
          </cell>
          <cell r="E292" t="str">
            <v>Oficinas Éxito</v>
          </cell>
          <cell r="F292" t="str">
            <v>Si</v>
          </cell>
          <cell r="G292" t="str">
            <v xml:space="preserve">OFICINAS ÉXITO </v>
          </cell>
          <cell r="H292" t="str">
            <v>Carta de intención firmada</v>
          </cell>
          <cell r="I292" t="str">
            <v xml:space="preserve">OFICINAS ÉXITO </v>
          </cell>
          <cell r="J292" t="str">
            <v xml:space="preserve">Oficina </v>
          </cell>
          <cell r="K292">
            <v>4550</v>
          </cell>
          <cell r="L292">
            <v>0</v>
          </cell>
          <cell r="M292">
            <v>0</v>
          </cell>
          <cell r="N292">
            <v>25000</v>
          </cell>
          <cell r="O292">
            <v>113766249</v>
          </cell>
          <cell r="P292">
            <v>1365194999</v>
          </cell>
          <cell r="Q292">
            <v>0</v>
          </cell>
          <cell r="R292">
            <v>0</v>
          </cell>
          <cell r="S292">
            <v>0</v>
          </cell>
          <cell r="T292">
            <v>0</v>
          </cell>
          <cell r="U292">
            <v>0</v>
          </cell>
          <cell r="V292">
            <v>0</v>
          </cell>
          <cell r="W292">
            <v>0</v>
          </cell>
          <cell r="X292">
            <v>0</v>
          </cell>
          <cell r="Y292">
            <v>0</v>
          </cell>
        </row>
        <row r="293">
          <cell r="B293">
            <v>336</v>
          </cell>
          <cell r="C293" t="str">
            <v>Nivel 8</v>
          </cell>
          <cell r="D293" t="str">
            <v>Etapa 1</v>
          </cell>
          <cell r="E293" t="str">
            <v>Oficinas Éxito</v>
          </cell>
          <cell r="F293" t="str">
            <v>Si</v>
          </cell>
          <cell r="G293" t="str">
            <v xml:space="preserve">OFICINAS ÉXITO </v>
          </cell>
          <cell r="H293" t="str">
            <v>Carta de intención firmada</v>
          </cell>
          <cell r="I293" t="str">
            <v xml:space="preserve">OFICINAS ÉXITO </v>
          </cell>
          <cell r="J293" t="str">
            <v xml:space="preserve">Oficina </v>
          </cell>
          <cell r="K293">
            <v>4550</v>
          </cell>
          <cell r="L293">
            <v>0</v>
          </cell>
          <cell r="M293">
            <v>0</v>
          </cell>
          <cell r="N293">
            <v>25000</v>
          </cell>
          <cell r="O293">
            <v>113766249</v>
          </cell>
          <cell r="P293">
            <v>1365194999</v>
          </cell>
          <cell r="Q293">
            <v>0</v>
          </cell>
          <cell r="R293">
            <v>0</v>
          </cell>
          <cell r="S293">
            <v>0</v>
          </cell>
          <cell r="T293">
            <v>0</v>
          </cell>
          <cell r="U293">
            <v>0</v>
          </cell>
          <cell r="V293">
            <v>0</v>
          </cell>
          <cell r="W293">
            <v>0</v>
          </cell>
          <cell r="X293">
            <v>0</v>
          </cell>
          <cell r="Y293">
            <v>0</v>
          </cell>
        </row>
        <row r="294">
          <cell r="B294">
            <v>336</v>
          </cell>
          <cell r="C294" t="str">
            <v>Nivel 9</v>
          </cell>
          <cell r="D294" t="str">
            <v>Etapa 1</v>
          </cell>
          <cell r="E294" t="str">
            <v>Oficinas Éxito</v>
          </cell>
          <cell r="F294" t="str">
            <v>Si</v>
          </cell>
          <cell r="G294" t="str">
            <v xml:space="preserve">OFICINAS ÉXITO </v>
          </cell>
          <cell r="H294" t="str">
            <v>Carta de intención firmada</v>
          </cell>
          <cell r="I294" t="str">
            <v xml:space="preserve">OFICINAS ÉXITO </v>
          </cell>
          <cell r="J294" t="str">
            <v xml:space="preserve">Oficina </v>
          </cell>
          <cell r="K294">
            <v>4550</v>
          </cell>
          <cell r="L294">
            <v>0</v>
          </cell>
          <cell r="M294">
            <v>0</v>
          </cell>
          <cell r="N294">
            <v>25000</v>
          </cell>
          <cell r="O294">
            <v>113766249</v>
          </cell>
          <cell r="P294">
            <v>1365194999</v>
          </cell>
          <cell r="Q294">
            <v>0</v>
          </cell>
          <cell r="R294">
            <v>0</v>
          </cell>
          <cell r="S294">
            <v>0</v>
          </cell>
          <cell r="T294">
            <v>0</v>
          </cell>
          <cell r="U294">
            <v>0</v>
          </cell>
          <cell r="V294">
            <v>0</v>
          </cell>
          <cell r="W294">
            <v>0</v>
          </cell>
          <cell r="X294">
            <v>0</v>
          </cell>
          <cell r="Y294">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Informacion General"/>
      <sheetName val="2.1 FCL Retail"/>
      <sheetName val="2.2 Insumos MIM"/>
      <sheetName val="2.3 Ppto ordenes"/>
      <sheetName val="Información Ordenes"/>
      <sheetName val="2.3 Ppto ordenes (2)"/>
      <sheetName val="3.1 Bench_Mark Retail"/>
      <sheetName val="3.2 Bench_Mark Variables"/>
      <sheetName val="4. Resumen Proyecto"/>
      <sheetName val="4.0 Resumen presentación"/>
      <sheetName val="4.1 Resumen MIM"/>
      <sheetName val="4.2 R. Comparativo de Versiones"/>
      <sheetName val="5. Simulador"/>
      <sheetName val="6. Programación de Pagos"/>
    </sheetNames>
    <sheetDataSet>
      <sheetData sheetId="0"/>
      <sheetData sheetId="1"/>
      <sheetData sheetId="2"/>
      <sheetData sheetId="3"/>
      <sheetData sheetId="4"/>
      <sheetData sheetId="5"/>
      <sheetData sheetId="6"/>
      <sheetData sheetId="7"/>
      <sheetData sheetId="8"/>
      <sheetData sheetId="9">
        <row r="10">
          <cell r="R10">
            <v>112.30000000000001</v>
          </cell>
        </row>
      </sheetData>
      <sheetData sheetId="10"/>
      <sheetData sheetId="11"/>
      <sheetData sheetId="12">
        <row r="10">
          <cell r="R10">
            <v>112.30000000000001</v>
          </cell>
        </row>
        <row r="17">
          <cell r="R17">
            <v>-0.1</v>
          </cell>
        </row>
        <row r="18">
          <cell r="R18">
            <v>0.1</v>
          </cell>
        </row>
      </sheetData>
      <sheetData sheetId="1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APARTAMENTOS"/>
      <sheetName val="6. ESTRUCTURA"/>
      <sheetName val="3. CONTENCIONES ESPECIALES"/>
      <sheetName val="1. FUNDACIONES OPCION 1 ( DESNI"/>
      <sheetName val="Hoja1"/>
      <sheetName val="2020.09"/>
    </sheetNames>
    <definedNames>
      <definedName name="Header_Row" refersTo="#¡REF!"/>
      <definedName name="Interest_Rate" refersTo="#¡REF!"/>
      <definedName name="Loan_Amount" refersTo="#¡REF!"/>
      <definedName name="Loan_Start" refersTo="#¡REF!"/>
      <definedName name="Loan_Years" refersTo="#¡REF!"/>
      <definedName name="Number_of_Payments" refersTo="#¡REF!"/>
      <definedName name="Payment_Number" refersTo="#¡REF!"/>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s def."/>
      <sheetName val="Maestra Datos"/>
      <sheetName val="Formulas de cálculo"/>
      <sheetName val="Slide 2-Rentabilidad"/>
      <sheetName val="Detalle PyG"/>
      <sheetName val="Slide 3 - Rentabilidad"/>
      <sheetName val="Slide 4,5 - Comercial"/>
      <sheetName val="Slide 6 - Parqueaderos"/>
      <sheetName val="Slide 7,8 - Mercadeo"/>
      <sheetName val="Slide 9 - Operacional Cartera"/>
      <sheetName val="Slide 10 - Operacional Horarios"/>
      <sheetName val="Hoja3"/>
      <sheetName val="Slide 11,12 - Tenant Mix"/>
      <sheetName val="KPI´s detalle"/>
      <sheetName val="Detalle CasualBding"/>
      <sheetName val="Anexo 1 - Dtlle Ventas CC"/>
      <sheetName val="Anexo 3 - Vacancia"/>
      <sheetName val="Anexo 4 - Tkt promedio"/>
      <sheetName val="Anexo 5 - Sistemas de Info"/>
      <sheetName val="Anexo 5 - Sist. de Inf.x Fuente"/>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es"/>
      <sheetName val="Sintesis des FS"/>
      <sheetName val="Resumen"/>
      <sheetName val="Síntesis FC A&amp;C"/>
      <sheetName val="GASTOS GRALES EQUIPO Y HTA"/>
      <sheetName val="90. PRESUPUESTO CONSOLIDADO NUE"/>
      <sheetName val="Agence Commune"/>
      <sheetName val="Maîtrise Commune"/>
      <sheetName val="MOI local"/>
      <sheetName val="Hébergmt Voyg"/>
      <sheetName val="Detalle costos alojamiento"/>
      <sheetName val="3. Alojamiento"/>
      <sheetName val="Coûts en FS"/>
      <sheetName val="Missions"/>
      <sheetName val="7. Proyecto"/>
      <sheetName val="8. Garantia"/>
      <sheetName val="2-FC-Sintesis Obra"/>
      <sheetName val="APU 1"/>
      <sheetName val="Expliactions Matériel 6.9 a 3.6"/>
      <sheetName val="Expliactions Matériel 4.6 a 3.6"/>
      <sheetName val="Expliactions MOI"/>
      <sheetName val="Retorno cotizaciones GT"/>
      <sheetName val="Ecarts FC FS"/>
    </sheetNames>
    <sheetDataSet>
      <sheetData sheetId="0"/>
      <sheetData sheetId="1"/>
      <sheetData sheetId="2"/>
      <sheetData sheetId="3"/>
      <sheetData sheetId="4"/>
      <sheetData sheetId="5"/>
      <sheetData sheetId="6">
        <row r="39">
          <cell r="AX39">
            <v>2035</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 Porteria"/>
      <sheetName val="T- Cafeteria "/>
      <sheetName val="T- Contractors"/>
      <sheetName val="T- Welding"/>
      <sheetName val="T- Air compressor"/>
      <sheetName val="T- SE 44kV"/>
      <sheetName val="T- Ilum ext"/>
      <sheetName val="T- Recepcion"/>
      <sheetName val="T- SE 13,2kV"/>
      <sheetName val="T- Cargador de baterias"/>
      <sheetName val="T- Quality "/>
      <sheetName val="T- Recibo 208V"/>
      <sheetName val="T- Despacho 208V"/>
      <sheetName val="T- P1AC"/>
      <sheetName val="T- PISO 2"/>
      <sheetName val="T- TR-SPISO"/>
      <sheetName val="T- ICenter"/>
      <sheetName val="T- DCenter"/>
      <sheetName val="T- A.A DCenter "/>
      <sheetName val="T- A.A ICenter"/>
      <sheetName val="T- A.A"/>
      <sheetName val="T- Cuarto seguridad"/>
      <sheetName val="TRF"/>
      <sheetName val="GE"/>
      <sheetName val="BASE"/>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3">
          <cell r="Q13" t="str">
            <v>Lineal</v>
          </cell>
        </row>
        <row r="14">
          <cell r="Q14" t="str">
            <v>No lineal</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f"/>
      <sheetName val="Planning BPvsLE1"/>
      <sheetName val="Planning LE1vsLEn"/>
      <sheetName val="Metadata"/>
      <sheetName val="Datos"/>
    </sheetNames>
    <sheetDataSet>
      <sheetData sheetId="0" refreshError="1">
        <row r="13">
          <cell r="G13" t="str">
            <v>Licencia de Construcción</v>
          </cell>
        </row>
        <row r="14">
          <cell r="G14" t="str">
            <v>Licencia de Adecuacuón</v>
          </cell>
        </row>
        <row r="15">
          <cell r="G15" t="str">
            <v>Licencia Existente</v>
          </cell>
        </row>
      </sheetData>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eas"/>
      <sheetName val="VENTAS"/>
      <sheetName val="FORMAS PAGO"/>
      <sheetName val="PLAN VENTAS"/>
      <sheetName val="INGRESOS"/>
      <sheetName val="DETALLADO LOTES"/>
      <sheetName val="CLASIFICADO POR LOTES"/>
      <sheetName val="CLASIFICADO POR FECHAS"/>
      <sheetName val="Expensas"/>
      <sheetName val="PAGO TERRENO"/>
      <sheetName val="COSTOS"/>
      <sheetName val="SUPUESTOS CONST."/>
      <sheetName val="FLUJO CAJA"/>
      <sheetName val="EGRESOS"/>
      <sheetName val="ESTADO DE RESULTADOS"/>
      <sheetName val="CREDITO DTF"/>
      <sheetName val="CREDITO UV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E7">
            <v>30581932.556114033</v>
          </cell>
        </row>
      </sheetData>
      <sheetData sheetId="15"/>
      <sheetData sheetId="1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 val="Excavación_Losa_Flotante"/>
      <sheetName val="Análisis_Valor_Concreto"/>
      <sheetName val="MEMO 01"/>
      <sheetName val="02 GERENCIAL SINCO"/>
      <sheetName val="03 CONTROL 4 "/>
      <sheetName val="04 CONSUMIDO"/>
      <sheetName val="05 INDIRECTOS"/>
      <sheetName val="06 REFORMAS"/>
      <sheetName val="07 REFORMAS CD"/>
      <sheetName val="08 CONSUMIDO ITEMS"/>
      <sheetName val="09 PREINVERSION"/>
      <sheetName val="10 CIERRE DE INVERSION"/>
      <sheetName val="11 ANTICIPOS"/>
      <sheetName val="12 LOTE"/>
      <sheetName val="13 INVERSION POR ORIGEN"/>
      <sheetName val="14 ACT CONTR"/>
      <sheetName val="DESVIACION CONTROL ANTERIOR"/>
      <sheetName val="CONTROL ANTERIOR"/>
      <sheetName val="REF EN SINCO"/>
      <sheetName val="Hoja1"/>
      <sheetName val="Indirectos TOTAL"/>
      <sheetName val="TC"/>
      <sheetName val="HOMOLOGACION CTAS"/>
      <sheetName val="BASE SINCO"/>
      <sheetName val="Consolidado"/>
      <sheetName val="SUPREMA"/>
      <sheetName val="Indirectos Coral"/>
      <sheetName val="suprema CORAL"/>
      <sheetName val="VIVARCO"/>
      <sheetName val="OPALO"/>
      <sheetName val="LJE"/>
      <sheetName val="TARIFAS"/>
    </sheetNames>
    <sheetDataSet>
      <sheetData sheetId="0"/>
      <sheetData sheetId="1"/>
      <sheetData sheetId="2"/>
      <sheetData sheetId="3"/>
      <sheetData sheetId="4"/>
      <sheetData sheetId="5">
        <row r="7">
          <cell r="F7">
            <v>105250.53581274897</v>
          </cell>
          <cell r="M7">
            <v>99048.170885490254</v>
          </cell>
        </row>
        <row r="21">
          <cell r="F21">
            <v>133022.2574461097</v>
          </cell>
        </row>
      </sheetData>
      <sheetData sheetId="6"/>
      <sheetData sheetId="7"/>
      <sheetData sheetId="8">
        <row r="7">
          <cell r="F7">
            <v>105250.53581274897</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7">
          <cell r="F7">
            <v>0</v>
          </cell>
        </row>
      </sheetData>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RL YR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48096-2920-472C-AC1C-8CC52689BD98}">
  <dimension ref="A1:G121"/>
  <sheetViews>
    <sheetView tabSelected="1" workbookViewId="0">
      <selection activeCell="C129" sqref="C129"/>
    </sheetView>
  </sheetViews>
  <sheetFormatPr baseColWidth="10" defaultRowHeight="15" outlineLevelRow="1" x14ac:dyDescent="0.25"/>
  <cols>
    <col min="2" max="2" width="68.28515625" customWidth="1"/>
    <col min="3" max="3" width="14.7109375" customWidth="1"/>
    <col min="4" max="4" width="16.5703125" customWidth="1"/>
    <col min="5" max="5" width="15.7109375" customWidth="1"/>
    <col min="6" max="6" width="15.42578125" customWidth="1"/>
  </cols>
  <sheetData>
    <row r="1" spans="1:6" s="1" customFormat="1" ht="12.75" x14ac:dyDescent="0.25">
      <c r="A1" s="42" t="s">
        <v>1</v>
      </c>
      <c r="B1" s="42"/>
      <c r="C1" s="42"/>
      <c r="D1" s="42"/>
      <c r="E1" s="42"/>
      <c r="F1" s="42"/>
    </row>
    <row r="2" spans="1:6" s="1" customFormat="1" ht="13.5" thickBot="1" x14ac:dyDescent="0.3">
      <c r="A2" s="2"/>
      <c r="B2" s="2"/>
      <c r="C2" s="2"/>
      <c r="D2" s="2"/>
      <c r="E2" s="2"/>
      <c r="F2" s="3"/>
    </row>
    <row r="3" spans="1:6" s="1" customFormat="1" ht="12.75" x14ac:dyDescent="0.25">
      <c r="A3" s="22" t="s">
        <v>2</v>
      </c>
      <c r="B3" s="23" t="s">
        <v>3</v>
      </c>
      <c r="C3" s="24" t="s">
        <v>4</v>
      </c>
      <c r="D3" s="25" t="s">
        <v>0</v>
      </c>
      <c r="E3" s="6" t="s">
        <v>5</v>
      </c>
      <c r="F3" s="10" t="s">
        <v>6</v>
      </c>
    </row>
    <row r="4" spans="1:6" s="1" customFormat="1" ht="12.75" x14ac:dyDescent="0.25">
      <c r="A4" s="26" t="s">
        <v>37</v>
      </c>
      <c r="B4" s="12" t="s">
        <v>38</v>
      </c>
      <c r="C4" s="11"/>
      <c r="D4" s="13"/>
      <c r="E4" s="14"/>
      <c r="F4" s="27" t="str">
        <f t="shared" ref="F4:F36" si="0">+IF(D4="","",D4*E4)</f>
        <v/>
      </c>
    </row>
    <row r="5" spans="1:6" s="1" customFormat="1" ht="12.75" hidden="1" outlineLevel="1" x14ac:dyDescent="0.25">
      <c r="A5" s="26" t="s">
        <v>39</v>
      </c>
      <c r="B5" s="12" t="s">
        <v>38</v>
      </c>
      <c r="C5" s="11"/>
      <c r="D5" s="13"/>
      <c r="E5" s="14"/>
      <c r="F5" s="27" t="str">
        <f t="shared" si="0"/>
        <v/>
      </c>
    </row>
    <row r="6" spans="1:6" s="1" customFormat="1" ht="12.75" hidden="1" outlineLevel="1" x14ac:dyDescent="0.25">
      <c r="A6" s="26" t="s">
        <v>40</v>
      </c>
      <c r="B6" s="12" t="s">
        <v>7</v>
      </c>
      <c r="C6" s="11"/>
      <c r="D6" s="13"/>
      <c r="E6" s="14"/>
      <c r="F6" s="27" t="str">
        <f t="shared" si="0"/>
        <v/>
      </c>
    </row>
    <row r="7" spans="1:6" s="1" customFormat="1" ht="38.25" hidden="1" outlineLevel="1" x14ac:dyDescent="0.25">
      <c r="A7" s="28" t="s">
        <v>41</v>
      </c>
      <c r="B7" s="16" t="s">
        <v>8</v>
      </c>
      <c r="C7" s="13" t="s">
        <v>9</v>
      </c>
      <c r="D7" s="17">
        <v>10</v>
      </c>
      <c r="E7" s="15">
        <v>609716</v>
      </c>
      <c r="F7" s="27">
        <f t="shared" ref="F7:F30" si="1">ROUND(D7*E7,0)</f>
        <v>6097160</v>
      </c>
    </row>
    <row r="8" spans="1:6" s="1" customFormat="1" ht="12.75" hidden="1" outlineLevel="1" x14ac:dyDescent="0.25">
      <c r="A8" s="26" t="s">
        <v>42</v>
      </c>
      <c r="B8" s="12" t="s">
        <v>15</v>
      </c>
      <c r="C8" s="11"/>
      <c r="D8" s="13"/>
      <c r="E8" s="14"/>
      <c r="F8" s="27" t="str">
        <f t="shared" si="0"/>
        <v/>
      </c>
    </row>
    <row r="9" spans="1:6" s="1" customFormat="1" ht="63.75" hidden="1" outlineLevel="1" x14ac:dyDescent="0.25">
      <c r="A9" s="28" t="s">
        <v>43</v>
      </c>
      <c r="B9" s="16" t="s">
        <v>16</v>
      </c>
      <c r="C9" s="13" t="s">
        <v>13</v>
      </c>
      <c r="D9" s="17">
        <v>10.8</v>
      </c>
      <c r="E9" s="15">
        <v>32427</v>
      </c>
      <c r="F9" s="27">
        <f t="shared" si="1"/>
        <v>350212</v>
      </c>
    </row>
    <row r="10" spans="1:6" s="1" customFormat="1" ht="102" hidden="1" outlineLevel="1" x14ac:dyDescent="0.25">
      <c r="A10" s="28" t="s">
        <v>44</v>
      </c>
      <c r="B10" s="16" t="s">
        <v>27</v>
      </c>
      <c r="C10" s="13" t="s">
        <v>11</v>
      </c>
      <c r="D10" s="17">
        <v>150</v>
      </c>
      <c r="E10" s="15">
        <v>307662</v>
      </c>
      <c r="F10" s="27">
        <f t="shared" si="1"/>
        <v>46149300</v>
      </c>
    </row>
    <row r="11" spans="1:6" s="1" customFormat="1" ht="102" hidden="1" outlineLevel="1" x14ac:dyDescent="0.25">
      <c r="A11" s="28" t="s">
        <v>45</v>
      </c>
      <c r="B11" s="16" t="s">
        <v>28</v>
      </c>
      <c r="C11" s="13" t="s">
        <v>11</v>
      </c>
      <c r="D11" s="17">
        <v>150</v>
      </c>
      <c r="E11" s="15">
        <v>335421</v>
      </c>
      <c r="F11" s="27">
        <f t="shared" si="1"/>
        <v>50313150</v>
      </c>
    </row>
    <row r="12" spans="1:6" s="1" customFormat="1" ht="102" hidden="1" outlineLevel="1" x14ac:dyDescent="0.25">
      <c r="A12" s="28" t="s">
        <v>46</v>
      </c>
      <c r="B12" s="16" t="s">
        <v>29</v>
      </c>
      <c r="C12" s="13" t="s">
        <v>11</v>
      </c>
      <c r="D12" s="17">
        <v>150</v>
      </c>
      <c r="E12" s="15">
        <v>367474</v>
      </c>
      <c r="F12" s="27">
        <f t="shared" si="1"/>
        <v>55121100</v>
      </c>
    </row>
    <row r="13" spans="1:6" s="1" customFormat="1" ht="102" hidden="1" outlineLevel="1" x14ac:dyDescent="0.25">
      <c r="A13" s="28" t="s">
        <v>47</v>
      </c>
      <c r="B13" s="16" t="s">
        <v>36</v>
      </c>
      <c r="C13" s="13" t="s">
        <v>11</v>
      </c>
      <c r="D13" s="17">
        <v>150</v>
      </c>
      <c r="E13" s="15">
        <v>402412</v>
      </c>
      <c r="F13" s="27">
        <f t="shared" si="1"/>
        <v>60361800</v>
      </c>
    </row>
    <row r="14" spans="1:6" s="1" customFormat="1" ht="38.25" hidden="1" outlineLevel="1" x14ac:dyDescent="0.25">
      <c r="A14" s="28" t="s">
        <v>48</v>
      </c>
      <c r="B14" s="16" t="s">
        <v>49</v>
      </c>
      <c r="C14" s="13" t="s">
        <v>13</v>
      </c>
      <c r="D14" s="17">
        <v>52.4</v>
      </c>
      <c r="E14" s="15">
        <v>311200</v>
      </c>
      <c r="F14" s="27">
        <f t="shared" si="1"/>
        <v>16306880</v>
      </c>
    </row>
    <row r="15" spans="1:6" s="1" customFormat="1" ht="63.75" hidden="1" outlineLevel="1" x14ac:dyDescent="0.25">
      <c r="A15" s="28" t="s">
        <v>50</v>
      </c>
      <c r="B15" s="16" t="s">
        <v>17</v>
      </c>
      <c r="C15" s="13" t="s">
        <v>13</v>
      </c>
      <c r="D15" s="17">
        <v>108</v>
      </c>
      <c r="E15" s="15">
        <v>26360</v>
      </c>
      <c r="F15" s="27">
        <f t="shared" si="1"/>
        <v>2846880</v>
      </c>
    </row>
    <row r="16" spans="1:6" s="1" customFormat="1" ht="12.75" hidden="1" outlineLevel="1" x14ac:dyDescent="0.25">
      <c r="A16" s="26" t="s">
        <v>51</v>
      </c>
      <c r="B16" s="12" t="s">
        <v>52</v>
      </c>
      <c r="C16" s="11"/>
      <c r="D16" s="13"/>
      <c r="E16" s="14"/>
      <c r="F16" s="27" t="str">
        <f t="shared" si="0"/>
        <v/>
      </c>
    </row>
    <row r="17" spans="1:6" s="1" customFormat="1" ht="102" hidden="1" outlineLevel="1" x14ac:dyDescent="0.25">
      <c r="A17" s="28" t="s">
        <v>53</v>
      </c>
      <c r="B17" s="16" t="s">
        <v>35</v>
      </c>
      <c r="C17" s="13" t="s">
        <v>26</v>
      </c>
      <c r="D17" s="17">
        <v>68692</v>
      </c>
      <c r="E17" s="15">
        <v>16951</v>
      </c>
      <c r="F17" s="27">
        <f t="shared" si="1"/>
        <v>1164398092</v>
      </c>
    </row>
    <row r="18" spans="1:6" s="1" customFormat="1" ht="12.75" hidden="1" outlineLevel="1" x14ac:dyDescent="0.25">
      <c r="A18" s="26" t="s">
        <v>54</v>
      </c>
      <c r="B18" s="12" t="s">
        <v>55</v>
      </c>
      <c r="C18" s="11"/>
      <c r="D18" s="13"/>
      <c r="E18" s="14"/>
      <c r="F18" s="27" t="str">
        <f t="shared" si="0"/>
        <v/>
      </c>
    </row>
    <row r="19" spans="1:6" s="1" customFormat="1" ht="76.5" hidden="1" outlineLevel="1" x14ac:dyDescent="0.25">
      <c r="A19" s="28" t="s">
        <v>56</v>
      </c>
      <c r="B19" s="16" t="s">
        <v>57</v>
      </c>
      <c r="C19" s="13" t="s">
        <v>11</v>
      </c>
      <c r="D19" s="17">
        <v>445.4</v>
      </c>
      <c r="E19" s="15">
        <v>650000</v>
      </c>
      <c r="F19" s="27">
        <f t="shared" si="1"/>
        <v>289510000</v>
      </c>
    </row>
    <row r="20" spans="1:6" s="1" customFormat="1" ht="12.75" hidden="1" outlineLevel="1" x14ac:dyDescent="0.25">
      <c r="A20" s="26" t="s">
        <v>58</v>
      </c>
      <c r="B20" s="12" t="s">
        <v>30</v>
      </c>
      <c r="C20" s="11"/>
      <c r="D20" s="13"/>
      <c r="E20" s="14"/>
      <c r="F20" s="27" t="str">
        <f t="shared" si="0"/>
        <v/>
      </c>
    </row>
    <row r="21" spans="1:6" s="1" customFormat="1" ht="63.75" hidden="1" outlineLevel="1" x14ac:dyDescent="0.25">
      <c r="A21" s="28" t="s">
        <v>59</v>
      </c>
      <c r="B21" s="16" t="s">
        <v>31</v>
      </c>
      <c r="C21" s="13" t="s">
        <v>13</v>
      </c>
      <c r="D21" s="17">
        <v>679</v>
      </c>
      <c r="E21" s="15">
        <v>693842</v>
      </c>
      <c r="F21" s="27">
        <f t="shared" si="1"/>
        <v>471118718</v>
      </c>
    </row>
    <row r="22" spans="1:6" s="1" customFormat="1" ht="89.25" hidden="1" outlineLevel="1" x14ac:dyDescent="0.25">
      <c r="A22" s="28" t="s">
        <v>60</v>
      </c>
      <c r="B22" s="16" t="s">
        <v>61</v>
      </c>
      <c r="C22" s="13" t="s">
        <v>12</v>
      </c>
      <c r="D22" s="17">
        <v>29</v>
      </c>
      <c r="E22" s="15">
        <v>231992</v>
      </c>
      <c r="F22" s="27">
        <f t="shared" si="1"/>
        <v>6727768</v>
      </c>
    </row>
    <row r="23" spans="1:6" s="1" customFormat="1" ht="76.5" hidden="1" outlineLevel="1" x14ac:dyDescent="0.25">
      <c r="A23" s="28" t="s">
        <v>62</v>
      </c>
      <c r="B23" s="16" t="s">
        <v>63</v>
      </c>
      <c r="C23" s="13" t="s">
        <v>11</v>
      </c>
      <c r="D23" s="17">
        <v>60.7</v>
      </c>
      <c r="E23" s="15">
        <v>392787</v>
      </c>
      <c r="F23" s="27">
        <f t="shared" si="1"/>
        <v>23842171</v>
      </c>
    </row>
    <row r="24" spans="1:6" s="1" customFormat="1" ht="89.25" hidden="1" outlineLevel="1" x14ac:dyDescent="0.25">
      <c r="A24" s="28" t="s">
        <v>64</v>
      </c>
      <c r="B24" s="16" t="s">
        <v>65</v>
      </c>
      <c r="C24" s="13" t="s">
        <v>13</v>
      </c>
      <c r="D24" s="17">
        <v>1</v>
      </c>
      <c r="E24" s="15">
        <v>1023824</v>
      </c>
      <c r="F24" s="27">
        <f t="shared" si="1"/>
        <v>1023824</v>
      </c>
    </row>
    <row r="25" spans="1:6" s="1" customFormat="1" ht="12.75" hidden="1" outlineLevel="1" x14ac:dyDescent="0.25">
      <c r="A25" s="26" t="s">
        <v>66</v>
      </c>
      <c r="B25" s="12" t="s">
        <v>24</v>
      </c>
      <c r="C25" s="11"/>
      <c r="D25" s="13"/>
      <c r="E25" s="14"/>
      <c r="F25" s="27" t="str">
        <f t="shared" si="0"/>
        <v/>
      </c>
    </row>
    <row r="26" spans="1:6" s="1" customFormat="1" ht="51" hidden="1" outlineLevel="1" x14ac:dyDescent="0.25">
      <c r="A26" s="28" t="s">
        <v>67</v>
      </c>
      <c r="B26" s="16" t="s">
        <v>25</v>
      </c>
      <c r="C26" s="13" t="s">
        <v>26</v>
      </c>
      <c r="D26" s="17">
        <v>23762</v>
      </c>
      <c r="E26" s="15">
        <v>7522</v>
      </c>
      <c r="F26" s="27">
        <f t="shared" si="1"/>
        <v>178737764</v>
      </c>
    </row>
    <row r="27" spans="1:6" s="1" customFormat="1" ht="12.75" hidden="1" outlineLevel="1" x14ac:dyDescent="0.25">
      <c r="A27" s="26" t="s">
        <v>68</v>
      </c>
      <c r="B27" s="12" t="s">
        <v>69</v>
      </c>
      <c r="C27" s="11"/>
      <c r="D27" s="13"/>
      <c r="E27" s="14"/>
      <c r="F27" s="27" t="str">
        <f t="shared" si="0"/>
        <v/>
      </c>
    </row>
    <row r="28" spans="1:6" s="1" customFormat="1" ht="114.75" hidden="1" outlineLevel="1" x14ac:dyDescent="0.25">
      <c r="A28" s="28" t="s">
        <v>70</v>
      </c>
      <c r="B28" s="16" t="s">
        <v>33</v>
      </c>
      <c r="C28" s="13" t="s">
        <v>12</v>
      </c>
      <c r="D28" s="17">
        <v>540.79999999999995</v>
      </c>
      <c r="E28" s="15">
        <v>887565</v>
      </c>
      <c r="F28" s="27">
        <f t="shared" si="1"/>
        <v>479995152</v>
      </c>
    </row>
    <row r="29" spans="1:6" s="1" customFormat="1" ht="12.75" hidden="1" outlineLevel="1" x14ac:dyDescent="0.25">
      <c r="A29" s="26" t="s">
        <v>21</v>
      </c>
      <c r="B29" s="12" t="s">
        <v>20</v>
      </c>
      <c r="C29" s="11"/>
      <c r="D29" s="13"/>
      <c r="E29" s="14"/>
      <c r="F29" s="27" t="str">
        <f t="shared" ref="F29" si="2">+IF(D29="","",D29*E29)</f>
        <v/>
      </c>
    </row>
    <row r="30" spans="1:6" s="1" customFormat="1" ht="76.5" hidden="1" outlineLevel="1" x14ac:dyDescent="0.25">
      <c r="A30" s="28" t="s">
        <v>21</v>
      </c>
      <c r="B30" s="16" t="s">
        <v>22</v>
      </c>
      <c r="C30" s="13" t="s">
        <v>14</v>
      </c>
      <c r="D30" s="17">
        <v>5</v>
      </c>
      <c r="E30" s="15">
        <v>765756</v>
      </c>
      <c r="F30" s="27">
        <f t="shared" si="1"/>
        <v>3828780</v>
      </c>
    </row>
    <row r="31" spans="1:6" s="1" customFormat="1" ht="12.75" collapsed="1" x14ac:dyDescent="0.25">
      <c r="A31" s="26" t="s">
        <v>72</v>
      </c>
      <c r="B31" s="12" t="s">
        <v>73</v>
      </c>
      <c r="C31" s="11"/>
      <c r="D31" s="13"/>
      <c r="E31" s="14"/>
      <c r="F31" s="27" t="str">
        <f t="shared" si="0"/>
        <v/>
      </c>
    </row>
    <row r="32" spans="1:6" s="1" customFormat="1" ht="12.75" hidden="1" outlineLevel="1" x14ac:dyDescent="0.25">
      <c r="A32" s="26" t="s">
        <v>74</v>
      </c>
      <c r="B32" s="12" t="s">
        <v>75</v>
      </c>
      <c r="C32" s="11"/>
      <c r="D32" s="13"/>
      <c r="E32" s="14"/>
      <c r="F32" s="27" t="str">
        <f t="shared" si="0"/>
        <v/>
      </c>
    </row>
    <row r="33" spans="1:6" s="1" customFormat="1" ht="12.75" hidden="1" outlineLevel="1" x14ac:dyDescent="0.25">
      <c r="A33" s="26" t="s">
        <v>76</v>
      </c>
      <c r="B33" s="12" t="s">
        <v>7</v>
      </c>
      <c r="C33" s="11"/>
      <c r="D33" s="13"/>
      <c r="E33" s="14"/>
      <c r="F33" s="27" t="str">
        <f t="shared" si="0"/>
        <v/>
      </c>
    </row>
    <row r="34" spans="1:6" s="1" customFormat="1" ht="38.25" hidden="1" outlineLevel="1" x14ac:dyDescent="0.25">
      <c r="A34" s="28" t="s">
        <v>77</v>
      </c>
      <c r="B34" s="16" t="s">
        <v>8</v>
      </c>
      <c r="C34" s="13" t="s">
        <v>9</v>
      </c>
      <c r="D34" s="17">
        <v>15</v>
      </c>
      <c r="E34" s="15">
        <v>609716</v>
      </c>
      <c r="F34" s="27">
        <f t="shared" ref="F34:F35" si="3">ROUND(D34*E34,0)</f>
        <v>9145740</v>
      </c>
    </row>
    <row r="35" spans="1:6" s="1" customFormat="1" ht="76.5" hidden="1" outlineLevel="1" x14ac:dyDescent="0.25">
      <c r="A35" s="28" t="s">
        <v>78</v>
      </c>
      <c r="B35" s="16" t="s">
        <v>10</v>
      </c>
      <c r="C35" s="13" t="s">
        <v>11</v>
      </c>
      <c r="D35" s="17">
        <v>800</v>
      </c>
      <c r="E35" s="15">
        <v>17377</v>
      </c>
      <c r="F35" s="27">
        <f t="shared" si="3"/>
        <v>13901600</v>
      </c>
    </row>
    <row r="36" spans="1:6" s="1" customFormat="1" ht="12.75" hidden="1" outlineLevel="1" x14ac:dyDescent="0.25">
      <c r="A36" s="26" t="s">
        <v>79</v>
      </c>
      <c r="B36" s="12" t="s">
        <v>15</v>
      </c>
      <c r="C36" s="11"/>
      <c r="D36" s="13"/>
      <c r="E36" s="14"/>
      <c r="F36" s="27" t="str">
        <f t="shared" si="0"/>
        <v/>
      </c>
    </row>
    <row r="37" spans="1:6" s="1" customFormat="1" ht="63.75" hidden="1" outlineLevel="1" x14ac:dyDescent="0.25">
      <c r="A37" s="28" t="s">
        <v>80</v>
      </c>
      <c r="B37" s="16" t="s">
        <v>18</v>
      </c>
      <c r="C37" s="13" t="s">
        <v>13</v>
      </c>
      <c r="D37" s="17">
        <v>73</v>
      </c>
      <c r="E37" s="15">
        <v>29593</v>
      </c>
      <c r="F37" s="27">
        <f t="shared" ref="F37:F39" si="4">ROUND(D37*E37,0)</f>
        <v>2160289</v>
      </c>
    </row>
    <row r="38" spans="1:6" s="1" customFormat="1" ht="25.5" hidden="1" outlineLevel="1" x14ac:dyDescent="0.25">
      <c r="A38" s="28" t="s">
        <v>81</v>
      </c>
      <c r="B38" s="16" t="s">
        <v>82</v>
      </c>
      <c r="C38" s="13" t="s">
        <v>13</v>
      </c>
      <c r="D38" s="17">
        <v>73</v>
      </c>
      <c r="E38" s="15">
        <v>22593</v>
      </c>
      <c r="F38" s="27">
        <f t="shared" si="4"/>
        <v>1649289</v>
      </c>
    </row>
    <row r="39" spans="1:6" s="1" customFormat="1" ht="63.75" hidden="1" outlineLevel="1" x14ac:dyDescent="0.25">
      <c r="A39" s="28" t="s">
        <v>83</v>
      </c>
      <c r="B39" s="16" t="s">
        <v>16</v>
      </c>
      <c r="C39" s="13" t="s">
        <v>13</v>
      </c>
      <c r="D39" s="17">
        <v>150</v>
      </c>
      <c r="E39" s="15">
        <v>32427</v>
      </c>
      <c r="F39" s="27">
        <f t="shared" si="4"/>
        <v>4864050</v>
      </c>
    </row>
    <row r="40" spans="1:6" s="1" customFormat="1" ht="12.75" hidden="1" outlineLevel="1" x14ac:dyDescent="0.25">
      <c r="A40" s="26" t="s">
        <v>84</v>
      </c>
      <c r="B40" s="12" t="s">
        <v>85</v>
      </c>
      <c r="C40" s="11"/>
      <c r="D40" s="13"/>
      <c r="E40" s="14"/>
      <c r="F40" s="27" t="str">
        <f t="shared" ref="F40:F68" si="5">+IF(D40="","",D40*E40)</f>
        <v/>
      </c>
    </row>
    <row r="41" spans="1:6" s="1" customFormat="1" ht="51" hidden="1" outlineLevel="1" x14ac:dyDescent="0.25">
      <c r="A41" s="28" t="s">
        <v>86</v>
      </c>
      <c r="B41" s="16" t="s">
        <v>19</v>
      </c>
      <c r="C41" s="13" t="s">
        <v>13</v>
      </c>
      <c r="D41" s="17">
        <v>48</v>
      </c>
      <c r="E41" s="15">
        <v>129706</v>
      </c>
      <c r="F41" s="27">
        <f t="shared" ref="F41" si="6">ROUND(D41*E41,0)</f>
        <v>6225888</v>
      </c>
    </row>
    <row r="42" spans="1:6" s="1" customFormat="1" ht="12.75" hidden="1" outlineLevel="1" x14ac:dyDescent="0.25">
      <c r="A42" s="26" t="s">
        <v>87</v>
      </c>
      <c r="B42" s="12" t="s">
        <v>34</v>
      </c>
      <c r="C42" s="11"/>
      <c r="D42" s="13"/>
      <c r="E42" s="14"/>
      <c r="F42" s="27" t="str">
        <f t="shared" si="5"/>
        <v/>
      </c>
    </row>
    <row r="43" spans="1:6" s="1" customFormat="1" ht="76.5" hidden="1" outlineLevel="1" x14ac:dyDescent="0.25">
      <c r="A43" s="28" t="s">
        <v>88</v>
      </c>
      <c r="B43" s="16" t="s">
        <v>89</v>
      </c>
      <c r="C43" s="13" t="s">
        <v>14</v>
      </c>
      <c r="D43" s="17">
        <v>16</v>
      </c>
      <c r="E43" s="15">
        <v>511256</v>
      </c>
      <c r="F43" s="27">
        <f t="shared" ref="F43:F44" si="7">ROUND(D43*E43,0)</f>
        <v>8180096</v>
      </c>
    </row>
    <row r="44" spans="1:6" s="1" customFormat="1" ht="102" hidden="1" outlineLevel="1" x14ac:dyDescent="0.25">
      <c r="A44" s="28" t="s">
        <v>90</v>
      </c>
      <c r="B44" s="16" t="s">
        <v>35</v>
      </c>
      <c r="C44" s="13" t="s">
        <v>26</v>
      </c>
      <c r="D44" s="17">
        <v>68367.199999999997</v>
      </c>
      <c r="E44" s="15">
        <v>16951</v>
      </c>
      <c r="F44" s="27">
        <f t="shared" si="7"/>
        <v>1158892407</v>
      </c>
    </row>
    <row r="45" spans="1:6" s="1" customFormat="1" ht="12.75" hidden="1" outlineLevel="1" x14ac:dyDescent="0.25">
      <c r="A45" s="26" t="s">
        <v>91</v>
      </c>
      <c r="B45" s="12" t="s">
        <v>92</v>
      </c>
      <c r="C45" s="11"/>
      <c r="D45" s="13"/>
      <c r="E45" s="14"/>
      <c r="F45" s="27" t="str">
        <f t="shared" si="5"/>
        <v/>
      </c>
    </row>
    <row r="46" spans="1:6" s="1" customFormat="1" ht="102" hidden="1" outlineLevel="1" x14ac:dyDescent="0.25">
      <c r="A46" s="28" t="s">
        <v>93</v>
      </c>
      <c r="B46" s="16" t="s">
        <v>94</v>
      </c>
      <c r="C46" s="13" t="s">
        <v>14</v>
      </c>
      <c r="D46" s="17">
        <v>8</v>
      </c>
      <c r="E46" s="15">
        <v>7802084</v>
      </c>
      <c r="F46" s="27">
        <f t="shared" ref="F46:F48" si="8">ROUND(D46*E46,0)</f>
        <v>62416672</v>
      </c>
    </row>
    <row r="47" spans="1:6" s="1" customFormat="1" ht="102" hidden="1" outlineLevel="1" x14ac:dyDescent="0.25">
      <c r="A47" s="28" t="s">
        <v>95</v>
      </c>
      <c r="B47" s="16" t="s">
        <v>96</v>
      </c>
      <c r="C47" s="13" t="s">
        <v>14</v>
      </c>
      <c r="D47" s="17">
        <v>2</v>
      </c>
      <c r="E47" s="15">
        <v>18783716</v>
      </c>
      <c r="F47" s="27">
        <f t="shared" si="8"/>
        <v>37567432</v>
      </c>
    </row>
    <row r="48" spans="1:6" s="1" customFormat="1" ht="102" hidden="1" outlineLevel="1" x14ac:dyDescent="0.25">
      <c r="A48" s="28" t="s">
        <v>97</v>
      </c>
      <c r="B48" s="16" t="s">
        <v>98</v>
      </c>
      <c r="C48" s="13" t="s">
        <v>14</v>
      </c>
      <c r="D48" s="17">
        <v>1</v>
      </c>
      <c r="E48" s="15">
        <v>21162634</v>
      </c>
      <c r="F48" s="27">
        <f t="shared" si="8"/>
        <v>21162634</v>
      </c>
    </row>
    <row r="49" spans="1:6" s="1" customFormat="1" ht="12.75" hidden="1" outlineLevel="1" x14ac:dyDescent="0.25">
      <c r="A49" s="26" t="s">
        <v>99</v>
      </c>
      <c r="B49" s="12" t="s">
        <v>100</v>
      </c>
      <c r="C49" s="11"/>
      <c r="D49" s="13"/>
      <c r="E49" s="14"/>
      <c r="F49" s="27" t="str">
        <f t="shared" si="5"/>
        <v/>
      </c>
    </row>
    <row r="50" spans="1:6" s="1" customFormat="1" ht="51" hidden="1" outlineLevel="1" x14ac:dyDescent="0.25">
      <c r="A50" s="28" t="s">
        <v>101</v>
      </c>
      <c r="B50" s="16" t="s">
        <v>102</v>
      </c>
      <c r="C50" s="13" t="s">
        <v>13</v>
      </c>
      <c r="D50" s="17">
        <v>5</v>
      </c>
      <c r="E50" s="15">
        <v>218046</v>
      </c>
      <c r="F50" s="27">
        <f t="shared" ref="F50:F51" si="9">ROUND(D50*E50,0)</f>
        <v>1090230</v>
      </c>
    </row>
    <row r="51" spans="1:6" s="1" customFormat="1" ht="76.5" hidden="1" outlineLevel="1" x14ac:dyDescent="0.25">
      <c r="A51" s="28" t="s">
        <v>103</v>
      </c>
      <c r="B51" s="16" t="s">
        <v>104</v>
      </c>
      <c r="C51" s="13" t="s">
        <v>12</v>
      </c>
      <c r="D51" s="17">
        <v>12</v>
      </c>
      <c r="E51" s="15">
        <v>86475</v>
      </c>
      <c r="F51" s="27">
        <f t="shared" si="9"/>
        <v>1037700</v>
      </c>
    </row>
    <row r="52" spans="1:6" s="1" customFormat="1" ht="12.75" hidden="1" outlineLevel="1" x14ac:dyDescent="0.25">
      <c r="A52" s="26" t="s">
        <v>105</v>
      </c>
      <c r="B52" s="12" t="s">
        <v>55</v>
      </c>
      <c r="C52" s="11"/>
      <c r="D52" s="13"/>
      <c r="E52" s="14"/>
      <c r="F52" s="27" t="str">
        <f t="shared" si="5"/>
        <v/>
      </c>
    </row>
    <row r="53" spans="1:6" s="1" customFormat="1" ht="76.5" hidden="1" outlineLevel="1" x14ac:dyDescent="0.25">
      <c r="A53" s="28" t="s">
        <v>106</v>
      </c>
      <c r="B53" s="16" t="s">
        <v>57</v>
      </c>
      <c r="C53" s="13" t="s">
        <v>11</v>
      </c>
      <c r="D53" s="17">
        <v>72</v>
      </c>
      <c r="E53" s="15">
        <v>650000</v>
      </c>
      <c r="F53" s="27">
        <f t="shared" ref="F53" si="10">ROUND(D53*E53,0)</f>
        <v>46800000</v>
      </c>
    </row>
    <row r="54" spans="1:6" s="1" customFormat="1" ht="12.75" hidden="1" outlineLevel="1" x14ac:dyDescent="0.25">
      <c r="A54" s="26" t="s">
        <v>107</v>
      </c>
      <c r="B54" s="12" t="s">
        <v>108</v>
      </c>
      <c r="C54" s="11"/>
      <c r="D54" s="13"/>
      <c r="E54" s="14"/>
      <c r="F54" s="27" t="str">
        <f t="shared" si="5"/>
        <v/>
      </c>
    </row>
    <row r="55" spans="1:6" s="1" customFormat="1" ht="38.25" hidden="1" outlineLevel="1" x14ac:dyDescent="0.25">
      <c r="A55" s="28" t="s">
        <v>109</v>
      </c>
      <c r="B55" s="16" t="s">
        <v>23</v>
      </c>
      <c r="C55" s="13" t="s">
        <v>11</v>
      </c>
      <c r="D55" s="17">
        <v>544</v>
      </c>
      <c r="E55" s="15">
        <v>211718</v>
      </c>
      <c r="F55" s="27">
        <f t="shared" ref="F55:F64" si="11">ROUND(D55*E55,0)</f>
        <v>115174592</v>
      </c>
    </row>
    <row r="56" spans="1:6" s="1" customFormat="1" ht="38.25" hidden="1" outlineLevel="1" x14ac:dyDescent="0.25">
      <c r="A56" s="28" t="s">
        <v>110</v>
      </c>
      <c r="B56" s="16" t="s">
        <v>111</v>
      </c>
      <c r="C56" s="13" t="s">
        <v>11</v>
      </c>
      <c r="D56" s="17">
        <v>48</v>
      </c>
      <c r="E56" s="15">
        <v>423505</v>
      </c>
      <c r="F56" s="27">
        <f t="shared" si="11"/>
        <v>20328240</v>
      </c>
    </row>
    <row r="57" spans="1:6" s="1" customFormat="1" ht="38.25" hidden="1" outlineLevel="1" x14ac:dyDescent="0.25">
      <c r="A57" s="28" t="s">
        <v>112</v>
      </c>
      <c r="B57" s="16" t="s">
        <v>113</v>
      </c>
      <c r="C57" s="13" t="s">
        <v>12</v>
      </c>
      <c r="D57" s="17">
        <v>23</v>
      </c>
      <c r="E57" s="15">
        <v>31044</v>
      </c>
      <c r="F57" s="27">
        <f t="shared" si="11"/>
        <v>714012</v>
      </c>
    </row>
    <row r="58" spans="1:6" s="1" customFormat="1" ht="89.25" hidden="1" outlineLevel="1" x14ac:dyDescent="0.25">
      <c r="A58" s="28" t="s">
        <v>114</v>
      </c>
      <c r="B58" s="16" t="s">
        <v>115</v>
      </c>
      <c r="C58" s="13" t="s">
        <v>13</v>
      </c>
      <c r="D58" s="17">
        <v>14</v>
      </c>
      <c r="E58" s="15">
        <v>1189574</v>
      </c>
      <c r="F58" s="27">
        <f t="shared" si="11"/>
        <v>16654036</v>
      </c>
    </row>
    <row r="59" spans="1:6" s="1" customFormat="1" ht="89.25" hidden="1" outlineLevel="1" x14ac:dyDescent="0.25">
      <c r="A59" s="28" t="s">
        <v>116</v>
      </c>
      <c r="B59" s="16" t="s">
        <v>61</v>
      </c>
      <c r="C59" s="13" t="s">
        <v>12</v>
      </c>
      <c r="D59" s="17">
        <v>203</v>
      </c>
      <c r="E59" s="15">
        <v>231992</v>
      </c>
      <c r="F59" s="27">
        <f t="shared" si="11"/>
        <v>47094376</v>
      </c>
    </row>
    <row r="60" spans="1:6" s="1" customFormat="1" ht="63.75" hidden="1" outlineLevel="1" x14ac:dyDescent="0.25">
      <c r="A60" s="28" t="s">
        <v>117</v>
      </c>
      <c r="B60" s="16" t="s">
        <v>118</v>
      </c>
      <c r="C60" s="13" t="s">
        <v>11</v>
      </c>
      <c r="D60" s="17">
        <v>66</v>
      </c>
      <c r="E60" s="15">
        <v>418643</v>
      </c>
      <c r="F60" s="27">
        <f t="shared" si="11"/>
        <v>27630438</v>
      </c>
    </row>
    <row r="61" spans="1:6" s="1" customFormat="1" ht="76.5" hidden="1" outlineLevel="1" x14ac:dyDescent="0.25">
      <c r="A61" s="28" t="s">
        <v>119</v>
      </c>
      <c r="B61" s="16" t="s">
        <v>120</v>
      </c>
      <c r="C61" s="13" t="s">
        <v>11</v>
      </c>
      <c r="D61" s="17">
        <v>18</v>
      </c>
      <c r="E61" s="15">
        <v>1287494</v>
      </c>
      <c r="F61" s="27">
        <f t="shared" si="11"/>
        <v>23174892</v>
      </c>
    </row>
    <row r="62" spans="1:6" s="1" customFormat="1" ht="51" hidden="1" outlineLevel="1" x14ac:dyDescent="0.25">
      <c r="A62" s="28" t="s">
        <v>121</v>
      </c>
      <c r="B62" s="16" t="s">
        <v>122</v>
      </c>
      <c r="C62" s="13" t="s">
        <v>9</v>
      </c>
      <c r="D62" s="17">
        <v>60</v>
      </c>
      <c r="E62" s="15">
        <v>152094</v>
      </c>
      <c r="F62" s="27">
        <f t="shared" si="11"/>
        <v>9125640</v>
      </c>
    </row>
    <row r="63" spans="1:6" s="1" customFormat="1" ht="89.25" hidden="1" outlineLevel="1" x14ac:dyDescent="0.25">
      <c r="A63" s="28" t="s">
        <v>123</v>
      </c>
      <c r="B63" s="16" t="s">
        <v>124</v>
      </c>
      <c r="C63" s="13" t="s">
        <v>14</v>
      </c>
      <c r="D63" s="17">
        <v>384</v>
      </c>
      <c r="E63" s="15">
        <v>15260</v>
      </c>
      <c r="F63" s="27">
        <f t="shared" si="11"/>
        <v>5859840</v>
      </c>
    </row>
    <row r="64" spans="1:6" s="1" customFormat="1" ht="89.25" hidden="1" outlineLevel="1" x14ac:dyDescent="0.25">
      <c r="A64" s="28" t="s">
        <v>125</v>
      </c>
      <c r="B64" s="16" t="s">
        <v>126</v>
      </c>
      <c r="C64" s="13" t="s">
        <v>14</v>
      </c>
      <c r="D64" s="17">
        <v>384</v>
      </c>
      <c r="E64" s="15">
        <v>12635</v>
      </c>
      <c r="F64" s="27">
        <f t="shared" si="11"/>
        <v>4851840</v>
      </c>
    </row>
    <row r="65" spans="1:6" s="1" customFormat="1" ht="12.75" hidden="1" outlineLevel="1" x14ac:dyDescent="0.25">
      <c r="A65" s="26" t="s">
        <v>127</v>
      </c>
      <c r="B65" s="12" t="s">
        <v>24</v>
      </c>
      <c r="C65" s="11"/>
      <c r="D65" s="13"/>
      <c r="E65" s="14"/>
      <c r="F65" s="27" t="str">
        <f t="shared" si="5"/>
        <v/>
      </c>
    </row>
    <row r="66" spans="1:6" s="1" customFormat="1" ht="51" hidden="1" outlineLevel="1" x14ac:dyDescent="0.25">
      <c r="A66" s="28" t="s">
        <v>128</v>
      </c>
      <c r="B66" s="16" t="s">
        <v>25</v>
      </c>
      <c r="C66" s="13" t="s">
        <v>26</v>
      </c>
      <c r="D66" s="17">
        <v>45994</v>
      </c>
      <c r="E66" s="15">
        <v>7522</v>
      </c>
      <c r="F66" s="27">
        <f t="shared" ref="F66:F67" si="12">ROUND(D66*E66,0)</f>
        <v>345966868</v>
      </c>
    </row>
    <row r="67" spans="1:6" s="1" customFormat="1" ht="38.25" hidden="1" outlineLevel="1" x14ac:dyDescent="0.25">
      <c r="A67" s="28" t="s">
        <v>129</v>
      </c>
      <c r="B67" s="16" t="s">
        <v>130</v>
      </c>
      <c r="C67" s="13" t="s">
        <v>12</v>
      </c>
      <c r="D67" s="17">
        <v>203</v>
      </c>
      <c r="E67" s="15">
        <v>27378</v>
      </c>
      <c r="F67" s="27">
        <f t="shared" si="12"/>
        <v>5557734</v>
      </c>
    </row>
    <row r="68" spans="1:6" s="1" customFormat="1" ht="12.75" hidden="1" outlineLevel="1" x14ac:dyDescent="0.25">
      <c r="A68" s="26" t="s">
        <v>131</v>
      </c>
      <c r="B68" s="12" t="s">
        <v>69</v>
      </c>
      <c r="C68" s="11"/>
      <c r="D68" s="13"/>
      <c r="E68" s="14"/>
      <c r="F68" s="27" t="str">
        <f t="shared" si="5"/>
        <v/>
      </c>
    </row>
    <row r="69" spans="1:6" s="1" customFormat="1" ht="114.75" hidden="1" outlineLevel="1" x14ac:dyDescent="0.25">
      <c r="A69" s="28" t="s">
        <v>132</v>
      </c>
      <c r="B69" s="16" t="s">
        <v>33</v>
      </c>
      <c r="C69" s="13" t="s">
        <v>12</v>
      </c>
      <c r="D69" s="17">
        <v>99</v>
      </c>
      <c r="E69" s="15">
        <v>887565</v>
      </c>
      <c r="F69" s="27">
        <f t="shared" ref="F69" si="13">ROUND(D69*E69,0)</f>
        <v>87868935</v>
      </c>
    </row>
    <row r="70" spans="1:6" s="1" customFormat="1" ht="12.75" hidden="1" outlineLevel="1" x14ac:dyDescent="0.25">
      <c r="A70" s="26" t="s">
        <v>133</v>
      </c>
      <c r="B70" s="12" t="s">
        <v>134</v>
      </c>
      <c r="C70" s="11"/>
      <c r="D70" s="13"/>
      <c r="E70" s="14"/>
      <c r="F70" s="27" t="str">
        <f t="shared" ref="F70:F97" si="14">+IF(D70="","",D70*E70)</f>
        <v/>
      </c>
    </row>
    <row r="71" spans="1:6" s="1" customFormat="1" ht="12.75" hidden="1" outlineLevel="1" x14ac:dyDescent="0.25">
      <c r="A71" s="26" t="s">
        <v>135</v>
      </c>
      <c r="B71" s="12" t="s">
        <v>15</v>
      </c>
      <c r="C71" s="11"/>
      <c r="D71" s="13"/>
      <c r="E71" s="14"/>
      <c r="F71" s="27" t="str">
        <f t="shared" si="14"/>
        <v/>
      </c>
    </row>
    <row r="72" spans="1:6" s="1" customFormat="1" ht="63.75" hidden="1" outlineLevel="1" x14ac:dyDescent="0.25">
      <c r="A72" s="28" t="s">
        <v>136</v>
      </c>
      <c r="B72" s="16" t="s">
        <v>18</v>
      </c>
      <c r="C72" s="13" t="s">
        <v>13</v>
      </c>
      <c r="D72" s="17">
        <v>282.60000000000002</v>
      </c>
      <c r="E72" s="15">
        <v>29593</v>
      </c>
      <c r="F72" s="27">
        <f t="shared" ref="F72:F76" si="15">ROUND(D72*E72,0)</f>
        <v>8362982</v>
      </c>
    </row>
    <row r="73" spans="1:6" s="1" customFormat="1" ht="25.5" hidden="1" outlineLevel="1" x14ac:dyDescent="0.25">
      <c r="A73" s="28" t="s">
        <v>137</v>
      </c>
      <c r="B73" s="16" t="s">
        <v>82</v>
      </c>
      <c r="C73" s="13" t="s">
        <v>13</v>
      </c>
      <c r="D73" s="17">
        <v>57.2</v>
      </c>
      <c r="E73" s="15">
        <v>22593</v>
      </c>
      <c r="F73" s="27">
        <f t="shared" si="15"/>
        <v>1292320</v>
      </c>
    </row>
    <row r="74" spans="1:6" s="1" customFormat="1" ht="63.75" hidden="1" outlineLevel="1" x14ac:dyDescent="0.25">
      <c r="A74" s="28" t="s">
        <v>138</v>
      </c>
      <c r="B74" s="16" t="s">
        <v>16</v>
      </c>
      <c r="C74" s="13" t="s">
        <v>13</v>
      </c>
      <c r="D74" s="17">
        <v>5</v>
      </c>
      <c r="E74" s="15">
        <v>76063</v>
      </c>
      <c r="F74" s="27">
        <f t="shared" si="15"/>
        <v>380315</v>
      </c>
    </row>
    <row r="75" spans="1:6" s="1" customFormat="1" ht="63.75" hidden="1" outlineLevel="1" x14ac:dyDescent="0.25">
      <c r="A75" s="28" t="s">
        <v>139</v>
      </c>
      <c r="B75" s="16" t="s">
        <v>17</v>
      </c>
      <c r="C75" s="13" t="s">
        <v>13</v>
      </c>
      <c r="D75" s="17">
        <v>106</v>
      </c>
      <c r="E75" s="15">
        <v>26360</v>
      </c>
      <c r="F75" s="27">
        <f t="shared" si="15"/>
        <v>2794160</v>
      </c>
    </row>
    <row r="76" spans="1:6" s="1" customFormat="1" ht="63.75" hidden="1" outlineLevel="1" x14ac:dyDescent="0.25">
      <c r="A76" s="28" t="s">
        <v>140</v>
      </c>
      <c r="B76" s="16" t="s">
        <v>141</v>
      </c>
      <c r="C76" s="13" t="s">
        <v>13</v>
      </c>
      <c r="D76" s="17">
        <v>45</v>
      </c>
      <c r="E76" s="15">
        <v>45264</v>
      </c>
      <c r="F76" s="27">
        <f t="shared" si="15"/>
        <v>2036880</v>
      </c>
    </row>
    <row r="77" spans="1:6" s="1" customFormat="1" ht="12.75" hidden="1" outlineLevel="1" x14ac:dyDescent="0.25">
      <c r="A77" s="26" t="s">
        <v>142</v>
      </c>
      <c r="B77" s="12" t="s">
        <v>85</v>
      </c>
      <c r="C77" s="11"/>
      <c r="D77" s="13"/>
      <c r="E77" s="14"/>
      <c r="F77" s="27" t="str">
        <f t="shared" si="14"/>
        <v/>
      </c>
    </row>
    <row r="78" spans="1:6" s="1" customFormat="1" ht="51" hidden="1" outlineLevel="1" x14ac:dyDescent="0.25">
      <c r="A78" s="28" t="s">
        <v>143</v>
      </c>
      <c r="B78" s="16" t="s">
        <v>19</v>
      </c>
      <c r="C78" s="13" t="s">
        <v>13</v>
      </c>
      <c r="D78" s="17">
        <v>97</v>
      </c>
      <c r="E78" s="15">
        <v>129706</v>
      </c>
      <c r="F78" s="27">
        <f t="shared" ref="F78" si="16">ROUND(D78*E78,0)</f>
        <v>12581482</v>
      </c>
    </row>
    <row r="79" spans="1:6" s="1" customFormat="1" ht="12.75" hidden="1" outlineLevel="1" x14ac:dyDescent="0.25">
      <c r="A79" s="26" t="s">
        <v>144</v>
      </c>
      <c r="B79" s="12" t="s">
        <v>145</v>
      </c>
      <c r="C79" s="11"/>
      <c r="D79" s="13"/>
      <c r="E79" s="14"/>
      <c r="F79" s="27" t="str">
        <f t="shared" si="14"/>
        <v/>
      </c>
    </row>
    <row r="80" spans="1:6" s="1" customFormat="1" ht="89.25" hidden="1" outlineLevel="1" x14ac:dyDescent="0.25">
      <c r="A80" s="28" t="s">
        <v>146</v>
      </c>
      <c r="B80" s="16" t="s">
        <v>147</v>
      </c>
      <c r="C80" s="13" t="s">
        <v>12</v>
      </c>
      <c r="D80" s="17">
        <v>75</v>
      </c>
      <c r="E80" s="15">
        <v>165441</v>
      </c>
      <c r="F80" s="27">
        <f t="shared" ref="F80" si="17">ROUND(D80*E80,0)</f>
        <v>12408075</v>
      </c>
    </row>
    <row r="81" spans="1:6" s="1" customFormat="1" ht="12.75" hidden="1" outlineLevel="1" x14ac:dyDescent="0.25">
      <c r="A81" s="26" t="s">
        <v>148</v>
      </c>
      <c r="B81" s="12" t="s">
        <v>55</v>
      </c>
      <c r="C81" s="11"/>
      <c r="D81" s="13"/>
      <c r="E81" s="14"/>
      <c r="F81" s="27" t="str">
        <f t="shared" si="14"/>
        <v/>
      </c>
    </row>
    <row r="82" spans="1:6" s="1" customFormat="1" ht="76.5" hidden="1" outlineLevel="1" x14ac:dyDescent="0.25">
      <c r="A82" s="28" t="s">
        <v>149</v>
      </c>
      <c r="B82" s="16" t="s">
        <v>57</v>
      </c>
      <c r="C82" s="13" t="s">
        <v>11</v>
      </c>
      <c r="D82" s="17">
        <v>157</v>
      </c>
      <c r="E82" s="15">
        <v>650000</v>
      </c>
      <c r="F82" s="27">
        <f t="shared" ref="F82" si="18">ROUND(D82*E82,0)</f>
        <v>102050000</v>
      </c>
    </row>
    <row r="83" spans="1:6" s="1" customFormat="1" ht="12.75" hidden="1" outlineLevel="1" x14ac:dyDescent="0.25">
      <c r="A83" s="26" t="s">
        <v>150</v>
      </c>
      <c r="B83" s="12" t="s">
        <v>108</v>
      </c>
      <c r="C83" s="11"/>
      <c r="D83" s="13"/>
      <c r="E83" s="14"/>
      <c r="F83" s="27" t="str">
        <f t="shared" si="14"/>
        <v/>
      </c>
    </row>
    <row r="84" spans="1:6" s="1" customFormat="1" ht="38.25" hidden="1" outlineLevel="1" x14ac:dyDescent="0.25">
      <c r="A84" s="28" t="s">
        <v>151</v>
      </c>
      <c r="B84" s="16" t="s">
        <v>23</v>
      </c>
      <c r="C84" s="13" t="s">
        <v>11</v>
      </c>
      <c r="D84" s="17">
        <v>1428</v>
      </c>
      <c r="E84" s="15">
        <v>211718</v>
      </c>
      <c r="F84" s="27">
        <f t="shared" ref="F84:F91" si="19">ROUND(D84*E84,0)</f>
        <v>302333304</v>
      </c>
    </row>
    <row r="85" spans="1:6" s="1" customFormat="1" ht="38.25" hidden="1" outlineLevel="1" x14ac:dyDescent="0.25">
      <c r="A85" s="28" t="s">
        <v>152</v>
      </c>
      <c r="B85" s="16" t="s">
        <v>111</v>
      </c>
      <c r="C85" s="13" t="s">
        <v>11</v>
      </c>
      <c r="D85" s="17">
        <v>126</v>
      </c>
      <c r="E85" s="15">
        <v>423505</v>
      </c>
      <c r="F85" s="27">
        <f t="shared" si="19"/>
        <v>53361630</v>
      </c>
    </row>
    <row r="86" spans="1:6" s="1" customFormat="1" ht="63.75" hidden="1" outlineLevel="1" x14ac:dyDescent="0.25">
      <c r="A86" s="28" t="s">
        <v>153</v>
      </c>
      <c r="B86" s="16" t="s">
        <v>32</v>
      </c>
      <c r="C86" s="13" t="s">
        <v>13</v>
      </c>
      <c r="D86" s="17">
        <v>64</v>
      </c>
      <c r="E86" s="15">
        <v>877203</v>
      </c>
      <c r="F86" s="27">
        <f t="shared" si="19"/>
        <v>56140992</v>
      </c>
    </row>
    <row r="87" spans="1:6" s="1" customFormat="1" ht="38.25" hidden="1" outlineLevel="1" x14ac:dyDescent="0.25">
      <c r="A87" s="28" t="s">
        <v>154</v>
      </c>
      <c r="B87" s="16" t="s">
        <v>113</v>
      </c>
      <c r="C87" s="13" t="s">
        <v>12</v>
      </c>
      <c r="D87" s="17">
        <v>64</v>
      </c>
      <c r="E87" s="15">
        <v>31044</v>
      </c>
      <c r="F87" s="27">
        <f t="shared" si="19"/>
        <v>1986816</v>
      </c>
    </row>
    <row r="88" spans="1:6" s="1" customFormat="1" ht="63.75" hidden="1" outlineLevel="1" x14ac:dyDescent="0.25">
      <c r="A88" s="28" t="s">
        <v>155</v>
      </c>
      <c r="B88" s="16" t="s">
        <v>156</v>
      </c>
      <c r="C88" s="13" t="s">
        <v>11</v>
      </c>
      <c r="D88" s="17">
        <v>157</v>
      </c>
      <c r="E88" s="15">
        <v>94181</v>
      </c>
      <c r="F88" s="27">
        <f t="shared" si="19"/>
        <v>14786417</v>
      </c>
    </row>
    <row r="89" spans="1:6" s="1" customFormat="1" ht="165.75" hidden="1" outlineLevel="1" x14ac:dyDescent="0.25">
      <c r="A89" s="28" t="s">
        <v>157</v>
      </c>
      <c r="B89" s="16" t="s">
        <v>158</v>
      </c>
      <c r="C89" s="13" t="s">
        <v>12</v>
      </c>
      <c r="D89" s="17">
        <v>209</v>
      </c>
      <c r="E89" s="15">
        <v>293949</v>
      </c>
      <c r="F89" s="27">
        <f t="shared" si="19"/>
        <v>61435341</v>
      </c>
    </row>
    <row r="90" spans="1:6" s="1" customFormat="1" ht="76.5" hidden="1" outlineLevel="1" x14ac:dyDescent="0.25">
      <c r="A90" s="28" t="s">
        <v>159</v>
      </c>
      <c r="B90" s="16" t="s">
        <v>120</v>
      </c>
      <c r="C90" s="13" t="s">
        <v>11</v>
      </c>
      <c r="D90" s="17">
        <v>42</v>
      </c>
      <c r="E90" s="15">
        <v>1287494</v>
      </c>
      <c r="F90" s="27">
        <f t="shared" si="19"/>
        <v>54074748</v>
      </c>
    </row>
    <row r="91" spans="1:6" s="1" customFormat="1" ht="51" hidden="1" outlineLevel="1" x14ac:dyDescent="0.25">
      <c r="A91" s="28" t="s">
        <v>160</v>
      </c>
      <c r="B91" s="16" t="s">
        <v>122</v>
      </c>
      <c r="C91" s="13" t="s">
        <v>9</v>
      </c>
      <c r="D91" s="17">
        <v>60</v>
      </c>
      <c r="E91" s="15">
        <v>152094</v>
      </c>
      <c r="F91" s="27">
        <f t="shared" si="19"/>
        <v>9125640</v>
      </c>
    </row>
    <row r="92" spans="1:6" s="1" customFormat="1" ht="12.75" hidden="1" outlineLevel="1" x14ac:dyDescent="0.25">
      <c r="A92" s="26" t="s">
        <v>161</v>
      </c>
      <c r="B92" s="12" t="s">
        <v>24</v>
      </c>
      <c r="C92" s="11"/>
      <c r="D92" s="13"/>
      <c r="E92" s="14"/>
      <c r="F92" s="27" t="str">
        <f t="shared" si="14"/>
        <v/>
      </c>
    </row>
    <row r="93" spans="1:6" s="1" customFormat="1" ht="51" hidden="1" outlineLevel="1" x14ac:dyDescent="0.25">
      <c r="A93" s="28" t="s">
        <v>162</v>
      </c>
      <c r="B93" s="16" t="s">
        <v>25</v>
      </c>
      <c r="C93" s="13" t="s">
        <v>26</v>
      </c>
      <c r="D93" s="17">
        <v>3000</v>
      </c>
      <c r="E93" s="15">
        <v>7522</v>
      </c>
      <c r="F93" s="27">
        <f t="shared" ref="F93:F94" si="20">ROUND(D93*E93,0)</f>
        <v>22566000</v>
      </c>
    </row>
    <row r="94" spans="1:6" s="1" customFormat="1" ht="38.25" hidden="1" outlineLevel="1" x14ac:dyDescent="0.25">
      <c r="A94" s="28" t="s">
        <v>163</v>
      </c>
      <c r="B94" s="16" t="s">
        <v>130</v>
      </c>
      <c r="C94" s="13" t="s">
        <v>12</v>
      </c>
      <c r="D94" s="17">
        <v>209</v>
      </c>
      <c r="E94" s="15">
        <v>27378</v>
      </c>
      <c r="F94" s="27">
        <f t="shared" si="20"/>
        <v>5722002</v>
      </c>
    </row>
    <row r="95" spans="1:6" s="1" customFormat="1" ht="13.5" collapsed="1" thickBot="1" x14ac:dyDescent="0.3">
      <c r="A95" s="26" t="s">
        <v>164</v>
      </c>
      <c r="B95" s="12" t="s">
        <v>165</v>
      </c>
      <c r="C95" s="11"/>
      <c r="D95" s="13"/>
      <c r="E95" s="14"/>
      <c r="F95" s="27" t="str">
        <f t="shared" si="14"/>
        <v/>
      </c>
    </row>
    <row r="96" spans="1:6" s="1" customFormat="1" ht="12.75" hidden="1" outlineLevel="1" x14ac:dyDescent="0.25">
      <c r="A96" s="26" t="s">
        <v>166</v>
      </c>
      <c r="B96" s="12" t="s">
        <v>165</v>
      </c>
      <c r="C96" s="11"/>
      <c r="D96" s="13"/>
      <c r="E96" s="14"/>
      <c r="F96" s="27" t="str">
        <f t="shared" si="14"/>
        <v/>
      </c>
    </row>
    <row r="97" spans="1:6" s="1" customFormat="1" ht="12.75" hidden="1" outlineLevel="1" x14ac:dyDescent="0.25">
      <c r="A97" s="26" t="s">
        <v>167</v>
      </c>
      <c r="B97" s="12" t="s">
        <v>15</v>
      </c>
      <c r="C97" s="11"/>
      <c r="D97" s="13"/>
      <c r="E97" s="14"/>
      <c r="F97" s="27" t="str">
        <f t="shared" si="14"/>
        <v/>
      </c>
    </row>
    <row r="98" spans="1:6" s="1" customFormat="1" ht="63.75" hidden="1" outlineLevel="1" x14ac:dyDescent="0.25">
      <c r="A98" s="28" t="s">
        <v>168</v>
      </c>
      <c r="B98" s="16" t="s">
        <v>16</v>
      </c>
      <c r="C98" s="13" t="s">
        <v>13</v>
      </c>
      <c r="D98" s="17">
        <v>5</v>
      </c>
      <c r="E98" s="15">
        <v>32427</v>
      </c>
      <c r="F98" s="27">
        <f t="shared" ref="F98:F103" si="21">ROUND(D98*E98,0)</f>
        <v>162135</v>
      </c>
    </row>
    <row r="99" spans="1:6" s="1" customFormat="1" ht="63.75" hidden="1" outlineLevel="1" x14ac:dyDescent="0.25">
      <c r="A99" s="28" t="s">
        <v>169</v>
      </c>
      <c r="B99" s="16" t="s">
        <v>17</v>
      </c>
      <c r="C99" s="13" t="s">
        <v>13</v>
      </c>
      <c r="D99" s="17">
        <v>10</v>
      </c>
      <c r="E99" s="15">
        <v>26360</v>
      </c>
      <c r="F99" s="27">
        <f t="shared" si="21"/>
        <v>263600</v>
      </c>
    </row>
    <row r="100" spans="1:6" s="1" customFormat="1" ht="102" hidden="1" outlineLevel="1" x14ac:dyDescent="0.25">
      <c r="A100" s="28" t="s">
        <v>170</v>
      </c>
      <c r="B100" s="16" t="s">
        <v>27</v>
      </c>
      <c r="C100" s="13" t="s">
        <v>11</v>
      </c>
      <c r="D100" s="17">
        <v>60</v>
      </c>
      <c r="E100" s="15">
        <v>307662</v>
      </c>
      <c r="F100" s="27">
        <f t="shared" si="21"/>
        <v>18459720</v>
      </c>
    </row>
    <row r="101" spans="1:6" s="1" customFormat="1" ht="102" hidden="1" outlineLevel="1" x14ac:dyDescent="0.25">
      <c r="A101" s="28" t="s">
        <v>171</v>
      </c>
      <c r="B101" s="16" t="s">
        <v>28</v>
      </c>
      <c r="C101" s="13" t="s">
        <v>11</v>
      </c>
      <c r="D101" s="17">
        <v>60</v>
      </c>
      <c r="E101" s="15">
        <v>335421</v>
      </c>
      <c r="F101" s="27">
        <f t="shared" si="21"/>
        <v>20125260</v>
      </c>
    </row>
    <row r="102" spans="1:6" s="1" customFormat="1" ht="102" hidden="1" outlineLevel="1" x14ac:dyDescent="0.25">
      <c r="A102" s="28" t="s">
        <v>172</v>
      </c>
      <c r="B102" s="16" t="s">
        <v>29</v>
      </c>
      <c r="C102" s="13" t="s">
        <v>11</v>
      </c>
      <c r="D102" s="17">
        <v>60</v>
      </c>
      <c r="E102" s="15">
        <v>367474</v>
      </c>
      <c r="F102" s="27">
        <f t="shared" si="21"/>
        <v>22048440</v>
      </c>
    </row>
    <row r="103" spans="1:6" s="1" customFormat="1" ht="38.25" hidden="1" outlineLevel="1" x14ac:dyDescent="0.25">
      <c r="A103" s="28" t="s">
        <v>173</v>
      </c>
      <c r="B103" s="16" t="s">
        <v>49</v>
      </c>
      <c r="C103" s="13" t="s">
        <v>13</v>
      </c>
      <c r="D103" s="17">
        <v>18.3</v>
      </c>
      <c r="E103" s="15">
        <v>311200</v>
      </c>
      <c r="F103" s="27">
        <f t="shared" si="21"/>
        <v>5694960</v>
      </c>
    </row>
    <row r="104" spans="1:6" s="1" customFormat="1" ht="12.75" hidden="1" outlineLevel="1" x14ac:dyDescent="0.25">
      <c r="A104" s="26" t="s">
        <v>174</v>
      </c>
      <c r="B104" s="12" t="s">
        <v>30</v>
      </c>
      <c r="C104" s="11"/>
      <c r="D104" s="13"/>
      <c r="E104" s="14"/>
      <c r="F104" s="27" t="str">
        <f t="shared" ref="F104:F114" si="22">+IF(D104="","",D104*E104)</f>
        <v/>
      </c>
    </row>
    <row r="105" spans="1:6" s="1" customFormat="1" ht="63.75" hidden="1" outlineLevel="1" x14ac:dyDescent="0.25">
      <c r="A105" s="28" t="s">
        <v>175</v>
      </c>
      <c r="B105" s="16" t="s">
        <v>31</v>
      </c>
      <c r="C105" s="13" t="s">
        <v>13</v>
      </c>
      <c r="D105" s="17">
        <v>271</v>
      </c>
      <c r="E105" s="15">
        <v>693842</v>
      </c>
      <c r="F105" s="27">
        <f t="shared" ref="F105:F107" si="23">ROUND(D105*E105,0)</f>
        <v>188031182</v>
      </c>
    </row>
    <row r="106" spans="1:6" s="1" customFormat="1" ht="76.5" hidden="1" outlineLevel="1" x14ac:dyDescent="0.25">
      <c r="A106" s="28" t="s">
        <v>176</v>
      </c>
      <c r="B106" s="16" t="s">
        <v>63</v>
      </c>
      <c r="C106" s="13" t="s">
        <v>11</v>
      </c>
      <c r="D106" s="17">
        <v>32.4</v>
      </c>
      <c r="E106" s="15">
        <v>392787</v>
      </c>
      <c r="F106" s="27">
        <f t="shared" si="23"/>
        <v>12726299</v>
      </c>
    </row>
    <row r="107" spans="1:6" s="1" customFormat="1" ht="89.25" hidden="1" outlineLevel="1" x14ac:dyDescent="0.25">
      <c r="A107" s="28" t="s">
        <v>177</v>
      </c>
      <c r="B107" s="16" t="s">
        <v>61</v>
      </c>
      <c r="C107" s="13" t="s">
        <v>12</v>
      </c>
      <c r="D107" s="17">
        <v>72.599999999999994</v>
      </c>
      <c r="E107" s="15">
        <v>231992</v>
      </c>
      <c r="F107" s="27">
        <f t="shared" si="23"/>
        <v>16842619</v>
      </c>
    </row>
    <row r="108" spans="1:6" s="1" customFormat="1" ht="12.75" hidden="1" outlineLevel="1" x14ac:dyDescent="0.25">
      <c r="A108" s="26" t="s">
        <v>178</v>
      </c>
      <c r="B108" s="12" t="s">
        <v>52</v>
      </c>
      <c r="C108" s="11"/>
      <c r="D108" s="13"/>
      <c r="E108" s="14"/>
      <c r="F108" s="27" t="str">
        <f t="shared" si="22"/>
        <v/>
      </c>
    </row>
    <row r="109" spans="1:6" s="1" customFormat="1" ht="102" hidden="1" outlineLevel="1" x14ac:dyDescent="0.25">
      <c r="A109" s="28" t="s">
        <v>179</v>
      </c>
      <c r="B109" s="16" t="s">
        <v>35</v>
      </c>
      <c r="C109" s="13" t="s">
        <v>26</v>
      </c>
      <c r="D109" s="17">
        <v>28625</v>
      </c>
      <c r="E109" s="15">
        <v>16951</v>
      </c>
      <c r="F109" s="27">
        <f t="shared" ref="F109" si="24">ROUND(D109*E109,0)</f>
        <v>485222375</v>
      </c>
    </row>
    <row r="110" spans="1:6" s="1" customFormat="1" ht="12.75" hidden="1" outlineLevel="1" x14ac:dyDescent="0.25">
      <c r="A110" s="26" t="s">
        <v>180</v>
      </c>
      <c r="B110" s="12" t="s">
        <v>55</v>
      </c>
      <c r="C110" s="11"/>
      <c r="D110" s="13"/>
      <c r="E110" s="14"/>
      <c r="F110" s="27" t="str">
        <f t="shared" si="22"/>
        <v/>
      </c>
    </row>
    <row r="111" spans="1:6" s="1" customFormat="1" ht="76.5" hidden="1" outlineLevel="1" x14ac:dyDescent="0.25">
      <c r="A111" s="28" t="s">
        <v>181</v>
      </c>
      <c r="B111" s="16" t="s">
        <v>57</v>
      </c>
      <c r="C111" s="13" t="s">
        <v>11</v>
      </c>
      <c r="D111" s="17">
        <v>177</v>
      </c>
      <c r="E111" s="15">
        <v>650000</v>
      </c>
      <c r="F111" s="27">
        <f t="shared" ref="F111" si="25">ROUND(D111*E111,0)</f>
        <v>115050000</v>
      </c>
    </row>
    <row r="112" spans="1:6" s="1" customFormat="1" ht="12.75" hidden="1" outlineLevel="1" x14ac:dyDescent="0.25">
      <c r="A112" s="26" t="s">
        <v>182</v>
      </c>
      <c r="B112" s="12" t="s">
        <v>24</v>
      </c>
      <c r="C112" s="11"/>
      <c r="D112" s="13"/>
      <c r="E112" s="14"/>
      <c r="F112" s="27" t="str">
        <f t="shared" si="22"/>
        <v/>
      </c>
    </row>
    <row r="113" spans="1:7" s="1" customFormat="1" ht="51" hidden="1" outlineLevel="1" x14ac:dyDescent="0.25">
      <c r="A113" s="28" t="s">
        <v>183</v>
      </c>
      <c r="B113" s="16" t="s">
        <v>25</v>
      </c>
      <c r="C113" s="13" t="s">
        <v>26</v>
      </c>
      <c r="D113" s="17">
        <v>10546</v>
      </c>
      <c r="E113" s="15">
        <v>7522</v>
      </c>
      <c r="F113" s="27">
        <f t="shared" ref="F113" si="26">ROUND(D113*E113,0)</f>
        <v>79327012</v>
      </c>
    </row>
    <row r="114" spans="1:7" s="1" customFormat="1" ht="12.75" hidden="1" outlineLevel="1" x14ac:dyDescent="0.25">
      <c r="A114" s="26" t="s">
        <v>184</v>
      </c>
      <c r="B114" s="12" t="s">
        <v>69</v>
      </c>
      <c r="C114" s="11"/>
      <c r="D114" s="13"/>
      <c r="E114" s="14"/>
      <c r="F114" s="27" t="str">
        <f t="shared" si="22"/>
        <v/>
      </c>
    </row>
    <row r="115" spans="1:7" s="1" customFormat="1" ht="115.5" hidden="1" outlineLevel="1" thickBot="1" x14ac:dyDescent="0.3">
      <c r="A115" s="5" t="s">
        <v>185</v>
      </c>
      <c r="B115" s="8" t="s">
        <v>33</v>
      </c>
      <c r="C115" s="9" t="s">
        <v>12</v>
      </c>
      <c r="D115" s="4">
        <v>209.8</v>
      </c>
      <c r="E115" s="7">
        <v>887565</v>
      </c>
      <c r="F115" s="27">
        <f t="shared" ref="F115" si="27">ROUND(D115*E115,0)</f>
        <v>186211137</v>
      </c>
    </row>
    <row r="116" spans="1:7" s="1" customFormat="1" ht="12.75" hidden="1" outlineLevel="1" x14ac:dyDescent="0.25">
      <c r="A116" s="26" t="s">
        <v>71</v>
      </c>
      <c r="B116" s="12" t="s">
        <v>20</v>
      </c>
      <c r="C116" s="11"/>
      <c r="D116" s="13"/>
      <c r="E116" s="14"/>
      <c r="F116" s="27" t="str">
        <f t="shared" ref="F116" si="28">+IF(D116="","",D116*E116)</f>
        <v/>
      </c>
    </row>
    <row r="117" spans="1:7" s="1" customFormat="1" ht="77.25" hidden="1" outlineLevel="1" thickBot="1" x14ac:dyDescent="0.3">
      <c r="A117" s="28" t="s">
        <v>71</v>
      </c>
      <c r="B117" s="16" t="s">
        <v>22</v>
      </c>
      <c r="C117" s="13" t="s">
        <v>14</v>
      </c>
      <c r="D117" s="17">
        <v>3</v>
      </c>
      <c r="E117" s="15">
        <v>765756</v>
      </c>
      <c r="F117" s="27">
        <f>ROUND(D117*E117,0)</f>
        <v>2297268</v>
      </c>
    </row>
    <row r="118" spans="1:7" collapsed="1" x14ac:dyDescent="0.25">
      <c r="A118" s="36"/>
      <c r="B118" s="37"/>
      <c r="C118" s="38" t="s">
        <v>186</v>
      </c>
      <c r="D118" s="39"/>
      <c r="E118" s="39"/>
      <c r="F118" s="40">
        <f>SUM(F7:F117)</f>
        <v>6817725332</v>
      </c>
    </row>
    <row r="119" spans="1:7" x14ac:dyDescent="0.25">
      <c r="A119" s="29"/>
      <c r="B119" s="18"/>
      <c r="C119" s="19" t="s">
        <v>187</v>
      </c>
      <c r="D119" s="20"/>
      <c r="E119" s="21">
        <v>0.25290000000000001</v>
      </c>
      <c r="F119" s="30">
        <f>ROUND(F118*E119,0)</f>
        <v>1724202736</v>
      </c>
    </row>
    <row r="120" spans="1:7" x14ac:dyDescent="0.25">
      <c r="A120" s="29"/>
      <c r="B120" s="18"/>
      <c r="C120" s="19" t="s">
        <v>188</v>
      </c>
      <c r="D120" s="20"/>
      <c r="E120" s="21">
        <v>0.05</v>
      </c>
      <c r="F120" s="30">
        <f>ROUND(F118*E120,0)</f>
        <v>340886267</v>
      </c>
    </row>
    <row r="121" spans="1:7" ht="15.75" thickBot="1" x14ac:dyDescent="0.3">
      <c r="A121" s="31"/>
      <c r="B121" s="32"/>
      <c r="C121" s="33" t="s">
        <v>189</v>
      </c>
      <c r="D121" s="34"/>
      <c r="E121" s="34"/>
      <c r="F121" s="35">
        <f>ROUND(SUM(F118:F120),0)</f>
        <v>8882814335</v>
      </c>
      <c r="G121" s="41"/>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Palafiticos y puente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Jose García</dc:creator>
  <cp:lastModifiedBy>Proyectos</cp:lastModifiedBy>
  <dcterms:created xsi:type="dcterms:W3CDTF">2023-03-28T16:27:27Z</dcterms:created>
  <dcterms:modified xsi:type="dcterms:W3CDTF">2023-05-24T19:46:54Z</dcterms:modified>
</cp:coreProperties>
</file>