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mc:AlternateContent xmlns:mc="http://schemas.openxmlformats.org/markup-compatibility/2006">
    <mc:Choice Requires="x15">
      <x15ac:absPath xmlns:x15ac="http://schemas.microsoft.com/office/spreadsheetml/2010/11/ac" url="C:\Users\Martha Rodriguez\Desktop\PERSONERIA2019\COPIA PERSONERIA DELEGADA\PERSONERIA 2023\CONTRATOS 2023\CONTRATO MC-004-2023 MEDIOS 2023\"/>
    </mc:Choice>
  </mc:AlternateContent>
  <xr:revisionPtr revIDLastSave="0" documentId="13_ncr:1_{48DD0A75-B336-41F7-A1CA-C64B2E10D8A6}" xr6:coauthVersionLast="47" xr6:coauthVersionMax="47" xr10:uidLastSave="{00000000-0000-0000-0000-000000000000}"/>
  <bookViews>
    <workbookView xWindow="-120" yWindow="-120" windowWidth="29040" windowHeight="15720" xr2:uid="{00000000-000D-0000-FFFF-FFFF00000000}"/>
  </bookViews>
  <sheets>
    <sheet name="HABILITANTE" sheetId="1" r:id="rId1"/>
    <sheet name="Hoja1" sheetId="3" r:id="rId2"/>
    <sheet name="PROPUESTA ECONOMICA" sheetId="2" state="hidden" r:id="rId3"/>
  </sheets>
  <definedNames>
    <definedName name="__xlnm_Print_Area" localSheetId="0">#N/A</definedName>
    <definedName name="__xlnm_Print_Area" localSheetId="2">#N/A</definedName>
    <definedName name="_xlnm.Print_Area" localSheetId="0">#N/A</definedName>
    <definedName name="_xlnm.Print_Area" localSheetId="2">#N/A</definedName>
  </definedNames>
  <calcPr calcId="191029"/>
</workbook>
</file>

<file path=xl/calcChain.xml><?xml version="1.0" encoding="utf-8"?>
<calcChain xmlns="http://schemas.openxmlformats.org/spreadsheetml/2006/main">
  <c r="A2" i="3" l="1"/>
  <c r="A3" i="3"/>
  <c r="B3" i="3"/>
</calcChain>
</file>

<file path=xl/sharedStrings.xml><?xml version="1.0" encoding="utf-8"?>
<sst xmlns="http://schemas.openxmlformats.org/spreadsheetml/2006/main" count="32" uniqueCount="30">
  <si>
    <t>RESULTADO FINAL</t>
  </si>
  <si>
    <t>PROPONENTE</t>
  </si>
  <si>
    <t xml:space="preserve">ESPECIFICACIONES TÉCNICAS  </t>
  </si>
  <si>
    <t>REQUISITOS</t>
  </si>
  <si>
    <t>OBSERVACIONES</t>
  </si>
  <si>
    <t>CERTIFICACIÓN  DE EXPERIENCIA</t>
  </si>
  <si>
    <t>TOTAL ESTIMADO POR LA ENTIDAD</t>
  </si>
  <si>
    <t>OFERTA ECONOMICA*</t>
  </si>
  <si>
    <t>PROPUESTA ECONÓMICA</t>
  </si>
  <si>
    <t>ANDREA PEREZ ARISMENDI</t>
  </si>
  <si>
    <t>EVALUACION PRELIMINAR PROPUESTA ECONOMICA</t>
  </si>
  <si>
    <t>DIEGO ALEJANDRO MONSALVO</t>
  </si>
  <si>
    <t>TECNICO PLANEACIÓN</t>
  </si>
  <si>
    <t>PROFESIONAL PLANEACION</t>
  </si>
  <si>
    <t xml:space="preserve">*Nota: Corresponde al valor estimado para todos los items requeridos en el numeral 3.1 y 2.2.
</t>
  </si>
  <si>
    <r>
      <t xml:space="preserve">En aplicación del artículo 2,2,1,1,2,2,4 del Decreto 1082 de 2015, la entidad requiere al oferente para que explique las razones que sustentan el valor ofrecido ya que el valor de la propuesta se encuentra un 52% por debajo del promedio establecido por la entidad.
Adicionalmente de conformidad con el parágrafo 1 del articulo 5 de la ley 1882 de 2018, se solicita allegar copia del contrato, informes de ejecución y orden de compra del contrato suministrado por parte de SIAV GESTION S.A.S. con entidad privada </t>
    </r>
    <r>
      <rPr>
        <b/>
        <sz val="10"/>
        <color indexed="8"/>
        <rFont val="Arial"/>
        <family val="2"/>
      </rPr>
      <t xml:space="preserve">IMPOREPUESTOS BS. No. contrato  BS-2017-15. </t>
    </r>
    <r>
      <rPr>
        <sz val="10"/>
        <color indexed="8"/>
        <rFont val="Arial"/>
        <family val="2"/>
        <charset val="1"/>
      </rPr>
      <t xml:space="preserve">
Razon por la cual se otorga, un (1) dia habil luego de la publicacion de este documento para dar explicacion a dicho requerimiento 
PRESUPUESTO ESTIMADO FDLSF $3'475.051
OFERTA SIAV GESTION S.A.S
OFERTA ECONOMICA....................$1'660.000
IVA .................................................$315.400
BOLSA DE REPUESTOS.................$4'654.364</t>
    </r>
  </si>
  <si>
    <t>CUMPLE</t>
  </si>
  <si>
    <t>TOYO CAR'S</t>
  </si>
  <si>
    <t>PROCESO DE MÍNIMA CUANTÍA FDLSF-MC-006-2022
"Servicios de mantenimiento preventivo y correctivo, con suministro de autopartes y mano de obra calificada, para los vehículos que integran el parque automotor de la Alcaldía Local de Santa Fe".</t>
  </si>
  <si>
    <t>HABILITADO</t>
  </si>
  <si>
    <t>EXTRATEGIA MEDIOS SAS</t>
  </si>
  <si>
    <t>DISEÑO, DIAGRAMACIÓN, IMPRESIÓN Y DISTRIBUCIÓN DEL PERIODICO INSTITUCIONAL DE LA PERSONERÍA MUNICIPAL DE ZIPAQUIRÁ ASI COMO LA DIVULGACIÓN DE INFORMACIÓN DE LA PERSONERIA MUNICIPAL ATRAVES DE PERIODICO QUE SEA DE COBERTURA LOCAL, PUBLICACIÓN EN PÁGINA WEB Y DIFUSIÓN EN RADIO LOCAL.</t>
  </si>
  <si>
    <t xml:space="preserve">PROCESO DE MÍNIMA CUANTÍA MC-004-2024  
</t>
  </si>
  <si>
    <t xml:space="preserve">1.	Que cuenta con experiencia de 2 contratos en: EDICIÓN, DIAGRAMACIÓN, DISEÑO PUBLICACION, IMPRESIÓN Y DISTRIBUCIÓN DE INFORMACION DE DIFERENTES ENTIDADES PUBLICAS O PRIVADAS EN PERIODICO CON COBERTURA EN EL MUNICIPIO DE ZIPAQUIRÁ. 
2.	Se debe aportar certificación que se ha realizado EDICIÓN, DIAGRAMACIÓN, DISEÑO PUBLICACION, IMPRESIÓN Y DISTRIBUCIÓN DE MÍNIMO 3 PERIÓDICOS INSTITUCIONALES, aportando evidencia de los mismos. </t>
  </si>
  <si>
    <t>•	Certificar que cuenta con medio impreso de circulación a nivel local entiéndase local como el Municipio de Zipaquirá cuya circulación se dé mínimo hace 5 años, que tenga una periodicidad de entrega mensualmente, con el fin de garantizar la publicidad de una noticia de la Personería Municipal mensual desde la suscripción del acta de inicio hasta diciembre del año 2023.
•	Se debe aportar certificación ISSN
•	Se debe certificar que se cuenta con página web vigente, para lo cual debe aportar los dominios; así mismo debe certificar que cuenta con las diferentes redes sociales, donde debe garantizar que su página de Facebook debe tener un mínimo de 40.000 seguidores</t>
  </si>
  <si>
    <r>
      <rPr>
        <sz val="12"/>
        <rFont val="Arial"/>
        <family val="2"/>
      </rPr>
      <t xml:space="preserve">El valor del contrato se estima por la suma de VEINTICUATRO MILLONES QUINIENTOS CUARENTA Y DOS MIL CIENTOS NOVENTA Y NUEVE PESOS MONEDA CORRIENTE ($ 24.542.199) incluido el IVA </t>
    </r>
    <r>
      <rPr>
        <sz val="12"/>
        <color indexed="10"/>
        <rFont val="Arial"/>
        <family val="2"/>
      </rPr>
      <t xml:space="preserve">
</t>
    </r>
  </si>
  <si>
    <r>
      <t xml:space="preserve">
</t>
    </r>
    <r>
      <rPr>
        <b/>
        <sz val="12"/>
        <rFont val="Arial"/>
        <family val="2"/>
      </rPr>
      <t xml:space="preserve">
</t>
    </r>
    <r>
      <rPr>
        <sz val="12"/>
        <rFont val="Arial"/>
        <family val="2"/>
      </rPr>
      <t>EL PRESUPUESTO DE LA ENTIDAD ES A MONTO AGOTABLE POR VALOR DE VEINTICUATRO MILLONES QUINIENTOS CUARENTA Y DOS MIL CIENTO TREINTA Y OCHO PESOS ($24’542.138)</t>
    </r>
  </si>
  <si>
    <r>
      <t xml:space="preserve">De conformidad con el numeral 2.1.2 y 2.1.3; Aporta los siguientes certificados:
</t>
    </r>
    <r>
      <rPr>
        <b/>
        <sz val="12"/>
        <rFont val="Arial"/>
        <family val="2"/>
      </rPr>
      <t xml:space="preserve">1. </t>
    </r>
    <r>
      <rPr>
        <sz val="12"/>
        <rFont val="Arial"/>
        <family val="2"/>
      </rPr>
      <t xml:space="preserve">En anexo </t>
    </r>
    <r>
      <rPr>
        <b/>
        <sz val="12"/>
        <rFont val="Arial"/>
        <family val="2"/>
      </rPr>
      <t>7 EXPERIENCIA DEL PROPONENTE"</t>
    </r>
    <r>
      <rPr>
        <sz val="12"/>
        <rFont val="Arial"/>
        <family val="2"/>
      </rPr>
      <t xml:space="preserve"> se recibe certificación de LA</t>
    </r>
    <r>
      <rPr>
        <b/>
        <sz val="12"/>
        <rFont val="Arial"/>
        <family val="2"/>
      </rPr>
      <t xml:space="preserve"> ALCALDÍA MUNICIPAL DEZIPAQUIRÁ, contrato 640 - 2022 </t>
    </r>
    <r>
      <rPr>
        <sz val="12"/>
        <rFont val="Arial"/>
        <family val="2"/>
      </rPr>
      <t>por un valor inicial de</t>
    </r>
    <r>
      <rPr>
        <b/>
        <sz val="12"/>
        <rFont val="Arial"/>
        <family val="2"/>
      </rPr>
      <t xml:space="preserve"> $ 40’436.140 </t>
    </r>
    <r>
      <rPr>
        <sz val="12"/>
        <rFont val="Arial"/>
        <family val="2"/>
      </rPr>
      <t xml:space="preserve"> objeto</t>
    </r>
    <r>
      <rPr>
        <b/>
        <sz val="12"/>
        <rFont val="Arial"/>
        <family val="2"/>
      </rPr>
      <t xml:space="preserve"> PRESTACIÓN DE SERVICIOS PARA LA PUBLICACIÓN DE LA INFORMACIÓN DE LA GESTIÓN ADMINISTRATIVA MUNICIPAL EN UN PERIÓDICO DE COBERTURA REGIONAL Y DIVULGACIÓN DE LA INFORMACIÓN ATRAVÉS DE EMISIONES RADIALES DE COBERTURA LOCAL EN LA FRANJA DE TARDE Y EN LA PÁGINA WEB.  2. </t>
    </r>
    <r>
      <rPr>
        <sz val="12"/>
        <rFont val="Arial"/>
        <family val="2"/>
      </rPr>
      <t>se recibe certificación de</t>
    </r>
    <r>
      <rPr>
        <b/>
        <sz val="12"/>
        <rFont val="Arial"/>
        <family val="2"/>
      </rPr>
      <t xml:space="preserve"> LA PERSONERÍA MUNICIPIO  DE ZIPAQUIRA    objeto “DISEÑO, DIAGRAMACIÓN, IMPRESIÓN Y DISTRIBUCIÓN DEL PERIODICO INSTITUCIONAL DE LA PERSONERÍA MUNICIPAL DE ZIPAQUIRÁ ASI COMO LA DIVULGACIÓN DE INFORMACIÓN DE LA PERSONERIA UNICIPAL ATRAVES DE PERIODICO QUE SEA DE COBERTURA LOCAL, PUBLICACIÓN EN PÁGINA WEB Y DIFUSIÓN EN RADIO LOCAL</t>
    </r>
    <r>
      <rPr>
        <sz val="12"/>
        <rFont val="Arial"/>
        <family val="2"/>
      </rPr>
      <t xml:space="preserve"> por un valor inicial de $17.500.000</t>
    </r>
    <r>
      <rPr>
        <b/>
        <sz val="12"/>
        <rFont val="Arial"/>
        <family val="2"/>
      </rPr>
      <t xml:space="preserve">
</t>
    </r>
  </si>
  <si>
    <t>Se certifica que  se encuentra ubicado en la ciudad de  Zipaquirá, cuenta con una oficina de atención al público ubicada en la carrera 16  No 4A 82 sector del barrio Algarra 3 de Zipaquirá. Extrategia Medios SAS es una marca reconocida con más de veintitrés años de 
trayectoria, difundiendo los hechos noticiosos, informes y divulgación de Zipaquirá y la región Sabana Centro con los de mayor relevancia a nivel nacional  e internacional que tengan que ver con nuestra zona de influencia, por medio de  prensa, radio, web, digital y canales audiovisuales. 
Extrategia prensa es un periódico a color, con circulación local y mensual desde  hace 23 años, con 10.000 ejemplares; cada ejemplar cuenta entre 16 y 20 páginas, el cual se distribuye sin ningún costo económico para el lector, se  entrega en los municipios de Sabana Centro.  se aporta certificacion de los seguidores y que la pagina se encuentra vigente. NO se aporta certificación ISSN</t>
  </si>
  <si>
    <t>NO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</si>
</sst>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0;[Red]\-&quot;$&quot;#,##0"/>
    <numFmt numFmtId="165" formatCode="_-* #,##0\ &quot;€&quot;_-;\-* #,##0\ &quot;€&quot;_-;_-* &quot;-&quot;\ &quot;€&quot;_-;_-@_-"/>
    <numFmt numFmtId="166" formatCode="_(&quot;$ &quot;* #,##0.00_);_(&quot;$ &quot;* \(#,##0.00\);_(&quot;$ &quot;* \-??_);_(@_)"/>
    <numFmt numFmtId="167" formatCode="_(&quot;$ &quot;* #,##0_);_(&quot;$ &quot;* \(#,##0\);_(&quot;$ &quot;* \-??_);_(@_)"/>
    <numFmt numFmtId="168" formatCode="&quot;$&quot;\ #,##0"/>
  </numFmts>
  <fonts count="28" x14ac:knownFonts="1">
    <font>
      <sz val="11"/>
      <color indexed="8"/>
      <name val="Calibri"/>
      <family val="2"/>
      <charset val="1"/>
    </font>
    <font>
      <sz val="10"/>
      <name val="Arial"/>
    </font>
    <font>
      <sz val="10"/>
      <color indexed="8"/>
      <name val="Arial"/>
      <family val="2"/>
      <charset val="1"/>
    </font>
    <font>
      <b/>
      <sz val="10"/>
      <color indexed="8"/>
      <name val="Arial"/>
      <family val="2"/>
      <charset val="1"/>
    </font>
    <font>
      <sz val="11"/>
      <color indexed="8"/>
      <name val="Calibri"/>
      <family val="2"/>
      <charset val="1"/>
    </font>
    <font>
      <sz val="10"/>
      <name val="Arial"/>
      <family val="2"/>
    </font>
    <font>
      <sz val="9"/>
      <color indexed="8"/>
      <name val="Arial"/>
      <family val="2"/>
      <charset val="1"/>
    </font>
    <font>
      <sz val="8"/>
      <color indexed="8"/>
      <name val="Arial"/>
      <family val="2"/>
    </font>
    <font>
      <b/>
      <sz val="10"/>
      <name val="Arial"/>
      <family val="2"/>
    </font>
    <font>
      <b/>
      <sz val="10"/>
      <color indexed="8"/>
      <name val="Arial"/>
      <family val="2"/>
    </font>
    <font>
      <b/>
      <sz val="11"/>
      <color indexed="8"/>
      <name val="Arial"/>
      <family val="2"/>
    </font>
    <font>
      <b/>
      <sz val="16"/>
      <color indexed="8"/>
      <name val="Arial"/>
      <family val="2"/>
    </font>
    <font>
      <sz val="10"/>
      <color indexed="8"/>
      <name val="Arial"/>
      <family val="2"/>
    </font>
    <font>
      <sz val="11"/>
      <color indexed="8"/>
      <name val="Arial"/>
      <family val="2"/>
    </font>
    <font>
      <sz val="14"/>
      <color indexed="8"/>
      <name val="Arial"/>
      <family val="2"/>
    </font>
    <font>
      <sz val="14"/>
      <name val="Arial"/>
      <family val="2"/>
    </font>
    <font>
      <sz val="12"/>
      <color indexed="10"/>
      <name val="Arial"/>
      <family val="2"/>
    </font>
    <font>
      <b/>
      <sz val="18"/>
      <name val="Arial"/>
      <family val="2"/>
    </font>
    <font>
      <b/>
      <sz val="16"/>
      <name val="Arial"/>
      <family val="2"/>
    </font>
    <font>
      <sz val="12"/>
      <name val="Arial"/>
      <family val="2"/>
    </font>
    <font>
      <b/>
      <sz val="24"/>
      <name val="Arial"/>
      <family val="2"/>
    </font>
    <font>
      <b/>
      <sz val="14"/>
      <name val="Arial"/>
      <family val="2"/>
    </font>
    <font>
      <b/>
      <sz val="12"/>
      <name val="Arial"/>
      <family val="2"/>
    </font>
    <font>
      <sz val="11"/>
      <color rgb="FF006100"/>
      <name val="Calibri"/>
      <family val="2"/>
      <scheme val="minor"/>
    </font>
    <font>
      <sz val="20"/>
      <color rgb="FF000000"/>
      <name val="Arial"/>
      <family val="2"/>
    </font>
    <font>
      <sz val="12"/>
      <color rgb="FFFF0000"/>
      <name val="Arial"/>
      <family val="2"/>
    </font>
    <font>
      <sz val="10"/>
      <color rgb="FFFF0000"/>
      <name val="Arial"/>
      <family val="2"/>
    </font>
    <font>
      <b/>
      <sz val="24"/>
      <color rgb="FFFF0000"/>
      <name val="Arial"/>
      <family val="2"/>
    </font>
  </fonts>
  <fills count="13">
    <fill>
      <patternFill patternType="none"/>
    </fill>
    <fill>
      <patternFill patternType="gray125"/>
    </fill>
    <fill>
      <patternFill patternType="solid">
        <fgColor indexed="31"/>
        <bgColor indexed="42"/>
      </patternFill>
    </fill>
    <fill>
      <patternFill patternType="solid">
        <fgColor rgb="FFC6EFCE"/>
      </patternFill>
    </fill>
    <fill>
      <patternFill patternType="solid">
        <fgColor theme="0"/>
        <bgColor indexed="64"/>
      </patternFill>
    </fill>
    <fill>
      <patternFill patternType="solid">
        <fgColor theme="0"/>
        <bgColor indexed="42"/>
      </patternFill>
    </fill>
    <fill>
      <patternFill patternType="solid">
        <fgColor theme="4" tint="-0.249977111117893"/>
        <bgColor indexed="64"/>
      </patternFill>
    </fill>
    <fill>
      <patternFill patternType="solid">
        <fgColor theme="4" tint="0.79998168889431442"/>
        <bgColor indexed="64"/>
      </patternFill>
    </fill>
    <fill>
      <patternFill patternType="solid">
        <fgColor theme="4" tint="0.79998168889431442"/>
        <bgColor indexed="42"/>
      </patternFill>
    </fill>
    <fill>
      <patternFill patternType="solid">
        <fgColor theme="8" tint="0.59999389629810485"/>
        <bgColor indexed="64"/>
      </patternFill>
    </fill>
    <fill>
      <patternFill patternType="solid">
        <fgColor theme="4" tint="-0.249977111117893"/>
        <bgColor indexed="42"/>
      </patternFill>
    </fill>
    <fill>
      <patternFill patternType="solid">
        <fgColor theme="0" tint="-0.14999847407452621"/>
        <bgColor indexed="64"/>
      </patternFill>
    </fill>
    <fill>
      <patternFill patternType="solid">
        <fgColor theme="0" tint="-0.34998626667073579"/>
        <bgColor indexed="64"/>
      </patternFill>
    </fill>
  </fills>
  <borders count="20">
    <border>
      <left/>
      <right/>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style="medium">
        <color indexed="8"/>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8"/>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style="medium">
        <color indexed="64"/>
      </top>
      <bottom style="medium">
        <color indexed="8"/>
      </bottom>
      <diagonal/>
    </border>
    <border>
      <left/>
      <right style="medium">
        <color indexed="8"/>
      </right>
      <top style="medium">
        <color indexed="64"/>
      </top>
      <bottom style="medium">
        <color indexed="8"/>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8"/>
      </left>
      <right/>
      <top style="medium">
        <color indexed="64"/>
      </top>
      <bottom/>
      <diagonal/>
    </border>
  </borders>
  <cellStyleXfs count="6">
    <xf numFmtId="0" fontId="0" fillId="0" borderId="0"/>
    <xf numFmtId="0" fontId="23" fillId="3" borderId="0" applyNumberFormat="0" applyBorder="0" applyAlignment="0" applyProtection="0"/>
    <xf numFmtId="166" fontId="4" fillId="0" borderId="0"/>
    <xf numFmtId="165" fontId="1" fillId="0" borderId="0" applyFill="0" applyBorder="0" applyAlignment="0" applyProtection="0"/>
    <xf numFmtId="164" fontId="5" fillId="0" borderId="0" applyFill="0" applyBorder="0" applyAlignment="0" applyProtection="0"/>
    <xf numFmtId="9" fontId="1" fillId="0" borderId="0" applyFill="0" applyBorder="0" applyAlignment="0" applyProtection="0"/>
  </cellStyleXfs>
  <cellXfs count="104">
    <xf numFmtId="0" fontId="0" fillId="0" borderId="0" xfId="0"/>
    <xf numFmtId="0" fontId="2" fillId="0" borderId="0" xfId="0" applyFont="1"/>
    <xf numFmtId="0" fontId="2" fillId="0" borderId="0" xfId="0" applyFont="1" applyAlignment="1">
      <alignment horizontal="center"/>
    </xf>
    <xf numFmtId="167" fontId="2" fillId="0" borderId="0" xfId="2" applyNumberFormat="1" applyFont="1"/>
    <xf numFmtId="0" fontId="3" fillId="0" borderId="0" xfId="0" applyFont="1" applyAlignment="1">
      <alignment horizontal="center" wrapText="1"/>
    </xf>
    <xf numFmtId="0" fontId="2" fillId="0" borderId="0" xfId="0" applyFont="1" applyAlignment="1">
      <alignment horizontal="left" vertical="center"/>
    </xf>
    <xf numFmtId="167" fontId="2" fillId="0" borderId="0" xfId="0" applyNumberFormat="1" applyFont="1"/>
    <xf numFmtId="0" fontId="3" fillId="2" borderId="1" xfId="0" applyFont="1" applyFill="1" applyBorder="1" applyAlignment="1">
      <alignment horizontal="left" vertical="center"/>
    </xf>
    <xf numFmtId="0" fontId="3" fillId="2" borderId="2" xfId="0" applyFont="1" applyFill="1" applyBorder="1" applyAlignment="1">
      <alignment horizontal="center" vertical="center"/>
    </xf>
    <xf numFmtId="1" fontId="3" fillId="2" borderId="2" xfId="0" applyNumberFormat="1" applyFont="1" applyFill="1" applyBorder="1" applyAlignment="1">
      <alignment horizontal="center" vertical="center"/>
    </xf>
    <xf numFmtId="9" fontId="1" fillId="0" borderId="0" xfId="5"/>
    <xf numFmtId="167" fontId="3" fillId="0" borderId="0" xfId="2" applyNumberFormat="1" applyFont="1" applyAlignment="1">
      <alignment horizontal="center" vertical="center"/>
    </xf>
    <xf numFmtId="167" fontId="2" fillId="0" borderId="0" xfId="2" applyNumberFormat="1" applyFont="1" applyAlignment="1">
      <alignment vertical="center"/>
    </xf>
    <xf numFmtId="3" fontId="24" fillId="0" borderId="0" xfId="0" applyNumberFormat="1" applyFont="1"/>
    <xf numFmtId="168" fontId="2" fillId="0" borderId="0" xfId="0" applyNumberFormat="1" applyFont="1" applyAlignment="1">
      <alignment horizontal="center"/>
    </xf>
    <xf numFmtId="168" fontId="3" fillId="0" borderId="0" xfId="0" applyNumberFormat="1" applyFont="1" applyAlignment="1">
      <alignment horizontal="center" wrapText="1"/>
    </xf>
    <xf numFmtId="168" fontId="3" fillId="2" borderId="2" xfId="2" applyNumberFormat="1" applyFont="1" applyFill="1" applyBorder="1" applyAlignment="1">
      <alignment horizontal="center" vertical="center" wrapText="1"/>
    </xf>
    <xf numFmtId="168" fontId="8" fillId="0" borderId="1" xfId="3" applyNumberFormat="1" applyFont="1" applyFill="1" applyBorder="1" applyAlignment="1" applyProtection="1">
      <alignment horizontal="center" vertical="center" wrapText="1"/>
    </xf>
    <xf numFmtId="168" fontId="2" fillId="0" borderId="0" xfId="2" applyNumberFormat="1" applyFont="1" applyAlignment="1">
      <alignment horizontal="right" vertical="center"/>
    </xf>
    <xf numFmtId="168" fontId="3" fillId="0" borderId="1" xfId="2" applyNumberFormat="1" applyFont="1" applyBorder="1" applyAlignment="1">
      <alignment horizontal="center" vertical="center" wrapText="1"/>
    </xf>
    <xf numFmtId="168" fontId="0" fillId="0" borderId="0" xfId="0" applyNumberFormat="1"/>
    <xf numFmtId="168" fontId="2" fillId="0" borderId="0" xfId="0" applyNumberFormat="1" applyFont="1"/>
    <xf numFmtId="168" fontId="2" fillId="0" borderId="0" xfId="2" applyNumberFormat="1" applyFont="1"/>
    <xf numFmtId="0" fontId="2" fillId="0" borderId="3" xfId="0" applyFont="1" applyBorder="1"/>
    <xf numFmtId="0" fontId="6" fillId="0" borderId="4" xfId="0" applyFont="1" applyBorder="1"/>
    <xf numFmtId="168" fontId="2" fillId="0" borderId="5" xfId="2" applyNumberFormat="1" applyFont="1" applyBorder="1"/>
    <xf numFmtId="0" fontId="6" fillId="0" borderId="6" xfId="0" applyFont="1" applyBorder="1" applyAlignment="1">
      <alignment vertical="center" wrapText="1"/>
    </xf>
    <xf numFmtId="0" fontId="2" fillId="0" borderId="6" xfId="0" applyFont="1" applyBorder="1" applyAlignment="1">
      <alignment horizontal="justify" vertical="top" wrapText="1"/>
    </xf>
    <xf numFmtId="0" fontId="2" fillId="0" borderId="5" xfId="0" applyFont="1" applyBorder="1"/>
    <xf numFmtId="0" fontId="2" fillId="0" borderId="6" xfId="0" applyFont="1" applyBorder="1" applyAlignment="1">
      <alignment vertical="top"/>
    </xf>
    <xf numFmtId="0" fontId="9" fillId="0" borderId="4" xfId="0" applyFont="1" applyBorder="1" applyAlignment="1">
      <alignment horizontal="center" vertical="center" wrapText="1"/>
    </xf>
    <xf numFmtId="0" fontId="9" fillId="0" borderId="0" xfId="0" applyFont="1" applyAlignment="1">
      <alignment vertical="center"/>
    </xf>
    <xf numFmtId="9" fontId="0" fillId="0" borderId="0" xfId="0" applyNumberFormat="1"/>
    <xf numFmtId="0" fontId="12" fillId="0" borderId="0" xfId="0" applyFont="1"/>
    <xf numFmtId="168" fontId="5" fillId="0" borderId="0" xfId="3" applyNumberFormat="1" applyFont="1"/>
    <xf numFmtId="0" fontId="13" fillId="0" borderId="0" xfId="0" applyFont="1"/>
    <xf numFmtId="0" fontId="13" fillId="0" borderId="0" xfId="0" applyFont="1" applyAlignment="1">
      <alignment vertical="top" wrapText="1"/>
    </xf>
    <xf numFmtId="0" fontId="12" fillId="0" borderId="0" xfId="0" applyFont="1" applyAlignment="1">
      <alignment wrapText="1"/>
    </xf>
    <xf numFmtId="168" fontId="5" fillId="0" borderId="0" xfId="3" applyNumberFormat="1" applyFont="1" applyFill="1"/>
    <xf numFmtId="0" fontId="14" fillId="0" borderId="0" xfId="0" applyFont="1"/>
    <xf numFmtId="168" fontId="15" fillId="0" borderId="0" xfId="3" applyNumberFormat="1" applyFont="1" applyFill="1"/>
    <xf numFmtId="0" fontId="10" fillId="0" borderId="0" xfId="0" applyFont="1" applyAlignment="1">
      <alignment wrapText="1"/>
    </xf>
    <xf numFmtId="0" fontId="9" fillId="4" borderId="0" xfId="0" applyFont="1" applyFill="1" applyAlignment="1">
      <alignment vertical="center"/>
    </xf>
    <xf numFmtId="168" fontId="15" fillId="0" borderId="0" xfId="3" applyNumberFormat="1" applyFont="1" applyFill="1" applyBorder="1"/>
    <xf numFmtId="168" fontId="15" fillId="0" borderId="0" xfId="3" applyNumberFormat="1" applyFont="1" applyBorder="1"/>
    <xf numFmtId="9" fontId="12" fillId="0" borderId="0" xfId="0" applyNumberFormat="1" applyFont="1"/>
    <xf numFmtId="168" fontId="5" fillId="0" borderId="0" xfId="3" applyNumberFormat="1" applyFont="1" applyBorder="1"/>
    <xf numFmtId="0" fontId="25" fillId="0" borderId="0" xfId="0" applyFont="1" applyAlignment="1">
      <alignment horizontal="justify" vertical="top" wrapText="1"/>
    </xf>
    <xf numFmtId="0" fontId="21" fillId="6" borderId="5" xfId="0" applyFont="1" applyFill="1" applyBorder="1" applyAlignment="1">
      <alignment horizontal="center" vertical="center" wrapText="1"/>
    </xf>
    <xf numFmtId="0" fontId="19" fillId="0" borderId="5" xfId="0" applyFont="1" applyBorder="1" applyAlignment="1">
      <alignment horizontal="justify" vertical="top" wrapText="1"/>
    </xf>
    <xf numFmtId="0" fontId="18" fillId="11" borderId="9" xfId="0" applyFont="1" applyFill="1" applyBorder="1" applyAlignment="1">
      <alignment horizontal="center" vertical="center"/>
    </xf>
    <xf numFmtId="0" fontId="18" fillId="11" borderId="13" xfId="0" applyFont="1" applyFill="1" applyBorder="1" applyAlignment="1">
      <alignment horizontal="center" vertical="center"/>
    </xf>
    <xf numFmtId="0" fontId="18" fillId="11" borderId="12" xfId="0" applyFont="1" applyFill="1" applyBorder="1" applyAlignment="1">
      <alignment horizontal="center" vertical="center"/>
    </xf>
    <xf numFmtId="0" fontId="18" fillId="8" borderId="8" xfId="0" applyFont="1" applyFill="1" applyBorder="1" applyAlignment="1">
      <alignment horizontal="center" vertical="center" wrapText="1"/>
    </xf>
    <xf numFmtId="0" fontId="18" fillId="8" borderId="9" xfId="0" applyFont="1" applyFill="1" applyBorder="1" applyAlignment="1">
      <alignment horizontal="center" vertical="center" wrapText="1"/>
    </xf>
    <xf numFmtId="0" fontId="18" fillId="8" borderId="0" xfId="0" applyFont="1" applyFill="1" applyAlignment="1">
      <alignment horizontal="center" vertical="center" wrapText="1"/>
    </xf>
    <xf numFmtId="0" fontId="18" fillId="8" borderId="13" xfId="0" applyFont="1" applyFill="1" applyBorder="1" applyAlignment="1">
      <alignment horizontal="center" vertical="center" wrapText="1"/>
    </xf>
    <xf numFmtId="0" fontId="18" fillId="8" borderId="11" xfId="0" applyFont="1" applyFill="1" applyBorder="1" applyAlignment="1">
      <alignment horizontal="center" vertical="center" wrapText="1"/>
    </xf>
    <xf numFmtId="0" fontId="18" fillId="8" borderId="12" xfId="0" applyFont="1" applyFill="1" applyBorder="1" applyAlignment="1">
      <alignment horizontal="center" vertical="center" wrapText="1"/>
    </xf>
    <xf numFmtId="0" fontId="19" fillId="0" borderId="19" xfId="0" applyFont="1" applyBorder="1" applyAlignment="1">
      <alignment horizontal="justify" vertical="top" wrapText="1"/>
    </xf>
    <xf numFmtId="0" fontId="19" fillId="0" borderId="7" xfId="0" applyFont="1" applyBorder="1" applyAlignment="1">
      <alignment horizontal="justify" vertical="top" wrapText="1"/>
    </xf>
    <xf numFmtId="0" fontId="20" fillId="9" borderId="5" xfId="1" applyFont="1" applyFill="1" applyBorder="1" applyAlignment="1">
      <alignment horizontal="center" vertical="center"/>
    </xf>
    <xf numFmtId="0" fontId="20" fillId="9" borderId="17" xfId="1" applyFont="1" applyFill="1" applyBorder="1" applyAlignment="1">
      <alignment horizontal="center" vertical="center"/>
    </xf>
    <xf numFmtId="0" fontId="20" fillId="9" borderId="3" xfId="1" applyFont="1" applyFill="1" applyBorder="1" applyAlignment="1">
      <alignment horizontal="center" vertical="center"/>
    </xf>
    <xf numFmtId="0" fontId="20" fillId="9" borderId="9" xfId="1" applyFont="1" applyFill="1" applyBorder="1" applyAlignment="1">
      <alignment horizontal="center" vertical="center"/>
    </xf>
    <xf numFmtId="0" fontId="20" fillId="9" borderId="10" xfId="1" applyFont="1" applyFill="1" applyBorder="1" applyAlignment="1">
      <alignment horizontal="center" vertical="center"/>
    </xf>
    <xf numFmtId="0" fontId="20" fillId="9" borderId="12" xfId="1" applyFont="1" applyFill="1" applyBorder="1" applyAlignment="1">
      <alignment horizontal="center" vertical="center"/>
    </xf>
    <xf numFmtId="0" fontId="20" fillId="9" borderId="0" xfId="1" applyFont="1" applyFill="1" applyAlignment="1">
      <alignment horizontal="center" vertical="center"/>
    </xf>
    <xf numFmtId="0" fontId="17" fillId="6" borderId="3" xfId="0" applyFont="1" applyFill="1" applyBorder="1" applyAlignment="1">
      <alignment horizontal="center" vertical="center" wrapText="1"/>
    </xf>
    <xf numFmtId="0" fontId="17" fillId="6" borderId="8" xfId="0" applyFont="1" applyFill="1" applyBorder="1" applyAlignment="1">
      <alignment horizontal="center" vertical="center" wrapText="1"/>
    </xf>
    <xf numFmtId="0" fontId="17" fillId="6" borderId="9" xfId="0" applyFont="1" applyFill="1" applyBorder="1" applyAlignment="1">
      <alignment horizontal="center" vertical="center" wrapText="1"/>
    </xf>
    <xf numFmtId="0" fontId="18" fillId="7" borderId="10" xfId="0" applyFont="1" applyFill="1" applyBorder="1" applyAlignment="1">
      <alignment horizontal="center" vertical="center" wrapText="1"/>
    </xf>
    <xf numFmtId="0" fontId="18" fillId="7" borderId="11" xfId="0" applyFont="1" applyFill="1" applyBorder="1" applyAlignment="1">
      <alignment horizontal="center" vertical="center" wrapText="1"/>
    </xf>
    <xf numFmtId="0" fontId="18" fillId="7" borderId="12" xfId="0" applyFont="1" applyFill="1" applyBorder="1" applyAlignment="1">
      <alignment horizontal="center" vertical="center" wrapText="1"/>
    </xf>
    <xf numFmtId="0" fontId="26" fillId="0" borderId="0" xfId="0" applyFont="1" applyAlignment="1">
      <alignment horizontal="center"/>
    </xf>
    <xf numFmtId="0" fontId="19" fillId="0" borderId="3" xfId="0" applyFont="1" applyBorder="1" applyAlignment="1">
      <alignment horizontal="left" vertical="top" wrapText="1"/>
    </xf>
    <xf numFmtId="0" fontId="19" fillId="0" borderId="7" xfId="0" applyFont="1" applyBorder="1" applyAlignment="1">
      <alignment horizontal="left" vertical="top" wrapText="1"/>
    </xf>
    <xf numFmtId="0" fontId="21" fillId="10" borderId="5" xfId="0" applyFont="1" applyFill="1" applyBorder="1" applyAlignment="1">
      <alignment horizontal="center" vertical="center"/>
    </xf>
    <xf numFmtId="0" fontId="21" fillId="10" borderId="16" xfId="0" applyFont="1" applyFill="1" applyBorder="1" applyAlignment="1">
      <alignment horizontal="center" vertical="center"/>
    </xf>
    <xf numFmtId="0" fontId="21" fillId="10" borderId="17" xfId="0" applyFont="1" applyFill="1" applyBorder="1" applyAlignment="1">
      <alignment horizontal="center" vertical="center"/>
    </xf>
    <xf numFmtId="0" fontId="11" fillId="0" borderId="0" xfId="0" applyFont="1" applyAlignment="1">
      <alignment horizontal="center" vertical="center" wrapText="1"/>
    </xf>
    <xf numFmtId="0" fontId="18" fillId="8" borderId="3" xfId="0" applyFont="1" applyFill="1" applyBorder="1" applyAlignment="1">
      <alignment horizontal="center" vertical="center" wrapText="1"/>
    </xf>
    <xf numFmtId="0" fontId="18" fillId="8" borderId="18" xfId="0" applyFont="1" applyFill="1" applyBorder="1" applyAlignment="1">
      <alignment horizontal="center" vertical="center" wrapText="1"/>
    </xf>
    <xf numFmtId="0" fontId="18" fillId="8" borderId="10" xfId="0" applyFont="1" applyFill="1" applyBorder="1" applyAlignment="1">
      <alignment horizontal="center" vertical="center" wrapText="1"/>
    </xf>
    <xf numFmtId="0" fontId="18" fillId="8" borderId="5" xfId="0" applyFont="1" applyFill="1" applyBorder="1" applyAlignment="1">
      <alignment horizontal="center" vertical="center" wrapText="1"/>
    </xf>
    <xf numFmtId="0" fontId="18" fillId="8" borderId="16" xfId="0" applyFont="1" applyFill="1" applyBorder="1" applyAlignment="1">
      <alignment horizontal="center" vertical="center" wrapText="1"/>
    </xf>
    <xf numFmtId="0" fontId="18" fillId="8" borderId="17" xfId="0" applyFont="1" applyFill="1" applyBorder="1" applyAlignment="1">
      <alignment horizontal="center" vertical="center" wrapText="1"/>
    </xf>
    <xf numFmtId="0" fontId="19" fillId="0" borderId="14" xfId="0" applyFont="1" applyBorder="1" applyAlignment="1">
      <alignment horizontal="justify" vertical="top" wrapText="1"/>
    </xf>
    <xf numFmtId="0" fontId="19" fillId="0" borderId="15" xfId="0" applyFont="1" applyBorder="1" applyAlignment="1">
      <alignment horizontal="justify" vertical="top"/>
    </xf>
    <xf numFmtId="0" fontId="25" fillId="0" borderId="7" xfId="0" applyFont="1" applyBorder="1" applyAlignment="1">
      <alignment horizontal="justify" vertical="top" wrapText="1"/>
    </xf>
    <xf numFmtId="0" fontId="10" fillId="4" borderId="0" xfId="0" applyFont="1" applyFill="1" applyAlignment="1">
      <alignment horizontal="center" vertical="center"/>
    </xf>
    <xf numFmtId="0" fontId="9" fillId="4" borderId="0" xfId="0" applyFont="1" applyFill="1" applyAlignment="1">
      <alignment horizontal="center" vertical="center"/>
    </xf>
    <xf numFmtId="0" fontId="11" fillId="5" borderId="0" xfId="0" applyFont="1" applyFill="1" applyAlignment="1">
      <alignment horizontal="center" vertical="center" wrapText="1"/>
    </xf>
    <xf numFmtId="0" fontId="20" fillId="12" borderId="16" xfId="1" applyFont="1" applyFill="1" applyBorder="1" applyAlignment="1">
      <alignment horizontal="center" vertical="center"/>
    </xf>
    <xf numFmtId="0" fontId="12" fillId="0" borderId="0" xfId="0" applyFont="1" applyAlignment="1">
      <alignment horizontal="center" vertical="center"/>
    </xf>
    <xf numFmtId="0" fontId="12" fillId="0" borderId="0" xfId="0" applyFont="1"/>
    <xf numFmtId="0" fontId="21" fillId="11" borderId="3" xfId="0" applyFont="1" applyFill="1" applyBorder="1" applyAlignment="1">
      <alignment horizontal="center" vertical="center"/>
    </xf>
    <xf numFmtId="0" fontId="21" fillId="11" borderId="10" xfId="0" applyFont="1" applyFill="1" applyBorder="1" applyAlignment="1">
      <alignment horizontal="center" vertical="center"/>
    </xf>
    <xf numFmtId="0" fontId="3" fillId="0" borderId="0" xfId="0" applyFont="1" applyAlignment="1">
      <alignment horizontal="center"/>
    </xf>
    <xf numFmtId="0" fontId="3" fillId="0" borderId="0" xfId="0" applyFont="1" applyAlignment="1">
      <alignment horizontal="center" vertical="center" wrapText="1"/>
    </xf>
    <xf numFmtId="0" fontId="2" fillId="0" borderId="0" xfId="0" applyFont="1" applyAlignment="1">
      <alignment horizontal="center" vertical="center"/>
    </xf>
    <xf numFmtId="167" fontId="7" fillId="0" borderId="0" xfId="2" applyNumberFormat="1" applyFont="1" applyAlignment="1">
      <alignment horizontal="left" vertical="center" wrapText="1"/>
    </xf>
    <xf numFmtId="0" fontId="27" fillId="12" borderId="5" xfId="1" applyFont="1" applyFill="1" applyBorder="1" applyAlignment="1">
      <alignment horizontal="center" vertical="center"/>
    </xf>
    <xf numFmtId="0" fontId="27" fillId="9" borderId="0" xfId="1" applyFont="1" applyFill="1" applyAlignment="1">
      <alignment horizontal="center" vertical="center"/>
    </xf>
  </cellXfs>
  <cellStyles count="6">
    <cellStyle name="Bueno" xfId="1" builtinId="26"/>
    <cellStyle name="Moneda" xfId="2" builtinId="4"/>
    <cellStyle name="Moneda [0]" xfId="3" builtinId="7"/>
    <cellStyle name="Moneda 2" xfId="4" xr:uid="{00000000-0005-0000-0000-000003000000}"/>
    <cellStyle name="Normal" xfId="0" builtinId="0"/>
    <cellStyle name="Porcentaje" xfId="5"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CCFF00"/>
      <rgbColor rgb="00FF00FF"/>
      <rgbColor rgb="0000FFFF"/>
      <rgbColor rgb="00800000"/>
      <rgbColor rgb="00008000"/>
      <rgbColor rgb="00000080"/>
      <rgbColor rgb="00808000"/>
      <rgbColor rgb="00800080"/>
      <rgbColor rgb="00008080"/>
      <rgbColor rgb="00CCCCCC"/>
      <rgbColor rgb="00808080"/>
      <rgbColor rgb="009999FF"/>
      <rgbColor rgb="00993366"/>
      <rgbColor rgb="00FFFFCC"/>
      <rgbColor rgb="00CCFFFF"/>
      <rgbColor rgb="00660066"/>
      <rgbColor rgb="00FF8080"/>
      <rgbColor rgb="000066CC"/>
      <rgbColor rgb="00D9D9D9"/>
      <rgbColor rgb="00000080"/>
      <rgbColor rgb="00FF00FF"/>
      <rgbColor rgb="00FFFF00"/>
      <rgbColor rgb="0000FFFF"/>
      <rgbColor rgb="00800080"/>
      <rgbColor rgb="00800000"/>
      <rgbColor rgb="00008080"/>
      <rgbColor rgb="000000FF"/>
      <rgbColor rgb="0000CCFF"/>
      <rgbColor rgb="00CCFFFF"/>
      <rgbColor rgb="00DDDDDD"/>
      <rgbColor rgb="00FFFF99"/>
      <rgbColor rgb="0099CCFF"/>
      <rgbColor rgb="00FF99CC"/>
      <rgbColor rgb="00CC99FF"/>
      <rgbColor rgb="00FFCC99"/>
      <rgbColor rgb="003366FF"/>
      <rgbColor rgb="0033CCCC"/>
      <rgbColor rgb="0099CC00"/>
      <rgbColor rgb="00FFCC00"/>
      <rgbColor rgb="00FF9900"/>
      <rgbColor rgb="00FF3333"/>
      <rgbColor rgb="00666699"/>
      <rgbColor rgb="00999999"/>
      <rgbColor rgb="00003366"/>
      <rgbColor rgb="0000B050"/>
      <rgbColor rgb="000D0D0D"/>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304800</xdr:colOff>
      <xdr:row>0</xdr:row>
      <xdr:rowOff>104775</xdr:rowOff>
    </xdr:from>
    <xdr:to>
      <xdr:col>3</xdr:col>
      <xdr:colOff>1457325</xdr:colOff>
      <xdr:row>0</xdr:row>
      <xdr:rowOff>1095375</xdr:rowOff>
    </xdr:to>
    <xdr:pic>
      <xdr:nvPicPr>
        <xdr:cNvPr id="2408" name="3 Imagen">
          <a:extLst>
            <a:ext uri="{FF2B5EF4-FFF2-40B4-BE49-F238E27FC236}">
              <a16:creationId xmlns:a16="http://schemas.microsoft.com/office/drawing/2014/main" id="{CCA0B442-65A0-C047-80AE-4138EFFAF9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37611" t="1889" r="37308" b="87679"/>
        <a:stretch>
          <a:fillRect/>
        </a:stretch>
      </xdr:blipFill>
      <xdr:spPr bwMode="auto">
        <a:xfrm>
          <a:off x="3295650" y="104775"/>
          <a:ext cx="2600325"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1:IT65"/>
  <sheetViews>
    <sheetView tabSelected="1" topLeftCell="C5" zoomScale="75" zoomScaleNormal="80" zoomScaleSheetLayoutView="70" workbookViewId="0">
      <selection activeCell="C13" sqref="C13:H13"/>
    </sheetView>
  </sheetViews>
  <sheetFormatPr baseColWidth="10" defaultRowHeight="12.75" x14ac:dyDescent="0.2"/>
  <cols>
    <col min="1" max="2" width="11.42578125" style="33"/>
    <col min="3" max="3" width="25.85546875" style="33" customWidth="1"/>
    <col min="4" max="4" width="19.85546875" style="33" customWidth="1"/>
    <col min="5" max="5" width="52.7109375" style="33" customWidth="1"/>
    <col min="6" max="6" width="34.42578125" style="33" customWidth="1"/>
    <col min="7" max="7" width="38.140625" style="33" customWidth="1"/>
    <col min="8" max="8" width="71.42578125" style="33" customWidth="1"/>
    <col min="9" max="9" width="44.85546875" style="33" customWidth="1"/>
    <col min="10" max="11" width="11.42578125" style="33"/>
    <col min="12" max="12" width="46" style="33" customWidth="1"/>
    <col min="13" max="13" width="11.7109375" style="33" bestFit="1" customWidth="1"/>
    <col min="14" max="14" width="11.42578125" style="33"/>
    <col min="15" max="15" width="11.7109375" style="33" bestFit="1" customWidth="1"/>
    <col min="16" max="16" width="16" style="34" bestFit="1" customWidth="1"/>
    <col min="17" max="18" width="11.42578125" style="33"/>
    <col min="19" max="19" width="18" style="33" customWidth="1"/>
    <col min="20" max="16384" width="11.42578125" style="33"/>
  </cols>
  <sheetData>
    <row r="1" spans="3:254" ht="98.25" customHeight="1" x14ac:dyDescent="0.2">
      <c r="C1" s="68" t="s">
        <v>21</v>
      </c>
      <c r="D1" s="69"/>
      <c r="E1" s="69"/>
      <c r="F1" s="69"/>
      <c r="G1" s="69"/>
      <c r="H1" s="69"/>
      <c r="I1" s="70"/>
      <c r="J1" s="35"/>
      <c r="K1" s="35"/>
      <c r="L1" s="35"/>
      <c r="M1" s="35"/>
      <c r="N1" s="35"/>
      <c r="O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35"/>
      <c r="BG1" s="35"/>
      <c r="BH1" s="35"/>
      <c r="BI1" s="35"/>
      <c r="BJ1" s="35"/>
      <c r="BK1" s="35"/>
      <c r="BL1" s="35"/>
      <c r="BM1" s="35"/>
      <c r="BN1" s="35"/>
      <c r="BO1" s="35"/>
      <c r="BP1" s="35"/>
      <c r="BQ1" s="35"/>
      <c r="BR1" s="35"/>
      <c r="BS1" s="35"/>
      <c r="BT1" s="35"/>
      <c r="BU1" s="35"/>
      <c r="BV1" s="35"/>
      <c r="BW1" s="35"/>
      <c r="BX1" s="35"/>
      <c r="BY1" s="35"/>
      <c r="BZ1" s="35"/>
      <c r="CA1" s="35"/>
      <c r="CB1" s="35"/>
      <c r="CC1" s="35"/>
      <c r="CD1" s="35"/>
      <c r="CE1" s="35"/>
      <c r="CF1" s="35"/>
      <c r="CG1" s="35"/>
      <c r="CH1" s="35"/>
      <c r="CI1" s="35"/>
      <c r="CJ1" s="35"/>
      <c r="CK1" s="35"/>
      <c r="CL1" s="35"/>
      <c r="CM1" s="35"/>
      <c r="CN1" s="35"/>
      <c r="CO1" s="35"/>
      <c r="CP1" s="35"/>
      <c r="CQ1" s="35"/>
      <c r="CR1" s="35"/>
      <c r="CS1" s="35"/>
      <c r="CT1" s="35"/>
      <c r="CU1" s="35"/>
      <c r="CV1" s="35"/>
      <c r="CW1" s="35"/>
      <c r="CX1" s="35"/>
      <c r="CY1" s="35"/>
      <c r="CZ1" s="35"/>
      <c r="DA1" s="35"/>
      <c r="DB1" s="35"/>
      <c r="DC1" s="35"/>
      <c r="DD1" s="35"/>
      <c r="DE1" s="35"/>
      <c r="DF1" s="35"/>
      <c r="DG1" s="35"/>
      <c r="DH1" s="35"/>
      <c r="DI1" s="35"/>
      <c r="DJ1" s="35"/>
      <c r="DK1" s="35"/>
      <c r="DL1" s="35"/>
      <c r="DM1" s="35"/>
      <c r="DN1" s="35"/>
      <c r="DO1" s="35"/>
      <c r="DP1" s="35"/>
      <c r="DQ1" s="35"/>
      <c r="DR1" s="35"/>
      <c r="DS1" s="35"/>
      <c r="DT1" s="35"/>
      <c r="DU1" s="35"/>
      <c r="DV1" s="35"/>
      <c r="DW1" s="35"/>
      <c r="DX1" s="35"/>
      <c r="DY1" s="35"/>
      <c r="DZ1" s="35"/>
      <c r="EA1" s="35"/>
      <c r="EB1" s="35"/>
      <c r="EC1" s="35"/>
      <c r="ED1" s="35"/>
      <c r="EE1" s="35"/>
      <c r="EF1" s="35"/>
      <c r="EG1" s="35"/>
      <c r="EH1" s="35"/>
      <c r="EI1" s="35"/>
      <c r="EJ1" s="35"/>
      <c r="EK1" s="35"/>
      <c r="EL1" s="35"/>
      <c r="EM1" s="35"/>
      <c r="EN1" s="35"/>
      <c r="EO1" s="35"/>
      <c r="EP1" s="35"/>
      <c r="EQ1" s="35"/>
      <c r="ER1" s="35"/>
      <c r="ES1" s="35"/>
      <c r="ET1" s="35"/>
      <c r="EU1" s="35"/>
      <c r="EV1" s="35"/>
      <c r="EW1" s="35"/>
      <c r="EX1" s="35"/>
      <c r="EY1" s="35"/>
      <c r="EZ1" s="35"/>
      <c r="FA1" s="35"/>
      <c r="FB1" s="35"/>
      <c r="FC1" s="35"/>
      <c r="FD1" s="35"/>
      <c r="FE1" s="35"/>
      <c r="FF1" s="35"/>
      <c r="FG1" s="35"/>
      <c r="FH1" s="35"/>
      <c r="FI1" s="35"/>
      <c r="FJ1" s="35"/>
      <c r="FK1" s="35"/>
      <c r="FL1" s="35"/>
      <c r="FM1" s="35"/>
      <c r="FN1" s="35"/>
      <c r="FO1" s="35"/>
      <c r="FP1" s="35"/>
      <c r="FQ1" s="35"/>
      <c r="FR1" s="35"/>
      <c r="FS1" s="35"/>
      <c r="FT1" s="35"/>
      <c r="FU1" s="35"/>
      <c r="FV1" s="35"/>
      <c r="FW1" s="35"/>
      <c r="FX1" s="35"/>
      <c r="FY1" s="35"/>
      <c r="FZ1" s="35"/>
      <c r="GA1" s="35"/>
      <c r="GB1" s="35"/>
      <c r="GC1" s="35"/>
      <c r="GD1" s="35"/>
      <c r="GE1" s="35"/>
      <c r="GF1" s="35"/>
      <c r="GG1" s="35"/>
      <c r="GH1" s="35"/>
      <c r="GI1" s="35"/>
      <c r="GJ1" s="35"/>
      <c r="GK1" s="35"/>
      <c r="GL1" s="35"/>
      <c r="GM1" s="35"/>
      <c r="GN1" s="35"/>
      <c r="GO1" s="35"/>
      <c r="GP1" s="35"/>
      <c r="GQ1" s="35"/>
      <c r="GR1" s="35"/>
      <c r="GS1" s="35"/>
      <c r="GT1" s="35"/>
      <c r="GU1" s="35"/>
      <c r="GV1" s="35"/>
      <c r="GW1" s="35"/>
      <c r="GX1" s="35"/>
      <c r="GY1" s="35"/>
      <c r="GZ1" s="35"/>
      <c r="HA1" s="35"/>
      <c r="HB1" s="35"/>
      <c r="HC1" s="35"/>
      <c r="HD1" s="35"/>
      <c r="HE1" s="35"/>
      <c r="HF1" s="35"/>
      <c r="HG1" s="35"/>
      <c r="HH1" s="35"/>
      <c r="HI1" s="35"/>
      <c r="HJ1" s="35"/>
      <c r="HK1" s="35"/>
      <c r="HL1" s="35"/>
      <c r="HM1" s="35"/>
      <c r="HN1" s="35"/>
      <c r="HO1" s="35"/>
      <c r="HP1" s="35"/>
      <c r="HQ1" s="35"/>
      <c r="HR1" s="35"/>
      <c r="HS1" s="35"/>
      <c r="HT1" s="35"/>
      <c r="HU1" s="35"/>
      <c r="HV1" s="35"/>
      <c r="HW1" s="35"/>
      <c r="HX1" s="35"/>
      <c r="HY1" s="35"/>
      <c r="HZ1" s="35"/>
      <c r="IA1" s="35"/>
      <c r="IB1" s="35"/>
      <c r="IC1" s="35"/>
      <c r="ID1" s="35"/>
      <c r="IE1" s="35"/>
      <c r="IF1" s="35"/>
      <c r="IG1" s="35"/>
      <c r="IH1" s="35"/>
      <c r="II1" s="35"/>
      <c r="IJ1" s="35"/>
      <c r="IK1" s="35"/>
      <c r="IL1" s="35"/>
      <c r="IM1" s="35"/>
      <c r="IN1" s="35"/>
      <c r="IO1" s="35"/>
      <c r="IP1" s="35"/>
      <c r="IQ1" s="35"/>
      <c r="IR1" s="35"/>
      <c r="IS1" s="35"/>
      <c r="IT1" s="35"/>
    </row>
    <row r="2" spans="3:254" ht="84" customHeight="1" thickBot="1" x14ac:dyDescent="0.25">
      <c r="C2" s="71" t="s">
        <v>22</v>
      </c>
      <c r="D2" s="72"/>
      <c r="E2" s="72"/>
      <c r="F2" s="72"/>
      <c r="G2" s="72"/>
      <c r="H2" s="72"/>
      <c r="I2" s="73"/>
      <c r="J2" s="35"/>
      <c r="K2" s="35"/>
      <c r="L2" s="35"/>
      <c r="M2" s="35"/>
      <c r="N2" s="35"/>
      <c r="O2" s="35"/>
      <c r="Q2" s="35"/>
      <c r="R2" s="35"/>
      <c r="S2" s="35"/>
      <c r="T2" s="35"/>
      <c r="U2" s="35"/>
      <c r="V2" s="35"/>
      <c r="W2" s="35"/>
      <c r="X2" s="35"/>
      <c r="Y2" s="35"/>
      <c r="Z2" s="35"/>
      <c r="AA2" s="35"/>
      <c r="AB2" s="35"/>
      <c r="AC2" s="35"/>
      <c r="AD2" s="35"/>
      <c r="AE2" s="35"/>
      <c r="AF2" s="35"/>
      <c r="AG2" s="35"/>
      <c r="AH2" s="35"/>
      <c r="AI2" s="35"/>
      <c r="AJ2" s="35"/>
      <c r="AK2" s="35"/>
      <c r="AL2" s="35"/>
      <c r="AM2" s="35"/>
      <c r="AN2" s="35"/>
      <c r="AO2" s="35"/>
      <c r="AP2" s="35"/>
      <c r="AQ2" s="35"/>
      <c r="AR2" s="35"/>
      <c r="AS2" s="35"/>
      <c r="AT2" s="35"/>
      <c r="AU2" s="35"/>
      <c r="AV2" s="35"/>
      <c r="AW2" s="35"/>
      <c r="AX2" s="35"/>
      <c r="AY2" s="35"/>
      <c r="AZ2" s="35"/>
      <c r="BA2" s="35"/>
      <c r="BB2" s="35"/>
      <c r="BC2" s="35"/>
      <c r="BD2" s="35"/>
      <c r="BE2" s="35"/>
      <c r="BF2" s="35"/>
      <c r="BG2" s="35"/>
      <c r="BH2" s="35"/>
      <c r="BI2" s="35"/>
      <c r="BJ2" s="35"/>
      <c r="BK2" s="35"/>
      <c r="BL2" s="35"/>
      <c r="BM2" s="35"/>
      <c r="BN2" s="35"/>
      <c r="BO2" s="35"/>
      <c r="BP2" s="35"/>
      <c r="BQ2" s="35"/>
      <c r="BR2" s="35"/>
      <c r="BS2" s="35"/>
      <c r="BT2" s="35"/>
      <c r="BU2" s="35"/>
      <c r="BV2" s="35"/>
      <c r="BW2" s="35"/>
      <c r="BX2" s="35"/>
      <c r="BY2" s="35"/>
      <c r="BZ2" s="35"/>
      <c r="CA2" s="35"/>
      <c r="CB2" s="35"/>
      <c r="CC2" s="35"/>
      <c r="CD2" s="35"/>
      <c r="CE2" s="35"/>
      <c r="CF2" s="35"/>
      <c r="CG2" s="35"/>
      <c r="CH2" s="35"/>
      <c r="CI2" s="35"/>
      <c r="CJ2" s="35"/>
      <c r="CK2" s="35"/>
      <c r="CL2" s="35"/>
      <c r="CM2" s="35"/>
      <c r="CN2" s="35"/>
      <c r="CO2" s="35"/>
      <c r="CP2" s="35"/>
      <c r="CQ2" s="35"/>
      <c r="CR2" s="35"/>
      <c r="CS2" s="35"/>
      <c r="CT2" s="35"/>
      <c r="CU2" s="35"/>
      <c r="CV2" s="35"/>
      <c r="CW2" s="35"/>
      <c r="CX2" s="35"/>
      <c r="CY2" s="35"/>
      <c r="CZ2" s="35"/>
      <c r="DA2" s="35"/>
      <c r="DB2" s="35"/>
      <c r="DC2" s="35"/>
      <c r="DD2" s="35"/>
      <c r="DE2" s="35"/>
      <c r="DF2" s="35"/>
      <c r="DG2" s="35"/>
      <c r="DH2" s="35"/>
      <c r="DI2" s="35"/>
      <c r="DJ2" s="35"/>
      <c r="DK2" s="35"/>
      <c r="DL2" s="35"/>
      <c r="DM2" s="35"/>
      <c r="DN2" s="35"/>
      <c r="DO2" s="35"/>
      <c r="DP2" s="35"/>
      <c r="DQ2" s="35"/>
      <c r="DR2" s="35"/>
      <c r="DS2" s="35"/>
      <c r="DT2" s="35"/>
      <c r="DU2" s="35"/>
      <c r="DV2" s="35"/>
      <c r="DW2" s="35"/>
      <c r="DX2" s="35"/>
      <c r="DY2" s="35"/>
      <c r="DZ2" s="35"/>
      <c r="EA2" s="35"/>
      <c r="EB2" s="35"/>
      <c r="EC2" s="35"/>
      <c r="ED2" s="35"/>
      <c r="EE2" s="35"/>
      <c r="EF2" s="35"/>
      <c r="EG2" s="35"/>
      <c r="EH2" s="35"/>
      <c r="EI2" s="35"/>
      <c r="EJ2" s="35"/>
      <c r="EK2" s="35"/>
      <c r="EL2" s="35"/>
      <c r="EM2" s="35"/>
      <c r="EN2" s="35"/>
      <c r="EO2" s="35"/>
      <c r="EP2" s="35"/>
      <c r="EQ2" s="35"/>
      <c r="ER2" s="35"/>
      <c r="ES2" s="35"/>
      <c r="ET2" s="35"/>
      <c r="EU2" s="35"/>
      <c r="EV2" s="35"/>
      <c r="EW2" s="35"/>
      <c r="EX2" s="35"/>
      <c r="EY2" s="35"/>
      <c r="EZ2" s="35"/>
      <c r="FA2" s="35"/>
      <c r="FB2" s="35"/>
      <c r="FC2" s="35"/>
      <c r="FD2" s="35"/>
      <c r="FE2" s="35"/>
      <c r="FF2" s="35"/>
      <c r="FG2" s="35"/>
      <c r="FH2" s="35"/>
      <c r="FI2" s="35"/>
      <c r="FJ2" s="35"/>
      <c r="FK2" s="35"/>
      <c r="FL2" s="35"/>
      <c r="FM2" s="35"/>
      <c r="FN2" s="35"/>
      <c r="FO2" s="35"/>
      <c r="FP2" s="35"/>
      <c r="FQ2" s="35"/>
      <c r="FR2" s="35"/>
      <c r="FS2" s="35"/>
      <c r="FT2" s="35"/>
      <c r="FU2" s="35"/>
      <c r="FV2" s="35"/>
      <c r="FW2" s="35"/>
      <c r="FX2" s="35"/>
      <c r="FY2" s="35"/>
      <c r="FZ2" s="35"/>
      <c r="GA2" s="35"/>
      <c r="GB2" s="35"/>
      <c r="GC2" s="35"/>
      <c r="GD2" s="35"/>
      <c r="GE2" s="35"/>
      <c r="GF2" s="35"/>
      <c r="GG2" s="35"/>
      <c r="GH2" s="35"/>
      <c r="GI2" s="35"/>
      <c r="GJ2" s="35"/>
      <c r="GK2" s="35"/>
      <c r="GL2" s="35"/>
      <c r="GM2" s="35"/>
      <c r="GN2" s="35"/>
      <c r="GO2" s="35"/>
      <c r="GP2" s="35"/>
      <c r="GQ2" s="35"/>
      <c r="GR2" s="35"/>
      <c r="GS2" s="35"/>
      <c r="GT2" s="35"/>
      <c r="GU2" s="35"/>
      <c r="GV2" s="35"/>
      <c r="GW2" s="35"/>
      <c r="GX2" s="35"/>
      <c r="GY2" s="35"/>
      <c r="GZ2" s="35"/>
      <c r="HA2" s="35"/>
      <c r="HB2" s="35"/>
      <c r="HC2" s="35"/>
      <c r="HD2" s="35"/>
      <c r="HE2" s="35"/>
      <c r="HF2" s="35"/>
      <c r="HG2" s="35"/>
      <c r="HH2" s="35"/>
      <c r="HI2" s="35"/>
      <c r="HJ2" s="35"/>
      <c r="HK2" s="35"/>
      <c r="HL2" s="35"/>
      <c r="HM2" s="35"/>
      <c r="HN2" s="35"/>
      <c r="HO2" s="35"/>
      <c r="HP2" s="35"/>
      <c r="HQ2" s="35"/>
      <c r="HR2" s="35"/>
      <c r="HS2" s="35"/>
      <c r="HT2" s="35"/>
      <c r="HU2" s="35"/>
      <c r="HV2" s="35"/>
      <c r="HW2" s="35"/>
      <c r="HX2" s="35"/>
      <c r="HY2" s="35"/>
      <c r="HZ2" s="35"/>
      <c r="IA2" s="35"/>
      <c r="IB2" s="35"/>
      <c r="IC2" s="35"/>
      <c r="ID2" s="35"/>
      <c r="IE2" s="35"/>
      <c r="IF2" s="35"/>
      <c r="IG2" s="35"/>
      <c r="IH2" s="35"/>
      <c r="II2" s="35"/>
      <c r="IJ2" s="35"/>
      <c r="IK2" s="35"/>
      <c r="IL2" s="35"/>
      <c r="IM2" s="35"/>
      <c r="IN2" s="35"/>
      <c r="IO2" s="35"/>
      <c r="IP2" s="35"/>
      <c r="IQ2" s="35"/>
      <c r="IR2" s="35"/>
      <c r="IS2" s="35"/>
      <c r="IT2" s="35"/>
    </row>
    <row r="3" spans="3:254" ht="15" thickBot="1" x14ac:dyDescent="0.25">
      <c r="C3" s="74"/>
      <c r="D3" s="74"/>
      <c r="E3" s="74"/>
      <c r="F3" s="74"/>
      <c r="G3" s="74"/>
      <c r="H3" s="74"/>
      <c r="I3" s="74"/>
      <c r="J3" s="35"/>
      <c r="K3" s="35"/>
      <c r="L3" s="35"/>
      <c r="M3" s="35"/>
      <c r="N3" s="35"/>
      <c r="O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c r="BL3" s="35"/>
      <c r="BM3" s="35"/>
      <c r="BN3" s="35"/>
      <c r="BO3" s="35"/>
      <c r="BP3" s="35"/>
      <c r="BQ3" s="35"/>
      <c r="BR3" s="35"/>
      <c r="BS3" s="35"/>
      <c r="BT3" s="35"/>
      <c r="BU3" s="35"/>
      <c r="BV3" s="35"/>
      <c r="BW3" s="35"/>
      <c r="BX3" s="35"/>
      <c r="BY3" s="35"/>
      <c r="BZ3" s="35"/>
      <c r="CA3" s="35"/>
      <c r="CB3" s="35"/>
      <c r="CC3" s="35"/>
      <c r="CD3" s="35"/>
      <c r="CE3" s="35"/>
      <c r="CF3" s="35"/>
      <c r="CG3" s="35"/>
      <c r="CH3" s="35"/>
      <c r="CI3" s="35"/>
      <c r="CJ3" s="35"/>
      <c r="CK3" s="35"/>
      <c r="CL3" s="35"/>
      <c r="CM3" s="35"/>
      <c r="CN3" s="35"/>
      <c r="CO3" s="35"/>
      <c r="CP3" s="35"/>
      <c r="CQ3" s="35"/>
      <c r="CR3" s="35"/>
      <c r="CS3" s="35"/>
      <c r="CT3" s="35"/>
      <c r="CU3" s="35"/>
      <c r="CV3" s="35"/>
      <c r="CW3" s="35"/>
      <c r="CX3" s="35"/>
      <c r="CY3" s="35"/>
      <c r="CZ3" s="35"/>
      <c r="DA3" s="35"/>
      <c r="DB3" s="35"/>
      <c r="DC3" s="35"/>
      <c r="DD3" s="35"/>
      <c r="DE3" s="35"/>
      <c r="DF3" s="35"/>
      <c r="DG3" s="35"/>
      <c r="DH3" s="35"/>
      <c r="DI3" s="35"/>
      <c r="DJ3" s="35"/>
      <c r="DK3" s="35"/>
      <c r="DL3" s="35"/>
      <c r="DM3" s="35"/>
      <c r="DN3" s="35"/>
      <c r="DO3" s="35"/>
      <c r="DP3" s="35"/>
      <c r="DQ3" s="35"/>
      <c r="DR3" s="35"/>
      <c r="DS3" s="35"/>
      <c r="DT3" s="35"/>
      <c r="DU3" s="35"/>
      <c r="DV3" s="35"/>
      <c r="DW3" s="35"/>
      <c r="DX3" s="35"/>
      <c r="DY3" s="35"/>
      <c r="DZ3" s="35"/>
      <c r="EA3" s="35"/>
      <c r="EB3" s="35"/>
      <c r="EC3" s="35"/>
      <c r="ED3" s="35"/>
      <c r="EE3" s="35"/>
      <c r="EF3" s="35"/>
      <c r="EG3" s="35"/>
      <c r="EH3" s="35"/>
      <c r="EI3" s="35"/>
      <c r="EJ3" s="35"/>
      <c r="EK3" s="35"/>
      <c r="EL3" s="35"/>
      <c r="EM3" s="35"/>
      <c r="EN3" s="35"/>
      <c r="EO3" s="35"/>
      <c r="EP3" s="35"/>
      <c r="EQ3" s="35"/>
      <c r="ER3" s="35"/>
      <c r="ES3" s="35"/>
      <c r="ET3" s="35"/>
      <c r="EU3" s="35"/>
      <c r="EV3" s="35"/>
      <c r="EW3" s="35"/>
      <c r="EX3" s="35"/>
      <c r="EY3" s="35"/>
      <c r="EZ3" s="35"/>
      <c r="FA3" s="35"/>
      <c r="FB3" s="35"/>
      <c r="FC3" s="35"/>
      <c r="FD3" s="35"/>
      <c r="FE3" s="35"/>
      <c r="FF3" s="35"/>
      <c r="FG3" s="35"/>
      <c r="FH3" s="35"/>
      <c r="FI3" s="35"/>
      <c r="FJ3" s="35"/>
      <c r="FK3" s="35"/>
      <c r="FL3" s="35"/>
      <c r="FM3" s="35"/>
      <c r="FN3" s="35"/>
      <c r="FO3" s="35"/>
      <c r="FP3" s="35"/>
      <c r="FQ3" s="35"/>
      <c r="FR3" s="35"/>
      <c r="FS3" s="35"/>
      <c r="FT3" s="35"/>
      <c r="FU3" s="35"/>
      <c r="FV3" s="35"/>
      <c r="FW3" s="35"/>
      <c r="FX3" s="35"/>
      <c r="FY3" s="35"/>
      <c r="FZ3" s="35"/>
      <c r="GA3" s="35"/>
      <c r="GB3" s="35"/>
      <c r="GC3" s="35"/>
      <c r="GD3" s="35"/>
      <c r="GE3" s="35"/>
      <c r="GF3" s="35"/>
      <c r="GG3" s="35"/>
      <c r="GH3" s="35"/>
      <c r="GI3" s="35"/>
      <c r="GJ3" s="35"/>
      <c r="GK3" s="35"/>
      <c r="GL3" s="35"/>
      <c r="GM3" s="35"/>
      <c r="GN3" s="35"/>
      <c r="GO3" s="35"/>
      <c r="GP3" s="35"/>
      <c r="GQ3" s="35"/>
      <c r="GR3" s="35"/>
      <c r="GS3" s="35"/>
      <c r="GT3" s="35"/>
      <c r="GU3" s="35"/>
      <c r="GV3" s="35"/>
      <c r="GW3" s="35"/>
      <c r="GX3" s="35"/>
      <c r="GY3" s="35"/>
      <c r="GZ3" s="35"/>
      <c r="HA3" s="35"/>
      <c r="HB3" s="35"/>
      <c r="HC3" s="35"/>
      <c r="HD3" s="35"/>
      <c r="HE3" s="35"/>
      <c r="HF3" s="35"/>
      <c r="HG3" s="35"/>
      <c r="HH3" s="35"/>
      <c r="HI3" s="35"/>
      <c r="HJ3" s="35"/>
      <c r="HK3" s="35"/>
      <c r="HL3" s="35"/>
      <c r="HM3" s="35"/>
      <c r="HN3" s="35"/>
      <c r="HO3" s="35"/>
      <c r="HP3" s="35"/>
      <c r="HQ3" s="35"/>
      <c r="HR3" s="35"/>
      <c r="HS3" s="35"/>
      <c r="HT3" s="35"/>
      <c r="HU3" s="35"/>
      <c r="HV3" s="35"/>
      <c r="HW3" s="35"/>
      <c r="HX3" s="35"/>
      <c r="HY3" s="35"/>
      <c r="HZ3" s="35"/>
      <c r="IA3" s="35"/>
      <c r="IB3" s="35"/>
      <c r="IC3" s="35"/>
      <c r="ID3" s="35"/>
      <c r="IE3" s="35"/>
      <c r="IF3" s="35"/>
      <c r="IG3" s="35"/>
      <c r="IH3" s="35"/>
      <c r="II3" s="35"/>
      <c r="IJ3" s="35"/>
      <c r="IK3" s="35"/>
      <c r="IL3" s="35"/>
      <c r="IM3" s="35"/>
      <c r="IN3" s="35"/>
      <c r="IO3" s="35"/>
      <c r="IP3" s="35"/>
      <c r="IQ3" s="35"/>
      <c r="IR3" s="35"/>
      <c r="IS3" s="35"/>
      <c r="IT3" s="35"/>
    </row>
    <row r="4" spans="3:254" ht="27" customHeight="1" x14ac:dyDescent="0.2">
      <c r="C4" s="77" t="s">
        <v>3</v>
      </c>
      <c r="D4" s="53" t="s">
        <v>2</v>
      </c>
      <c r="E4" s="54"/>
      <c r="F4" s="81" t="s">
        <v>5</v>
      </c>
      <c r="G4" s="53"/>
      <c r="H4" s="84" t="s">
        <v>8</v>
      </c>
      <c r="I4" s="50" t="s">
        <v>0</v>
      </c>
      <c r="J4" s="35"/>
      <c r="K4" s="35"/>
      <c r="L4" s="35"/>
      <c r="M4" s="35"/>
      <c r="N4" s="35"/>
      <c r="O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c r="CG4" s="35"/>
      <c r="CH4" s="35"/>
      <c r="CI4" s="35"/>
      <c r="CJ4" s="35"/>
      <c r="CK4" s="35"/>
      <c r="CL4" s="35"/>
      <c r="CM4" s="35"/>
      <c r="CN4" s="35"/>
      <c r="CO4" s="35"/>
      <c r="CP4" s="35"/>
      <c r="CQ4" s="35"/>
      <c r="CR4" s="35"/>
      <c r="CS4" s="35"/>
      <c r="CT4" s="35"/>
      <c r="CU4" s="35"/>
      <c r="CV4" s="35"/>
      <c r="CW4" s="35"/>
      <c r="CX4" s="35"/>
      <c r="CY4" s="35"/>
      <c r="CZ4" s="35"/>
      <c r="DA4" s="35"/>
      <c r="DB4" s="35"/>
      <c r="DC4" s="35"/>
      <c r="DD4" s="35"/>
      <c r="DE4" s="35"/>
      <c r="DF4" s="35"/>
      <c r="DG4" s="35"/>
      <c r="DH4" s="35"/>
      <c r="DI4" s="35"/>
      <c r="DJ4" s="35"/>
      <c r="DK4" s="35"/>
      <c r="DL4" s="35"/>
      <c r="DM4" s="35"/>
      <c r="DN4" s="35"/>
      <c r="DO4" s="35"/>
      <c r="DP4" s="35"/>
      <c r="DQ4" s="35"/>
      <c r="DR4" s="35"/>
      <c r="DS4" s="35"/>
      <c r="DT4" s="35"/>
      <c r="DU4" s="35"/>
      <c r="DV4" s="35"/>
      <c r="DW4" s="35"/>
      <c r="DX4" s="35"/>
      <c r="DY4" s="35"/>
      <c r="DZ4" s="35"/>
      <c r="EA4" s="35"/>
      <c r="EB4" s="35"/>
      <c r="EC4" s="35"/>
      <c r="ED4" s="35"/>
      <c r="EE4" s="35"/>
      <c r="EF4" s="35"/>
      <c r="EG4" s="35"/>
      <c r="EH4" s="35"/>
      <c r="EI4" s="35"/>
      <c r="EJ4" s="35"/>
      <c r="EK4" s="35"/>
      <c r="EL4" s="35"/>
      <c r="EM4" s="35"/>
      <c r="EN4" s="35"/>
      <c r="EO4" s="35"/>
      <c r="EP4" s="35"/>
      <c r="EQ4" s="35"/>
      <c r="ER4" s="35"/>
      <c r="ES4" s="35"/>
      <c r="ET4" s="35"/>
      <c r="EU4" s="35"/>
      <c r="EV4" s="35"/>
      <c r="EW4" s="35"/>
      <c r="EX4" s="35"/>
      <c r="EY4" s="35"/>
      <c r="EZ4" s="35"/>
      <c r="FA4" s="35"/>
      <c r="FB4" s="35"/>
      <c r="FC4" s="35"/>
      <c r="FD4" s="35"/>
      <c r="FE4" s="35"/>
      <c r="FF4" s="35"/>
      <c r="FG4" s="35"/>
      <c r="FH4" s="35"/>
      <c r="FI4" s="35"/>
      <c r="FJ4" s="35"/>
      <c r="FK4" s="35"/>
      <c r="FL4" s="35"/>
      <c r="FM4" s="35"/>
      <c r="FN4" s="35"/>
      <c r="FO4" s="35"/>
      <c r="FP4" s="35"/>
      <c r="FQ4" s="35"/>
      <c r="FR4" s="35"/>
      <c r="FS4" s="35"/>
      <c r="FT4" s="35"/>
      <c r="FU4" s="35"/>
      <c r="FV4" s="35"/>
      <c r="FW4" s="35"/>
      <c r="FX4" s="35"/>
      <c r="FY4" s="35"/>
      <c r="FZ4" s="35"/>
      <c r="GA4" s="35"/>
      <c r="GB4" s="35"/>
      <c r="GC4" s="35"/>
      <c r="GD4" s="35"/>
      <c r="GE4" s="35"/>
      <c r="GF4" s="35"/>
      <c r="GG4" s="35"/>
      <c r="GH4" s="35"/>
      <c r="GI4" s="35"/>
      <c r="GJ4" s="35"/>
      <c r="GK4" s="35"/>
      <c r="GL4" s="35"/>
      <c r="GM4" s="35"/>
      <c r="GN4" s="35"/>
      <c r="GO4" s="35"/>
      <c r="GP4" s="35"/>
      <c r="GQ4" s="35"/>
      <c r="GR4" s="35"/>
      <c r="GS4" s="35"/>
      <c r="GT4" s="35"/>
      <c r="GU4" s="35"/>
      <c r="GV4" s="35"/>
      <c r="GW4" s="35"/>
      <c r="GX4" s="35"/>
      <c r="GY4" s="35"/>
      <c r="GZ4" s="35"/>
      <c r="HA4" s="35"/>
      <c r="HB4" s="35"/>
      <c r="HC4" s="35"/>
      <c r="HD4" s="35"/>
      <c r="HE4" s="35"/>
      <c r="HF4" s="35"/>
      <c r="HG4" s="35"/>
      <c r="HH4" s="35"/>
      <c r="HI4" s="35"/>
      <c r="HJ4" s="35"/>
      <c r="HK4" s="35"/>
      <c r="HL4" s="35"/>
      <c r="HM4" s="35"/>
      <c r="HN4" s="35"/>
      <c r="HO4" s="35"/>
      <c r="HP4" s="35"/>
      <c r="HQ4" s="35"/>
      <c r="HR4" s="35"/>
      <c r="HS4" s="35"/>
      <c r="HT4" s="35"/>
      <c r="HU4" s="35"/>
      <c r="HV4" s="35"/>
      <c r="HW4" s="35"/>
      <c r="HX4" s="35"/>
      <c r="HY4" s="35"/>
      <c r="HZ4" s="35"/>
      <c r="IA4" s="35"/>
      <c r="IB4" s="35"/>
      <c r="IC4" s="35"/>
      <c r="ID4" s="35"/>
      <c r="IE4" s="35"/>
      <c r="IF4" s="35"/>
      <c r="IG4" s="35"/>
      <c r="IH4" s="35"/>
      <c r="II4" s="35"/>
      <c r="IJ4" s="35"/>
      <c r="IK4" s="35"/>
      <c r="IL4" s="35"/>
      <c r="IM4" s="35"/>
      <c r="IN4" s="35"/>
      <c r="IO4" s="35"/>
      <c r="IP4" s="35"/>
      <c r="IQ4" s="35"/>
      <c r="IR4" s="35"/>
      <c r="IS4" s="35"/>
      <c r="IT4" s="35"/>
    </row>
    <row r="5" spans="3:254" ht="32.25" customHeight="1" x14ac:dyDescent="0.2">
      <c r="C5" s="78"/>
      <c r="D5" s="55"/>
      <c r="E5" s="56"/>
      <c r="F5" s="82"/>
      <c r="G5" s="55"/>
      <c r="H5" s="85"/>
      <c r="I5" s="51"/>
      <c r="J5" s="35"/>
      <c r="K5" s="35"/>
      <c r="L5" s="35"/>
      <c r="M5" s="35"/>
      <c r="N5" s="35"/>
      <c r="O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W5" s="35"/>
      <c r="AX5" s="35"/>
      <c r="AY5" s="35"/>
      <c r="AZ5" s="35"/>
      <c r="BA5" s="35"/>
      <c r="BB5" s="35"/>
      <c r="BC5" s="35"/>
      <c r="BD5" s="35"/>
      <c r="BE5" s="35"/>
      <c r="BF5" s="35"/>
      <c r="BG5" s="35"/>
      <c r="BH5" s="35"/>
      <c r="BI5" s="35"/>
      <c r="BJ5" s="35"/>
      <c r="BK5" s="35"/>
      <c r="BL5" s="35"/>
      <c r="BM5" s="35"/>
      <c r="BN5" s="35"/>
      <c r="BO5" s="35"/>
      <c r="BP5" s="35"/>
      <c r="BQ5" s="35"/>
      <c r="BR5" s="35"/>
      <c r="BS5" s="35"/>
      <c r="BT5" s="35"/>
      <c r="BU5" s="35"/>
      <c r="BV5" s="35"/>
      <c r="BW5" s="35"/>
      <c r="BX5" s="35"/>
      <c r="BY5" s="35"/>
      <c r="BZ5" s="35"/>
      <c r="CA5" s="35"/>
      <c r="CB5" s="35"/>
      <c r="CC5" s="35"/>
      <c r="CD5" s="35"/>
      <c r="CE5" s="35"/>
      <c r="CF5" s="35"/>
      <c r="CG5" s="35"/>
      <c r="CH5" s="35"/>
      <c r="CI5" s="35"/>
      <c r="CJ5" s="35"/>
      <c r="CK5" s="35"/>
      <c r="CL5" s="35"/>
      <c r="CM5" s="35"/>
      <c r="CN5" s="35"/>
      <c r="CO5" s="35"/>
      <c r="CP5" s="35"/>
      <c r="CQ5" s="35"/>
      <c r="CR5" s="35"/>
      <c r="CS5" s="35"/>
      <c r="CT5" s="35"/>
      <c r="CU5" s="35"/>
      <c r="CV5" s="35"/>
      <c r="CW5" s="35"/>
      <c r="CX5" s="35"/>
      <c r="CY5" s="35"/>
      <c r="CZ5" s="35"/>
      <c r="DA5" s="35"/>
      <c r="DB5" s="35"/>
      <c r="DC5" s="35"/>
      <c r="DD5" s="35"/>
      <c r="DE5" s="35"/>
      <c r="DF5" s="35"/>
      <c r="DG5" s="35"/>
      <c r="DH5" s="35"/>
      <c r="DI5" s="35"/>
      <c r="DJ5" s="35"/>
      <c r="DK5" s="35"/>
      <c r="DL5" s="35"/>
      <c r="DM5" s="35"/>
      <c r="DN5" s="35"/>
      <c r="DO5" s="35"/>
      <c r="DP5" s="35"/>
      <c r="DQ5" s="35"/>
      <c r="DR5" s="35"/>
      <c r="DS5" s="35"/>
      <c r="DT5" s="35"/>
      <c r="DU5" s="35"/>
      <c r="DV5" s="35"/>
      <c r="DW5" s="35"/>
      <c r="DX5" s="35"/>
      <c r="DY5" s="35"/>
      <c r="DZ5" s="35"/>
      <c r="EA5" s="35"/>
      <c r="EB5" s="35"/>
      <c r="EC5" s="35"/>
      <c r="ED5" s="35"/>
      <c r="EE5" s="35"/>
      <c r="EF5" s="35"/>
      <c r="EG5" s="35"/>
      <c r="EH5" s="35"/>
      <c r="EI5" s="35"/>
      <c r="EJ5" s="35"/>
      <c r="EK5" s="35"/>
      <c r="EL5" s="35"/>
      <c r="EM5" s="35"/>
      <c r="EN5" s="35"/>
      <c r="EO5" s="35"/>
      <c r="EP5" s="35"/>
      <c r="EQ5" s="35"/>
      <c r="ER5" s="35"/>
      <c r="ES5" s="35"/>
      <c r="ET5" s="35"/>
      <c r="EU5" s="35"/>
      <c r="EV5" s="35"/>
      <c r="EW5" s="35"/>
      <c r="EX5" s="35"/>
      <c r="EY5" s="35"/>
      <c r="EZ5" s="35"/>
      <c r="FA5" s="35"/>
      <c r="FB5" s="35"/>
      <c r="FC5" s="35"/>
      <c r="FD5" s="35"/>
      <c r="FE5" s="35"/>
      <c r="FF5" s="35"/>
      <c r="FG5" s="35"/>
      <c r="FH5" s="35"/>
      <c r="FI5" s="35"/>
      <c r="FJ5" s="35"/>
      <c r="FK5" s="35"/>
      <c r="FL5" s="35"/>
      <c r="FM5" s="35"/>
      <c r="FN5" s="35"/>
      <c r="FO5" s="35"/>
      <c r="FP5" s="35"/>
      <c r="FQ5" s="35"/>
      <c r="FR5" s="35"/>
      <c r="FS5" s="35"/>
      <c r="FT5" s="35"/>
      <c r="FU5" s="35"/>
      <c r="FV5" s="35"/>
      <c r="FW5" s="35"/>
      <c r="FX5" s="35"/>
      <c r="FY5" s="35"/>
      <c r="FZ5" s="35"/>
      <c r="GA5" s="35"/>
      <c r="GB5" s="35"/>
      <c r="GC5" s="35"/>
      <c r="GD5" s="35"/>
      <c r="GE5" s="35"/>
      <c r="GF5" s="35"/>
      <c r="GG5" s="35"/>
      <c r="GH5" s="35"/>
      <c r="GI5" s="35"/>
      <c r="GJ5" s="35"/>
      <c r="GK5" s="35"/>
      <c r="GL5" s="35"/>
      <c r="GM5" s="35"/>
      <c r="GN5" s="35"/>
      <c r="GO5" s="35"/>
      <c r="GP5" s="35"/>
      <c r="GQ5" s="35"/>
      <c r="GR5" s="35"/>
      <c r="GS5" s="35"/>
      <c r="GT5" s="35"/>
      <c r="GU5" s="35"/>
      <c r="GV5" s="35"/>
      <c r="GW5" s="35"/>
      <c r="GX5" s="35"/>
      <c r="GY5" s="35"/>
      <c r="GZ5" s="35"/>
      <c r="HA5" s="35"/>
      <c r="HB5" s="35"/>
      <c r="HC5" s="35"/>
      <c r="HD5" s="35"/>
      <c r="HE5" s="35"/>
      <c r="HF5" s="35"/>
      <c r="HG5" s="35"/>
      <c r="HH5" s="35"/>
      <c r="HI5" s="35"/>
      <c r="HJ5" s="35"/>
      <c r="HK5" s="35"/>
      <c r="HL5" s="35"/>
      <c r="HM5" s="35"/>
      <c r="HN5" s="35"/>
      <c r="HO5" s="35"/>
      <c r="HP5" s="35"/>
      <c r="HQ5" s="35"/>
      <c r="HR5" s="35"/>
      <c r="HS5" s="35"/>
      <c r="HT5" s="35"/>
      <c r="HU5" s="35"/>
      <c r="HV5" s="35"/>
      <c r="HW5" s="35"/>
      <c r="HX5" s="35"/>
      <c r="HY5" s="35"/>
      <c r="HZ5" s="35"/>
      <c r="IA5" s="35"/>
      <c r="IB5" s="35"/>
      <c r="IC5" s="35"/>
      <c r="ID5" s="35"/>
      <c r="IE5" s="35"/>
      <c r="IF5" s="35"/>
      <c r="IG5" s="35"/>
      <c r="IH5" s="35"/>
      <c r="II5" s="35"/>
      <c r="IJ5" s="35"/>
      <c r="IK5" s="35"/>
      <c r="IL5" s="35"/>
      <c r="IM5" s="35"/>
      <c r="IN5" s="35"/>
      <c r="IO5" s="35"/>
      <c r="IP5" s="35"/>
      <c r="IQ5" s="35"/>
      <c r="IR5" s="35"/>
      <c r="IS5" s="35"/>
      <c r="IT5" s="35"/>
    </row>
    <row r="6" spans="3:254" ht="14.25" customHeight="1" thickBot="1" x14ac:dyDescent="0.25">
      <c r="C6" s="78"/>
      <c r="D6" s="57"/>
      <c r="E6" s="58"/>
      <c r="F6" s="83"/>
      <c r="G6" s="57"/>
      <c r="H6" s="86"/>
      <c r="I6" s="51"/>
      <c r="J6" s="35"/>
      <c r="K6" s="35"/>
      <c r="L6" s="35"/>
      <c r="M6" s="35"/>
      <c r="N6" s="35"/>
      <c r="O6" s="35"/>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35"/>
      <c r="AW6" s="35"/>
      <c r="AX6" s="35"/>
      <c r="AY6" s="35"/>
      <c r="AZ6" s="35"/>
      <c r="BA6" s="35"/>
      <c r="BB6" s="35"/>
      <c r="BC6" s="35"/>
      <c r="BD6" s="35"/>
      <c r="BE6" s="35"/>
      <c r="BF6" s="35"/>
      <c r="BG6" s="35"/>
      <c r="BH6" s="35"/>
      <c r="BI6" s="35"/>
      <c r="BJ6" s="35"/>
      <c r="BK6" s="35"/>
      <c r="BL6" s="35"/>
      <c r="BM6" s="35"/>
      <c r="BN6" s="35"/>
      <c r="BO6" s="35"/>
      <c r="BP6" s="35"/>
      <c r="BQ6" s="35"/>
      <c r="BR6" s="35"/>
      <c r="BS6" s="35"/>
      <c r="BT6" s="35"/>
      <c r="BU6" s="35"/>
      <c r="BV6" s="35"/>
      <c r="BW6" s="35"/>
      <c r="BX6" s="35"/>
      <c r="BY6" s="35"/>
      <c r="BZ6" s="35"/>
      <c r="CA6" s="35"/>
      <c r="CB6" s="35"/>
      <c r="CC6" s="35"/>
      <c r="CD6" s="35"/>
      <c r="CE6" s="35"/>
      <c r="CF6" s="35"/>
      <c r="CG6" s="35"/>
      <c r="CH6" s="35"/>
      <c r="CI6" s="35"/>
      <c r="CJ6" s="35"/>
      <c r="CK6" s="35"/>
      <c r="CL6" s="35"/>
      <c r="CM6" s="35"/>
      <c r="CN6" s="35"/>
      <c r="CO6" s="35"/>
      <c r="CP6" s="35"/>
      <c r="CQ6" s="35"/>
      <c r="CR6" s="35"/>
      <c r="CS6" s="35"/>
      <c r="CT6" s="35"/>
      <c r="CU6" s="35"/>
      <c r="CV6" s="35"/>
      <c r="CW6" s="35"/>
      <c r="CX6" s="35"/>
      <c r="CY6" s="35"/>
      <c r="CZ6" s="35"/>
      <c r="DA6" s="35"/>
      <c r="DB6" s="35"/>
      <c r="DC6" s="35"/>
      <c r="DD6" s="35"/>
      <c r="DE6" s="35"/>
      <c r="DF6" s="35"/>
      <c r="DG6" s="35"/>
      <c r="DH6" s="35"/>
      <c r="DI6" s="35"/>
      <c r="DJ6" s="35"/>
      <c r="DK6" s="35"/>
      <c r="DL6" s="35"/>
      <c r="DM6" s="35"/>
      <c r="DN6" s="35"/>
      <c r="DO6" s="35"/>
      <c r="DP6" s="35"/>
      <c r="DQ6" s="35"/>
      <c r="DR6" s="35"/>
      <c r="DS6" s="35"/>
      <c r="DT6" s="35"/>
      <c r="DU6" s="35"/>
      <c r="DV6" s="35"/>
      <c r="DW6" s="35"/>
      <c r="DX6" s="35"/>
      <c r="DY6" s="35"/>
      <c r="DZ6" s="35"/>
      <c r="EA6" s="35"/>
      <c r="EB6" s="35"/>
      <c r="EC6" s="35"/>
      <c r="ED6" s="35"/>
      <c r="EE6" s="35"/>
      <c r="EF6" s="35"/>
      <c r="EG6" s="35"/>
      <c r="EH6" s="35"/>
      <c r="EI6" s="35"/>
      <c r="EJ6" s="35"/>
      <c r="EK6" s="35"/>
      <c r="EL6" s="35"/>
      <c r="EM6" s="35"/>
      <c r="EN6" s="35"/>
      <c r="EO6" s="35"/>
      <c r="EP6" s="35"/>
      <c r="EQ6" s="35"/>
      <c r="ER6" s="35"/>
      <c r="ES6" s="35"/>
      <c r="ET6" s="35"/>
      <c r="EU6" s="35"/>
      <c r="EV6" s="35"/>
      <c r="EW6" s="35"/>
      <c r="EX6" s="35"/>
      <c r="EY6" s="35"/>
      <c r="EZ6" s="35"/>
      <c r="FA6" s="35"/>
      <c r="FB6" s="35"/>
      <c r="FC6" s="35"/>
      <c r="FD6" s="35"/>
      <c r="FE6" s="35"/>
      <c r="FF6" s="35"/>
      <c r="FG6" s="35"/>
      <c r="FH6" s="35"/>
      <c r="FI6" s="35"/>
      <c r="FJ6" s="35"/>
      <c r="FK6" s="35"/>
      <c r="FL6" s="35"/>
      <c r="FM6" s="35"/>
      <c r="FN6" s="35"/>
      <c r="FO6" s="35"/>
      <c r="FP6" s="35"/>
      <c r="FQ6" s="35"/>
      <c r="FR6" s="35"/>
      <c r="FS6" s="35"/>
      <c r="FT6" s="35"/>
      <c r="FU6" s="35"/>
      <c r="FV6" s="35"/>
      <c r="FW6" s="35"/>
      <c r="FX6" s="35"/>
      <c r="FY6" s="35"/>
      <c r="FZ6" s="35"/>
      <c r="GA6" s="35"/>
      <c r="GB6" s="35"/>
      <c r="GC6" s="35"/>
      <c r="GD6" s="35"/>
      <c r="GE6" s="35"/>
      <c r="GF6" s="35"/>
      <c r="GG6" s="35"/>
      <c r="GH6" s="35"/>
      <c r="GI6" s="35"/>
      <c r="GJ6" s="35"/>
      <c r="GK6" s="35"/>
      <c r="GL6" s="35"/>
      <c r="GM6" s="35"/>
      <c r="GN6" s="35"/>
      <c r="GO6" s="35"/>
      <c r="GP6" s="35"/>
      <c r="GQ6" s="35"/>
      <c r="GR6" s="35"/>
      <c r="GS6" s="35"/>
      <c r="GT6" s="35"/>
      <c r="GU6" s="35"/>
      <c r="GV6" s="35"/>
      <c r="GW6" s="35"/>
      <c r="GX6" s="35"/>
      <c r="GY6" s="35"/>
      <c r="GZ6" s="35"/>
      <c r="HA6" s="35"/>
      <c r="HB6" s="35"/>
      <c r="HC6" s="35"/>
      <c r="HD6" s="35"/>
      <c r="HE6" s="35"/>
      <c r="HF6" s="35"/>
      <c r="HG6" s="35"/>
      <c r="HH6" s="35"/>
      <c r="HI6" s="35"/>
      <c r="HJ6" s="35"/>
      <c r="HK6" s="35"/>
      <c r="HL6" s="35"/>
      <c r="HM6" s="35"/>
      <c r="HN6" s="35"/>
      <c r="HO6" s="35"/>
      <c r="HP6" s="35"/>
      <c r="HQ6" s="35"/>
      <c r="HR6" s="35"/>
      <c r="HS6" s="35"/>
      <c r="HT6" s="35"/>
      <c r="HU6" s="35"/>
      <c r="HV6" s="35"/>
      <c r="HW6" s="35"/>
      <c r="HX6" s="35"/>
      <c r="HY6" s="35"/>
      <c r="HZ6" s="35"/>
      <c r="IA6" s="35"/>
      <c r="IB6" s="35"/>
      <c r="IC6" s="35"/>
      <c r="ID6" s="35"/>
      <c r="IE6" s="35"/>
      <c r="IF6" s="35"/>
      <c r="IG6" s="35"/>
      <c r="IH6" s="35"/>
      <c r="II6" s="35"/>
      <c r="IJ6" s="35"/>
      <c r="IK6" s="35"/>
      <c r="IL6" s="35"/>
      <c r="IM6" s="35"/>
      <c r="IN6" s="35"/>
      <c r="IO6" s="35"/>
      <c r="IP6" s="35"/>
      <c r="IQ6" s="35"/>
      <c r="IR6" s="35"/>
      <c r="IS6" s="35"/>
      <c r="IT6" s="35"/>
    </row>
    <row r="7" spans="3:254" ht="408.95" customHeight="1" thickBot="1" x14ac:dyDescent="0.25">
      <c r="C7" s="79"/>
      <c r="D7" s="87" t="s">
        <v>24</v>
      </c>
      <c r="E7" s="88"/>
      <c r="F7" s="59" t="s">
        <v>23</v>
      </c>
      <c r="G7" s="89"/>
      <c r="H7" s="47" t="s">
        <v>25</v>
      </c>
      <c r="I7" s="52"/>
      <c r="J7" s="35"/>
      <c r="K7" s="35"/>
      <c r="L7" s="36"/>
      <c r="M7" s="35"/>
      <c r="N7" s="35"/>
      <c r="O7" s="80"/>
      <c r="P7" s="80"/>
      <c r="Q7" s="80"/>
      <c r="R7" s="80"/>
      <c r="S7" s="80"/>
      <c r="T7" s="80"/>
      <c r="U7" s="80"/>
      <c r="V7" s="35"/>
      <c r="W7" s="35"/>
      <c r="X7" s="35"/>
      <c r="Y7" s="35"/>
      <c r="Z7" s="35"/>
      <c r="AA7" s="35"/>
      <c r="AB7" s="35"/>
      <c r="AC7" s="35"/>
      <c r="AD7" s="35"/>
      <c r="AE7" s="35"/>
      <c r="AF7" s="35"/>
      <c r="AG7" s="35"/>
      <c r="AH7" s="35"/>
      <c r="AI7" s="35"/>
      <c r="AJ7" s="35"/>
      <c r="AK7" s="35"/>
      <c r="AL7" s="35"/>
      <c r="AM7" s="35"/>
      <c r="AN7" s="35"/>
      <c r="AO7" s="35"/>
      <c r="AP7" s="35"/>
      <c r="AQ7" s="35"/>
      <c r="AR7" s="35"/>
      <c r="AS7" s="35"/>
      <c r="AT7" s="35"/>
      <c r="AU7" s="35"/>
      <c r="AV7" s="35"/>
      <c r="AW7" s="35"/>
      <c r="AX7" s="35"/>
      <c r="AY7" s="35"/>
      <c r="AZ7" s="35"/>
      <c r="BA7" s="35"/>
      <c r="BB7" s="35"/>
      <c r="BC7" s="35"/>
      <c r="BD7" s="35"/>
      <c r="BE7" s="35"/>
      <c r="BF7" s="35"/>
      <c r="BG7" s="35"/>
      <c r="BH7" s="35"/>
      <c r="BI7" s="35"/>
      <c r="BJ7" s="35"/>
      <c r="BK7" s="35"/>
      <c r="BL7" s="35"/>
      <c r="BM7" s="35"/>
      <c r="BN7" s="35"/>
      <c r="BO7" s="35"/>
      <c r="BP7" s="35"/>
      <c r="BQ7" s="35"/>
      <c r="BR7" s="35"/>
      <c r="BS7" s="35"/>
      <c r="BT7" s="35"/>
      <c r="BU7" s="35"/>
      <c r="BV7" s="35"/>
      <c r="BW7" s="35"/>
      <c r="BX7" s="35"/>
      <c r="BY7" s="35"/>
      <c r="BZ7" s="35"/>
      <c r="CA7" s="35"/>
      <c r="CB7" s="35"/>
      <c r="CC7" s="35"/>
      <c r="CD7" s="35"/>
      <c r="CE7" s="35"/>
      <c r="CF7" s="35"/>
      <c r="CG7" s="35"/>
      <c r="CH7" s="35"/>
      <c r="CI7" s="35"/>
      <c r="CJ7" s="35"/>
      <c r="CK7" s="35"/>
      <c r="CL7" s="35"/>
      <c r="CM7" s="35"/>
      <c r="CN7" s="35"/>
      <c r="CO7" s="35"/>
      <c r="CP7" s="35"/>
      <c r="CQ7" s="35"/>
      <c r="CR7" s="35"/>
      <c r="CS7" s="35"/>
      <c r="CT7" s="35"/>
      <c r="CU7" s="35"/>
      <c r="CV7" s="35"/>
      <c r="CW7" s="35"/>
      <c r="CX7" s="35"/>
      <c r="CY7" s="35"/>
      <c r="CZ7" s="35"/>
      <c r="DA7" s="35"/>
      <c r="DB7" s="35"/>
      <c r="DC7" s="35"/>
      <c r="DD7" s="35"/>
      <c r="DE7" s="35"/>
      <c r="DF7" s="35"/>
      <c r="DG7" s="35"/>
      <c r="DH7" s="35"/>
      <c r="DI7" s="35"/>
      <c r="DJ7" s="35"/>
      <c r="DK7" s="35"/>
      <c r="DL7" s="35"/>
      <c r="DM7" s="35"/>
      <c r="DN7" s="35"/>
      <c r="DO7" s="35"/>
      <c r="DP7" s="35"/>
      <c r="DQ7" s="35"/>
      <c r="DR7" s="35"/>
      <c r="DS7" s="35"/>
      <c r="DT7" s="35"/>
      <c r="DU7" s="35"/>
      <c r="DV7" s="35"/>
      <c r="DW7" s="35"/>
      <c r="DX7" s="35"/>
      <c r="DY7" s="35"/>
      <c r="DZ7" s="35"/>
      <c r="EA7" s="35"/>
      <c r="EB7" s="35"/>
      <c r="EC7" s="35"/>
      <c r="ED7" s="35"/>
      <c r="EE7" s="35"/>
      <c r="EF7" s="35"/>
      <c r="EG7" s="35"/>
      <c r="EH7" s="35"/>
      <c r="EI7" s="35"/>
      <c r="EJ7" s="35"/>
      <c r="EK7" s="35"/>
      <c r="EL7" s="35"/>
      <c r="EM7" s="35"/>
      <c r="EN7" s="35"/>
      <c r="EO7" s="35"/>
      <c r="EP7" s="35"/>
      <c r="EQ7" s="35"/>
      <c r="ER7" s="35"/>
      <c r="ES7" s="35"/>
      <c r="ET7" s="35"/>
      <c r="EU7" s="35"/>
      <c r="EV7" s="35"/>
      <c r="EW7" s="35"/>
      <c r="EX7" s="35"/>
      <c r="EY7" s="35"/>
      <c r="EZ7" s="35"/>
      <c r="FA7" s="35"/>
      <c r="FB7" s="35"/>
      <c r="FC7" s="35"/>
      <c r="FD7" s="35"/>
      <c r="FE7" s="35"/>
      <c r="FF7" s="35"/>
      <c r="FG7" s="35"/>
      <c r="FH7" s="35"/>
      <c r="FI7" s="35"/>
      <c r="FJ7" s="35"/>
      <c r="FK7" s="35"/>
      <c r="FL7" s="35"/>
      <c r="FM7" s="35"/>
      <c r="FN7" s="35"/>
      <c r="FO7" s="35"/>
      <c r="FP7" s="35"/>
      <c r="FQ7" s="35"/>
      <c r="FR7" s="35"/>
      <c r="FS7" s="35"/>
      <c r="FT7" s="35"/>
      <c r="FU7" s="35"/>
      <c r="FV7" s="35"/>
      <c r="FW7" s="35"/>
      <c r="FX7" s="35"/>
      <c r="FY7" s="35"/>
      <c r="FZ7" s="35"/>
      <c r="GA7" s="35"/>
      <c r="GB7" s="35"/>
      <c r="GC7" s="35"/>
      <c r="GD7" s="35"/>
      <c r="GE7" s="35"/>
      <c r="GF7" s="35"/>
      <c r="GG7" s="35"/>
      <c r="GH7" s="35"/>
      <c r="GI7" s="35"/>
      <c r="GJ7" s="35"/>
      <c r="GK7" s="35"/>
      <c r="GL7" s="35"/>
      <c r="GM7" s="35"/>
      <c r="GN7" s="35"/>
      <c r="GO7" s="35"/>
      <c r="GP7" s="35"/>
      <c r="GQ7" s="35"/>
      <c r="GR7" s="35"/>
      <c r="GS7" s="35"/>
      <c r="GT7" s="35"/>
      <c r="GU7" s="35"/>
      <c r="GV7" s="35"/>
      <c r="GW7" s="35"/>
      <c r="GX7" s="35"/>
      <c r="GY7" s="35"/>
      <c r="GZ7" s="35"/>
      <c r="HA7" s="35"/>
      <c r="HB7" s="35"/>
      <c r="HC7" s="35"/>
      <c r="HD7" s="35"/>
      <c r="HE7" s="35"/>
      <c r="HF7" s="35"/>
      <c r="HG7" s="35"/>
      <c r="HH7" s="35"/>
      <c r="HI7" s="35"/>
      <c r="HJ7" s="35"/>
      <c r="HK7" s="35"/>
      <c r="HL7" s="35"/>
      <c r="HM7" s="35"/>
      <c r="HN7" s="35"/>
      <c r="HO7" s="35"/>
      <c r="HP7" s="35"/>
      <c r="HQ7" s="35"/>
      <c r="HR7" s="35"/>
      <c r="HS7" s="35"/>
      <c r="HT7" s="35"/>
      <c r="HU7" s="35"/>
      <c r="HV7" s="35"/>
      <c r="HW7" s="35"/>
      <c r="HX7" s="35"/>
      <c r="HY7" s="35"/>
      <c r="HZ7" s="35"/>
      <c r="IA7" s="35"/>
      <c r="IB7" s="35"/>
      <c r="IC7" s="35"/>
      <c r="ID7" s="35"/>
      <c r="IE7" s="35"/>
      <c r="IF7" s="35"/>
      <c r="IG7" s="35"/>
      <c r="IH7" s="35"/>
      <c r="II7" s="35"/>
      <c r="IJ7" s="35"/>
      <c r="IK7" s="35"/>
      <c r="IL7" s="35"/>
      <c r="IM7" s="35"/>
      <c r="IN7" s="35"/>
      <c r="IO7" s="35"/>
      <c r="IP7" s="35"/>
      <c r="IQ7" s="35"/>
      <c r="IR7" s="35"/>
      <c r="IS7" s="35"/>
      <c r="IT7" s="35"/>
    </row>
    <row r="8" spans="3:254" ht="18.75" customHeight="1" x14ac:dyDescent="0.2">
      <c r="C8" s="96" t="s">
        <v>1</v>
      </c>
      <c r="D8" s="103" t="s">
        <v>29</v>
      </c>
      <c r="E8" s="67"/>
      <c r="F8" s="63" t="s">
        <v>16</v>
      </c>
      <c r="G8" s="64"/>
      <c r="H8" s="61" t="s">
        <v>16</v>
      </c>
      <c r="I8" s="102" t="s">
        <v>19</v>
      </c>
      <c r="J8" s="35"/>
      <c r="K8" s="35"/>
      <c r="L8" s="37"/>
      <c r="P8" s="38"/>
    </row>
    <row r="9" spans="3:254" ht="41.25" customHeight="1" thickBot="1" x14ac:dyDescent="0.25">
      <c r="C9" s="97"/>
      <c r="D9" s="67"/>
      <c r="E9" s="67"/>
      <c r="F9" s="65"/>
      <c r="G9" s="66"/>
      <c r="H9" s="62"/>
      <c r="I9" s="93"/>
      <c r="J9" s="35"/>
      <c r="K9" s="35"/>
      <c r="L9" s="37"/>
      <c r="P9" s="38"/>
    </row>
    <row r="10" spans="3:254" ht="336.75" customHeight="1" x14ac:dyDescent="0.35">
      <c r="C10" s="48" t="s">
        <v>20</v>
      </c>
      <c r="D10" s="75" t="s">
        <v>28</v>
      </c>
      <c r="E10" s="76"/>
      <c r="F10" s="59" t="s">
        <v>27</v>
      </c>
      <c r="G10" s="60"/>
      <c r="H10" s="49" t="s">
        <v>26</v>
      </c>
      <c r="I10" s="93"/>
      <c r="J10" s="35"/>
      <c r="K10" s="35"/>
      <c r="L10" s="13"/>
      <c r="M10" s="39"/>
      <c r="N10" s="39"/>
      <c r="O10" s="39"/>
      <c r="P10" s="40"/>
    </row>
    <row r="11" spans="3:254" ht="18" x14ac:dyDescent="0.25">
      <c r="C11" s="94"/>
      <c r="D11" s="94"/>
      <c r="E11" s="94"/>
      <c r="F11" s="94"/>
      <c r="G11" s="94"/>
      <c r="H11" s="94"/>
      <c r="I11" s="94"/>
      <c r="L11" s="39"/>
      <c r="M11" s="39"/>
      <c r="N11" s="39"/>
      <c r="O11" s="39"/>
      <c r="P11" s="43"/>
    </row>
    <row r="12" spans="3:254" ht="18" x14ac:dyDescent="0.25">
      <c r="C12" s="95"/>
      <c r="D12" s="95"/>
      <c r="E12" s="95"/>
      <c r="F12" s="95"/>
      <c r="G12" s="95"/>
      <c r="H12" s="95"/>
      <c r="I12" s="95"/>
      <c r="L12" s="39"/>
      <c r="M12" s="39"/>
      <c r="N12" s="39"/>
      <c r="O12" s="39"/>
      <c r="P12" s="43"/>
    </row>
    <row r="13" spans="3:254" ht="26.25" customHeight="1" x14ac:dyDescent="0.25">
      <c r="C13" s="92"/>
      <c r="D13" s="92"/>
      <c r="E13" s="92"/>
      <c r="F13" s="92"/>
      <c r="G13" s="92"/>
      <c r="H13" s="92"/>
      <c r="I13" s="41"/>
      <c r="L13" s="39"/>
      <c r="M13" s="39"/>
      <c r="N13" s="39"/>
      <c r="O13" s="39"/>
      <c r="P13" s="44"/>
    </row>
    <row r="14" spans="3:254" ht="39" customHeight="1" x14ac:dyDescent="0.2">
      <c r="C14" s="90"/>
      <c r="D14" s="90"/>
      <c r="E14" s="90"/>
      <c r="F14" s="91"/>
      <c r="G14" s="91"/>
      <c r="H14" s="42"/>
      <c r="I14" s="31"/>
      <c r="J14" s="45"/>
      <c r="P14" s="46"/>
    </row>
    <row r="15" spans="3:254" ht="43.5" customHeight="1" x14ac:dyDescent="0.2">
      <c r="C15" s="90"/>
      <c r="D15" s="90"/>
      <c r="E15" s="90"/>
      <c r="F15" s="91"/>
      <c r="G15" s="91"/>
      <c r="H15" s="42"/>
      <c r="I15" s="31"/>
      <c r="P15" s="46"/>
    </row>
    <row r="16" spans="3:254" x14ac:dyDescent="0.2">
      <c r="P16" s="46"/>
    </row>
    <row r="17" spans="15:19" x14ac:dyDescent="0.2">
      <c r="P17" s="46"/>
    </row>
    <row r="18" spans="15:19" x14ac:dyDescent="0.2">
      <c r="P18" s="46"/>
    </row>
    <row r="19" spans="15:19" x14ac:dyDescent="0.2">
      <c r="P19" s="46"/>
    </row>
    <row r="20" spans="15:19" x14ac:dyDescent="0.2">
      <c r="P20" s="46"/>
    </row>
    <row r="21" spans="15:19" x14ac:dyDescent="0.2">
      <c r="P21" s="46"/>
    </row>
    <row r="22" spans="15:19" x14ac:dyDescent="0.2">
      <c r="P22" s="46"/>
    </row>
    <row r="23" spans="15:19" ht="18" x14ac:dyDescent="0.25">
      <c r="O23" s="39"/>
      <c r="P23" s="39"/>
      <c r="Q23" s="39"/>
      <c r="R23" s="39"/>
      <c r="S23" s="43"/>
    </row>
    <row r="24" spans="15:19" ht="18" x14ac:dyDescent="0.25">
      <c r="O24" s="39"/>
      <c r="P24" s="39"/>
      <c r="Q24" s="39"/>
      <c r="R24" s="39"/>
      <c r="S24" s="43"/>
    </row>
    <row r="25" spans="15:19" ht="18" x14ac:dyDescent="0.25">
      <c r="O25" s="39"/>
      <c r="P25" s="39"/>
      <c r="Q25" s="39"/>
      <c r="R25" s="39"/>
      <c r="S25" s="43"/>
    </row>
    <row r="26" spans="15:19" ht="18" x14ac:dyDescent="0.25">
      <c r="O26" s="39"/>
      <c r="P26" s="39"/>
      <c r="Q26" s="39"/>
      <c r="R26" s="39"/>
      <c r="S26" s="44"/>
    </row>
    <row r="27" spans="15:19" x14ac:dyDescent="0.2">
      <c r="P27" s="46"/>
    </row>
    <row r="28" spans="15:19" x14ac:dyDescent="0.2">
      <c r="P28" s="46"/>
    </row>
    <row r="29" spans="15:19" x14ac:dyDescent="0.2">
      <c r="P29" s="46"/>
    </row>
    <row r="30" spans="15:19" x14ac:dyDescent="0.2">
      <c r="P30" s="46"/>
    </row>
    <row r="31" spans="15:19" x14ac:dyDescent="0.2">
      <c r="P31" s="46"/>
    </row>
    <row r="32" spans="15:19" x14ac:dyDescent="0.2">
      <c r="P32" s="46"/>
    </row>
    <row r="33" spans="16:16" x14ac:dyDescent="0.2">
      <c r="P33" s="46"/>
    </row>
    <row r="34" spans="16:16" x14ac:dyDescent="0.2">
      <c r="P34" s="46"/>
    </row>
    <row r="35" spans="16:16" x14ac:dyDescent="0.2">
      <c r="P35" s="46"/>
    </row>
    <row r="36" spans="16:16" x14ac:dyDescent="0.2">
      <c r="P36" s="46"/>
    </row>
    <row r="37" spans="16:16" x14ac:dyDescent="0.2">
      <c r="P37" s="46"/>
    </row>
    <row r="38" spans="16:16" x14ac:dyDescent="0.2">
      <c r="P38" s="46"/>
    </row>
    <row r="39" spans="16:16" x14ac:dyDescent="0.2">
      <c r="P39" s="46"/>
    </row>
    <row r="40" spans="16:16" x14ac:dyDescent="0.2">
      <c r="P40" s="46"/>
    </row>
    <row r="41" spans="16:16" x14ac:dyDescent="0.2">
      <c r="P41" s="46"/>
    </row>
    <row r="42" spans="16:16" x14ac:dyDescent="0.2">
      <c r="P42" s="46"/>
    </row>
    <row r="43" spans="16:16" x14ac:dyDescent="0.2">
      <c r="P43" s="46"/>
    </row>
    <row r="44" spans="16:16" x14ac:dyDescent="0.2">
      <c r="P44" s="46"/>
    </row>
    <row r="45" spans="16:16" x14ac:dyDescent="0.2">
      <c r="P45" s="46"/>
    </row>
    <row r="46" spans="16:16" x14ac:dyDescent="0.2">
      <c r="P46" s="46"/>
    </row>
    <row r="47" spans="16:16" x14ac:dyDescent="0.2">
      <c r="P47" s="46"/>
    </row>
    <row r="48" spans="16:16" x14ac:dyDescent="0.2">
      <c r="P48" s="46"/>
    </row>
    <row r="49" spans="16:16" x14ac:dyDescent="0.2">
      <c r="P49" s="46"/>
    </row>
    <row r="50" spans="16:16" x14ac:dyDescent="0.2">
      <c r="P50" s="46"/>
    </row>
    <row r="51" spans="16:16" x14ac:dyDescent="0.2">
      <c r="P51" s="46"/>
    </row>
    <row r="52" spans="16:16" x14ac:dyDescent="0.2">
      <c r="P52" s="46"/>
    </row>
    <row r="53" spans="16:16" x14ac:dyDescent="0.2">
      <c r="P53" s="46"/>
    </row>
    <row r="54" spans="16:16" x14ac:dyDescent="0.2">
      <c r="P54" s="46"/>
    </row>
    <row r="55" spans="16:16" x14ac:dyDescent="0.2">
      <c r="P55" s="46"/>
    </row>
    <row r="56" spans="16:16" x14ac:dyDescent="0.2">
      <c r="P56" s="46"/>
    </row>
    <row r="57" spans="16:16" x14ac:dyDescent="0.2">
      <c r="P57" s="46"/>
    </row>
    <row r="58" spans="16:16" x14ac:dyDescent="0.2">
      <c r="P58" s="46"/>
    </row>
    <row r="59" spans="16:16" x14ac:dyDescent="0.2">
      <c r="P59" s="46"/>
    </row>
    <row r="60" spans="16:16" x14ac:dyDescent="0.2">
      <c r="P60" s="46"/>
    </row>
    <row r="61" spans="16:16" x14ac:dyDescent="0.2">
      <c r="P61" s="46"/>
    </row>
    <row r="62" spans="16:16" x14ac:dyDescent="0.2">
      <c r="P62" s="46"/>
    </row>
    <row r="63" spans="16:16" x14ac:dyDescent="0.2">
      <c r="P63" s="46"/>
    </row>
    <row r="64" spans="16:16" x14ac:dyDescent="0.2">
      <c r="P64" s="46"/>
    </row>
    <row r="65" spans="16:16" x14ac:dyDescent="0.2">
      <c r="P65" s="46"/>
    </row>
  </sheetData>
  <sheetProtection selectLockedCells="1" selectUnlockedCells="1"/>
  <mergeCells count="24">
    <mergeCell ref="C11:I12"/>
    <mergeCell ref="C8:C9"/>
    <mergeCell ref="C14:E14"/>
    <mergeCell ref="C15:E15"/>
    <mergeCell ref="F14:G14"/>
    <mergeCell ref="F15:G15"/>
    <mergeCell ref="C13:H13"/>
    <mergeCell ref="O7:U7"/>
    <mergeCell ref="F4:G6"/>
    <mergeCell ref="H4:H6"/>
    <mergeCell ref="D7:E7"/>
    <mergeCell ref="F7:G7"/>
    <mergeCell ref="C1:I1"/>
    <mergeCell ref="C2:I2"/>
    <mergeCell ref="C3:I3"/>
    <mergeCell ref="D10:E10"/>
    <mergeCell ref="C4:C7"/>
    <mergeCell ref="I8:I10"/>
    <mergeCell ref="I4:I7"/>
    <mergeCell ref="D4:E6"/>
    <mergeCell ref="F10:G10"/>
    <mergeCell ref="H8:H9"/>
    <mergeCell ref="F8:G9"/>
    <mergeCell ref="D8:E9"/>
  </mergeCells>
  <printOptions horizontalCentered="1" verticalCentered="1"/>
  <pageMargins left="0.25" right="0.25" top="0.75" bottom="0.75" header="0.3" footer="0.3"/>
  <pageSetup scale="40" firstPageNumber="0" orientation="landscape"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3"/>
  <sheetViews>
    <sheetView workbookViewId="0">
      <selection activeCell="B3" sqref="B3"/>
    </sheetView>
  </sheetViews>
  <sheetFormatPr baseColWidth="10" defaultRowHeight="15" x14ac:dyDescent="0.25"/>
  <cols>
    <col min="1" max="1" width="11.42578125" style="20" customWidth="1"/>
    <col min="2" max="2" width="11.42578125" style="32" customWidth="1"/>
    <col min="3" max="3" width="11.42578125" style="20" customWidth="1"/>
  </cols>
  <sheetData>
    <row r="1" spans="1:2" x14ac:dyDescent="0.25">
      <c r="A1" s="20">
        <v>5497479</v>
      </c>
      <c r="B1" s="32">
        <v>1</v>
      </c>
    </row>
    <row r="2" spans="1:2" x14ac:dyDescent="0.25">
      <c r="A2" s="20">
        <f>680000*4</f>
        <v>2720000</v>
      </c>
    </row>
    <row r="3" spans="1:2" x14ac:dyDescent="0.25">
      <c r="A3" s="20">
        <f>A1-A2</f>
        <v>2777479</v>
      </c>
      <c r="B3" s="32">
        <f>A3*B1/A1</f>
        <v>0.50522775985137913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H14"/>
  <sheetViews>
    <sheetView topLeftCell="A4" zoomScaleNormal="100" zoomScaleSheetLayoutView="85" workbookViewId="0">
      <selection activeCell="C7" sqref="C7"/>
    </sheetView>
  </sheetViews>
  <sheetFormatPr baseColWidth="10" defaultRowHeight="12.75" x14ac:dyDescent="0.2"/>
  <cols>
    <col min="1" max="1" width="11.42578125" style="1"/>
    <col min="2" max="2" width="33.42578125" style="1" customWidth="1"/>
    <col min="3" max="3" width="21.7109375" style="22" customWidth="1"/>
    <col min="4" max="4" width="59.7109375" style="1" customWidth="1"/>
    <col min="5" max="5" width="14.85546875" style="1" bestFit="1" customWidth="1"/>
    <col min="6" max="6" width="15.42578125" style="3" customWidth="1"/>
    <col min="7" max="7" width="12.85546875" style="1" customWidth="1"/>
    <col min="8" max="8" width="14.85546875" style="1" bestFit="1" customWidth="1"/>
    <col min="9" max="16384" width="11.42578125" style="1"/>
  </cols>
  <sheetData>
    <row r="1" spans="2:8" ht="88.5" customHeight="1" x14ac:dyDescent="0.25">
      <c r="B1" s="100"/>
      <c r="C1" s="100"/>
      <c r="D1" s="100"/>
      <c r="E1"/>
      <c r="G1"/>
      <c r="H1"/>
    </row>
    <row r="2" spans="2:8" ht="15" x14ac:dyDescent="0.25">
      <c r="B2" s="2"/>
      <c r="C2" s="14"/>
      <c r="E2"/>
      <c r="G2"/>
      <c r="H2"/>
    </row>
    <row r="3" spans="2:8" ht="15" x14ac:dyDescent="0.25">
      <c r="B3" s="98" t="s">
        <v>10</v>
      </c>
      <c r="C3" s="98"/>
      <c r="D3" s="98"/>
      <c r="E3"/>
      <c r="G3"/>
      <c r="H3"/>
    </row>
    <row r="4" spans="2:8" ht="66" customHeight="1" x14ac:dyDescent="0.25">
      <c r="B4" s="99" t="s">
        <v>18</v>
      </c>
      <c r="C4" s="99"/>
      <c r="D4" s="99"/>
      <c r="E4"/>
      <c r="G4"/>
      <c r="H4"/>
    </row>
    <row r="5" spans="2:8" ht="15.75" thickBot="1" x14ac:dyDescent="0.3">
      <c r="B5" s="4"/>
      <c r="C5" s="15"/>
      <c r="E5"/>
      <c r="G5"/>
      <c r="H5"/>
    </row>
    <row r="6" spans="2:8" ht="35.85" customHeight="1" thickBot="1" x14ac:dyDescent="0.3">
      <c r="B6" s="8" t="s">
        <v>1</v>
      </c>
      <c r="C6" s="16" t="s">
        <v>7</v>
      </c>
      <c r="D6" s="9" t="s">
        <v>4</v>
      </c>
      <c r="E6"/>
      <c r="G6"/>
      <c r="H6"/>
    </row>
    <row r="7" spans="2:8" ht="294.75" customHeight="1" thickBot="1" x14ac:dyDescent="0.3">
      <c r="B7" s="30" t="s">
        <v>17</v>
      </c>
      <c r="C7" s="17">
        <v>1660000</v>
      </c>
      <c r="D7" s="27" t="s">
        <v>15</v>
      </c>
      <c r="E7"/>
      <c r="F7" s="11"/>
      <c r="G7"/>
      <c r="H7"/>
    </row>
    <row r="8" spans="2:8" ht="36" customHeight="1" x14ac:dyDescent="0.25">
      <c r="B8" s="101" t="s">
        <v>14</v>
      </c>
      <c r="C8" s="101"/>
      <c r="D8" s="101"/>
      <c r="E8" s="12"/>
      <c r="G8"/>
      <c r="H8" s="6"/>
    </row>
    <row r="9" spans="2:8" ht="23.1" customHeight="1" thickBot="1" x14ac:dyDescent="0.3">
      <c r="B9" s="5"/>
      <c r="C9" s="18"/>
      <c r="E9"/>
      <c r="G9"/>
      <c r="H9" s="6"/>
    </row>
    <row r="10" spans="2:8" ht="23.1" customHeight="1" thickBot="1" x14ac:dyDescent="0.3">
      <c r="B10" s="7" t="s">
        <v>6</v>
      </c>
      <c r="C10" s="19">
        <v>3475051</v>
      </c>
      <c r="E10"/>
      <c r="G10"/>
      <c r="H10" s="6"/>
    </row>
    <row r="11" spans="2:8" ht="23.1" customHeight="1" thickBot="1" x14ac:dyDescent="0.3">
      <c r="B11"/>
      <c r="C11" s="20"/>
      <c r="D11" s="10"/>
      <c r="G11"/>
    </row>
    <row r="12" spans="2:8" ht="18.75" customHeight="1" thickBot="1" x14ac:dyDescent="0.25">
      <c r="B12" s="23" t="s">
        <v>11</v>
      </c>
      <c r="C12" s="25" t="s">
        <v>12</v>
      </c>
      <c r="D12" s="28"/>
    </row>
    <row r="13" spans="2:8" ht="24.75" thickBot="1" x14ac:dyDescent="0.25">
      <c r="B13" s="24" t="s">
        <v>9</v>
      </c>
      <c r="C13" s="26" t="s">
        <v>13</v>
      </c>
      <c r="D13" s="29"/>
    </row>
    <row r="14" spans="2:8" x14ac:dyDescent="0.2">
      <c r="C14" s="21"/>
    </row>
  </sheetData>
  <sheetProtection selectLockedCells="1" selectUnlockedCells="1"/>
  <mergeCells count="4">
    <mergeCell ref="B3:D3"/>
    <mergeCell ref="B4:D4"/>
    <mergeCell ref="B1:D1"/>
    <mergeCell ref="B8:D8"/>
  </mergeCells>
  <printOptions horizontalCentered="1" verticalCentered="1"/>
  <pageMargins left="0.23622047244094491" right="0.23622047244094491" top="0.74803149606299213" bottom="0.74803149606299213" header="0.31496062992125984" footer="0.31496062992125984"/>
  <pageSetup scale="89" firstPageNumber="0" orientation="portrait" verticalDpi="300"/>
  <headerFooter alignWithMargins="0"/>
  <drawing r:id="rId1"/>
</worksheet>
</file>

<file path=docProps/app.xml><?xml version="1.0" encoding="utf-8"?>
<Properties xmlns="http://schemas.openxmlformats.org/officeDocument/2006/extended-properties" xmlns:vt="http://schemas.openxmlformats.org/officeDocument/2006/docPropsVTypes">
  <TotalTime>303</TotalTime>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HABILITANTE</vt:lpstr>
      <vt:lpstr>Hoja1</vt:lpstr>
      <vt:lpstr>PROPUESTA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daniel.arevalo</dc:creator>
  <cp:lastModifiedBy>doc .martha</cp:lastModifiedBy>
  <cp:revision>17</cp:revision>
  <cp:lastPrinted>2022-04-22T16:37:48Z</cp:lastPrinted>
  <dcterms:created xsi:type="dcterms:W3CDTF">2012-12-13T20:53:13Z</dcterms:created>
  <dcterms:modified xsi:type="dcterms:W3CDTF">2023-05-23T20:39:21Z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