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N32" i="1"/>
  <c r="L29"/>
  <c r="M29" s="1"/>
  <c r="N29" s="1"/>
  <c r="L30"/>
  <c r="M30" s="1"/>
  <c r="N30" s="1"/>
  <c r="L31"/>
  <c r="M31" s="1"/>
  <c r="N31" s="1"/>
  <c r="L28"/>
  <c r="M28" s="1"/>
  <c r="N28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M7"/>
  <c r="N7" s="1"/>
  <c r="L7"/>
</calcChain>
</file>

<file path=xl/sharedStrings.xml><?xml version="1.0" encoding="utf-8"?>
<sst xmlns="http://schemas.openxmlformats.org/spreadsheetml/2006/main" count="75" uniqueCount="52">
  <si>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</si>
  <si>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</si>
  <si>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</si>
  <si>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</si>
  <si>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</si>
  <si>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</si>
  <si>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</si>
  <si>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</si>
  <si>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</si>
  <si>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</si>
  <si>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</si>
  <si>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</si>
  <si>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</si>
  <si>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</si>
  <si>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</si>
  <si>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CINTA TRANSPARENTE ANCHA 48MM X 100METROS</t>
  </si>
  <si>
    <t>CAJA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</si>
  <si>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</si>
  <si>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</si>
  <si>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</si>
  <si>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</si>
  <si>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</si>
  <si>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</si>
  <si>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</si>
  <si>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</si>
  <si>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>CARTULINA LEGAJADORA AMARILLA</t>
  </si>
  <si>
    <t>SACAPUNTA METALICO</t>
  </si>
  <si>
    <t>1 a 3 dias = 10 pts                  + 3 dias = 0 pts</t>
  </si>
  <si>
    <t>SI = 15 puntos      No = 0 Puntos</t>
  </si>
  <si>
    <t>BORRADOR DE NATA RAPID BR-20</t>
  </si>
  <si>
    <t>PILA DOS AA VARTA</t>
  </si>
  <si>
    <t>PILA TRIPLE AAA VARTA</t>
  </si>
  <si>
    <t>SACAGRAPAS</t>
  </si>
  <si>
    <t>GANCHO PARA LEGAJAR PLASTICO</t>
  </si>
  <si>
    <t>COSEDORA RAPID I</t>
  </si>
  <si>
    <t>PEGANTE EN BARRA X 40 GRAMOS</t>
  </si>
  <si>
    <t xml:space="preserve">ANEXO  No. 4
FORMATO SOLICITUD DE OFERTA DE PAPELERIA
RED  DE  SALUD  LADERA 
AÑO -  2023
CONVOCATORIA RSL-02-2023
</t>
  </si>
  <si>
    <t>BOLIGRAFO SURTIDO KILOMETRICO</t>
  </si>
  <si>
    <t>PERFORADORA RANK DOS HUECOS 1038</t>
  </si>
  <si>
    <t>RESALTADORES SURTIDOS PELIKAN</t>
  </si>
  <si>
    <t>MARCADOR PUNTA DELGADA SURTIDO</t>
  </si>
  <si>
    <t>SOBRE DE MANILA TAMAÑO CARTA</t>
  </si>
  <si>
    <t>C.D. ROOM DE 700 MEGAS R  CON SOBRE</t>
  </si>
  <si>
    <t>LAPIZ CHINA MARKER ROJO</t>
  </si>
  <si>
    <t>CINTA TRANSPARENTE SCOTH</t>
  </si>
  <si>
    <t>CLIPS CORRIENTE</t>
  </si>
  <si>
    <t>LIBRO DE CONTABILIDAD DE 3 COL 200 FOLIOS</t>
  </si>
  <si>
    <t>TINTA PARA SELLOS NEGRA</t>
  </si>
  <si>
    <t>CALCULADORA MANUAL DE 12 DIGITOS</t>
  </si>
  <si>
    <t>HUELLERO PEQUEÑO</t>
  </si>
  <si>
    <t>ARCHIVADOR AZ OFICIO</t>
  </si>
  <si>
    <t>PILA CUADRADA DE 9 V. VARTA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</si>
</sst>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42" fontId="10" fillId="0" borderId="7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3"/>
  <sheetViews>
    <sheetView tabSelected="1" zoomScale="80" zoomScaleNormal="80" workbookViewId="0">
      <selection activeCell="B7" sqref="B7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19.57031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" width="13.42578125" style="1" customWidth="1"/>
    <col min="17" max="16384" width="11.42578125" style="1"/>
  </cols>
  <sheetData>
    <row r="1" spans="1:15" ht="21.95" customHeight="1">
      <c r="A1" s="27"/>
      <c r="B1" s="27"/>
      <c r="C1" s="32" t="s">
        <v>36</v>
      </c>
      <c r="D1" s="32"/>
      <c r="E1" s="32"/>
      <c r="F1" s="5"/>
      <c r="G1" s="2"/>
      <c r="H1" s="5"/>
      <c r="J1" s="31" t="s">
        <v>11</v>
      </c>
      <c r="K1" s="37" t="s">
        <v>10</v>
      </c>
      <c r="L1" s="37" t="s">
        <v>23</v>
      </c>
      <c r="N1" s="37" t="s">
        <v>12</v>
      </c>
      <c r="O1" s="11"/>
    </row>
    <row r="2" spans="1:15" ht="34.5" customHeight="1">
      <c r="A2" s="27"/>
      <c r="B2" s="27"/>
      <c r="C2" s="32"/>
      <c r="D2" s="32"/>
      <c r="E2" s="32"/>
      <c r="F2" s="9"/>
      <c r="G2" s="3"/>
      <c r="H2" s="5"/>
      <c r="J2" s="31"/>
      <c r="K2" s="37"/>
      <c r="L2" s="37"/>
      <c r="N2" s="37"/>
      <c r="O2" s="12"/>
    </row>
    <row r="3" spans="1:15" ht="21.75" customHeight="1">
      <c r="A3" s="27"/>
      <c r="B3" s="27"/>
      <c r="C3" s="32"/>
      <c r="D3" s="32"/>
      <c r="E3" s="32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27"/>
      <c r="B4" s="27"/>
      <c r="C4" s="32"/>
      <c r="D4" s="32"/>
      <c r="E4" s="32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19</v>
      </c>
      <c r="L5" s="14" t="s">
        <v>20</v>
      </c>
      <c r="M5" s="14" t="s">
        <v>21</v>
      </c>
      <c r="N5" s="14" t="s">
        <v>17</v>
      </c>
      <c r="O5" s="7" t="s">
        <v>18</v>
      </c>
    </row>
    <row r="6" spans="1:15" ht="34.5" customHeight="1">
      <c r="A6" s="28"/>
      <c r="B6" s="29"/>
      <c r="C6" s="8" t="s">
        <v>14</v>
      </c>
      <c r="D6" s="28"/>
      <c r="E6" s="30"/>
      <c r="F6" s="30"/>
      <c r="G6" s="19" t="s">
        <v>27</v>
      </c>
      <c r="H6" s="19" t="s">
        <v>28</v>
      </c>
      <c r="I6" s="19" t="s">
        <v>24</v>
      </c>
      <c r="J6" s="38"/>
      <c r="K6" s="38"/>
      <c r="L6" s="38"/>
      <c r="M6" s="38"/>
      <c r="N6" s="38"/>
      <c r="O6" s="38"/>
    </row>
    <row r="7" spans="1:15">
      <c r="A7" s="20">
        <v>1</v>
      </c>
      <c r="B7" s="23">
        <v>15180113503</v>
      </c>
      <c r="C7" s="24" t="s">
        <v>37</v>
      </c>
      <c r="D7" s="25" t="s">
        <v>13</v>
      </c>
      <c r="E7" s="39">
        <v>720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26">
        <v>600</v>
      </c>
    </row>
    <row r="8" spans="1:15">
      <c r="A8" s="20">
        <v>2</v>
      </c>
      <c r="B8" s="23">
        <v>15180113506</v>
      </c>
      <c r="C8" s="24" t="s">
        <v>38</v>
      </c>
      <c r="D8" s="25" t="s">
        <v>13</v>
      </c>
      <c r="E8" s="39">
        <v>12</v>
      </c>
      <c r="F8" s="10"/>
      <c r="G8" s="10"/>
      <c r="H8" s="10"/>
      <c r="I8" s="10"/>
      <c r="J8" s="10"/>
      <c r="K8" s="15"/>
      <c r="L8" s="15">
        <f t="shared" ref="L8:L27" si="0">K8*0.19</f>
        <v>0</v>
      </c>
      <c r="M8" s="15">
        <f t="shared" ref="M8:M27" si="1">K8+L8</f>
        <v>0</v>
      </c>
      <c r="N8" s="15">
        <f t="shared" ref="N8:N27" si="2">M8*E8</f>
        <v>0</v>
      </c>
      <c r="O8" s="26">
        <v>15600</v>
      </c>
    </row>
    <row r="9" spans="1:15">
      <c r="A9" s="20">
        <v>3</v>
      </c>
      <c r="B9" s="23">
        <v>15180113509</v>
      </c>
      <c r="C9" s="24" t="s">
        <v>39</v>
      </c>
      <c r="D9" s="25" t="s">
        <v>13</v>
      </c>
      <c r="E9" s="39">
        <v>24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26">
        <v>1350</v>
      </c>
    </row>
    <row r="10" spans="1:15">
      <c r="A10" s="20">
        <v>4</v>
      </c>
      <c r="B10" s="23">
        <v>15180113512</v>
      </c>
      <c r="C10" s="24" t="s">
        <v>40</v>
      </c>
      <c r="D10" s="25" t="s">
        <v>13</v>
      </c>
      <c r="E10" s="39">
        <v>240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26">
        <v>2800</v>
      </c>
    </row>
    <row r="11" spans="1:15">
      <c r="A11" s="20">
        <v>5</v>
      </c>
      <c r="B11" s="23">
        <v>15180113514</v>
      </c>
      <c r="C11" s="24" t="s">
        <v>41</v>
      </c>
      <c r="D11" s="25" t="s">
        <v>13</v>
      </c>
      <c r="E11" s="39">
        <v>300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26">
        <v>115</v>
      </c>
    </row>
    <row r="12" spans="1:15">
      <c r="A12" s="20">
        <v>6</v>
      </c>
      <c r="B12" s="23">
        <v>15180113515</v>
      </c>
      <c r="C12" s="24" t="s">
        <v>25</v>
      </c>
      <c r="D12" s="25" t="s">
        <v>13</v>
      </c>
      <c r="E12" s="39">
        <v>20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26">
        <v>18000</v>
      </c>
    </row>
    <row r="13" spans="1:15">
      <c r="A13" s="20">
        <v>7</v>
      </c>
      <c r="B13" s="23">
        <v>15180113516</v>
      </c>
      <c r="C13" s="24" t="s">
        <v>32</v>
      </c>
      <c r="D13" s="25" t="s">
        <v>13</v>
      </c>
      <c r="E13" s="39">
        <v>24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26">
        <v>2000</v>
      </c>
    </row>
    <row r="14" spans="1:15">
      <c r="A14" s="20">
        <v>8</v>
      </c>
      <c r="B14" s="23">
        <v>15180113523</v>
      </c>
      <c r="C14" s="24" t="s">
        <v>35</v>
      </c>
      <c r="D14" s="25" t="s">
        <v>13</v>
      </c>
      <c r="E14" s="39">
        <v>12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26">
        <v>6200</v>
      </c>
    </row>
    <row r="15" spans="1:15">
      <c r="A15" s="20">
        <v>9</v>
      </c>
      <c r="B15" s="23">
        <v>15180113527</v>
      </c>
      <c r="C15" s="24" t="s">
        <v>26</v>
      </c>
      <c r="D15" s="25" t="s">
        <v>13</v>
      </c>
      <c r="E15" s="39">
        <v>48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26">
        <v>350</v>
      </c>
    </row>
    <row r="16" spans="1:15">
      <c r="A16" s="20">
        <v>10</v>
      </c>
      <c r="B16" s="23">
        <v>15180113536</v>
      </c>
      <c r="C16" s="24" t="s">
        <v>42</v>
      </c>
      <c r="D16" s="25" t="s">
        <v>13</v>
      </c>
      <c r="E16" s="39">
        <v>1200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26">
        <v>2100</v>
      </c>
    </row>
    <row r="17" spans="1:15">
      <c r="A17" s="20">
        <v>11</v>
      </c>
      <c r="B17" s="23">
        <v>15180113541</v>
      </c>
      <c r="C17" s="24" t="s">
        <v>43</v>
      </c>
      <c r="D17" s="25" t="s">
        <v>13</v>
      </c>
      <c r="E17" s="39">
        <v>24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26">
        <v>1200</v>
      </c>
    </row>
    <row r="18" spans="1:15">
      <c r="A18" s="20">
        <v>12</v>
      </c>
      <c r="B18" s="23">
        <v>15180113543</v>
      </c>
      <c r="C18" s="24" t="s">
        <v>29</v>
      </c>
      <c r="D18" s="25" t="s">
        <v>13</v>
      </c>
      <c r="E18" s="39">
        <v>48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26">
        <v>550</v>
      </c>
    </row>
    <row r="19" spans="1:15">
      <c r="A19" s="20">
        <v>13</v>
      </c>
      <c r="B19" s="23">
        <v>15180113544</v>
      </c>
      <c r="C19" s="24" t="s">
        <v>44</v>
      </c>
      <c r="D19" s="25" t="s">
        <v>13</v>
      </c>
      <c r="E19" s="39">
        <v>24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26">
        <v>2200</v>
      </c>
    </row>
    <row r="20" spans="1:15">
      <c r="A20" s="20">
        <v>14</v>
      </c>
      <c r="B20" s="23">
        <v>15180113545</v>
      </c>
      <c r="C20" s="24" t="s">
        <v>15</v>
      </c>
      <c r="D20" s="25" t="s">
        <v>3</v>
      </c>
      <c r="E20" s="39">
        <v>50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26">
        <v>8300</v>
      </c>
    </row>
    <row r="21" spans="1:15">
      <c r="A21" s="20">
        <v>15</v>
      </c>
      <c r="B21" s="23">
        <v>15180113550</v>
      </c>
      <c r="C21" s="24" t="s">
        <v>45</v>
      </c>
      <c r="D21" s="25" t="s">
        <v>16</v>
      </c>
      <c r="E21" s="39">
        <v>30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26">
        <v>900</v>
      </c>
    </row>
    <row r="22" spans="1:15">
      <c r="A22" s="20">
        <v>16</v>
      </c>
      <c r="B22" s="23">
        <v>15180113555</v>
      </c>
      <c r="C22" s="24" t="s">
        <v>33</v>
      </c>
      <c r="D22" s="25" t="s">
        <v>13</v>
      </c>
      <c r="E22" s="39">
        <v>20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26">
        <v>3500</v>
      </c>
    </row>
    <row r="23" spans="1:15">
      <c r="A23" s="20">
        <v>17</v>
      </c>
      <c r="B23" s="23">
        <v>15180113556</v>
      </c>
      <c r="C23" s="24" t="s">
        <v>46</v>
      </c>
      <c r="D23" s="25" t="s">
        <v>13</v>
      </c>
      <c r="E23" s="39">
        <v>30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26">
        <v>17000</v>
      </c>
    </row>
    <row r="24" spans="1:15">
      <c r="A24" s="20">
        <v>18</v>
      </c>
      <c r="B24" s="23">
        <v>15180113558</v>
      </c>
      <c r="C24" s="24" t="s">
        <v>47</v>
      </c>
      <c r="D24" s="25" t="s">
        <v>13</v>
      </c>
      <c r="E24" s="39">
        <v>24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26">
        <v>5200</v>
      </c>
    </row>
    <row r="25" spans="1:15">
      <c r="A25" s="20">
        <v>19</v>
      </c>
      <c r="B25" s="23">
        <v>15180113564</v>
      </c>
      <c r="C25" s="24" t="s">
        <v>48</v>
      </c>
      <c r="D25" s="25" t="s">
        <v>13</v>
      </c>
      <c r="E25" s="39">
        <v>8</v>
      </c>
      <c r="F25" s="10"/>
      <c r="G25" s="10"/>
      <c r="H25" s="10"/>
      <c r="I25" s="10"/>
      <c r="J25" s="10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26">
        <v>8500</v>
      </c>
    </row>
    <row r="26" spans="1:15">
      <c r="A26" s="20">
        <v>20</v>
      </c>
      <c r="B26" s="23">
        <v>15180113565</v>
      </c>
      <c r="C26" s="24" t="s">
        <v>49</v>
      </c>
      <c r="D26" s="25" t="s">
        <v>13</v>
      </c>
      <c r="E26" s="39">
        <v>24</v>
      </c>
      <c r="F26" s="10"/>
      <c r="G26" s="10"/>
      <c r="H26" s="10"/>
      <c r="I26" s="10"/>
      <c r="J26" s="10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26">
        <v>2700</v>
      </c>
    </row>
    <row r="27" spans="1:15">
      <c r="A27" s="20">
        <v>21</v>
      </c>
      <c r="B27" s="23">
        <v>15180113570</v>
      </c>
      <c r="C27" s="24" t="s">
        <v>34</v>
      </c>
      <c r="D27" s="25" t="s">
        <v>13</v>
      </c>
      <c r="E27" s="39">
        <v>24</v>
      </c>
      <c r="F27" s="10"/>
      <c r="G27" s="10"/>
      <c r="H27" s="10"/>
      <c r="I27" s="10"/>
      <c r="J27" s="10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26">
        <v>10000</v>
      </c>
    </row>
    <row r="28" spans="1:15">
      <c r="A28" s="20">
        <v>22</v>
      </c>
      <c r="B28" s="40">
        <v>15180113571</v>
      </c>
      <c r="C28" s="41" t="s">
        <v>50</v>
      </c>
      <c r="D28" s="42" t="s">
        <v>13</v>
      </c>
      <c r="E28" s="43">
        <v>12</v>
      </c>
      <c r="F28" s="20"/>
      <c r="G28" s="20"/>
      <c r="H28" s="20"/>
      <c r="I28" s="20"/>
      <c r="J28" s="20"/>
      <c r="K28" s="18"/>
      <c r="L28" s="15">
        <f t="shared" ref="L28" si="3">K28*0.19</f>
        <v>0</v>
      </c>
      <c r="M28" s="15">
        <f t="shared" ref="M28" si="4">K28+L28</f>
        <v>0</v>
      </c>
      <c r="N28" s="15">
        <f t="shared" ref="N28" si="5">M28*E28</f>
        <v>0</v>
      </c>
      <c r="O28" s="26">
        <v>5800</v>
      </c>
    </row>
    <row r="29" spans="1:15">
      <c r="A29" s="20">
        <v>23</v>
      </c>
      <c r="B29" s="23">
        <v>15180127504</v>
      </c>
      <c r="C29" s="24" t="s">
        <v>30</v>
      </c>
      <c r="D29" s="25" t="s">
        <v>13</v>
      </c>
      <c r="E29" s="39">
        <v>60</v>
      </c>
      <c r="F29" s="20"/>
      <c r="G29" s="20"/>
      <c r="H29" s="20"/>
      <c r="I29" s="20"/>
      <c r="J29" s="20"/>
      <c r="K29" s="22"/>
      <c r="L29" s="15">
        <f t="shared" ref="L29:L31" si="6">K29*0.19</f>
        <v>0</v>
      </c>
      <c r="M29" s="15">
        <f t="shared" ref="M29:M31" si="7">K29+L29</f>
        <v>0</v>
      </c>
      <c r="N29" s="15">
        <f t="shared" ref="N29:N31" si="8">M29*E29</f>
        <v>0</v>
      </c>
      <c r="O29" s="26">
        <v>5100</v>
      </c>
    </row>
    <row r="30" spans="1:15">
      <c r="A30" s="20">
        <v>24</v>
      </c>
      <c r="B30" s="23">
        <v>15180127505</v>
      </c>
      <c r="C30" s="24" t="s">
        <v>31</v>
      </c>
      <c r="D30" s="25" t="s">
        <v>13</v>
      </c>
      <c r="E30" s="39">
        <v>72</v>
      </c>
      <c r="F30" s="20"/>
      <c r="G30" s="20"/>
      <c r="H30" s="20"/>
      <c r="I30" s="20"/>
      <c r="J30" s="20"/>
      <c r="K30" s="22"/>
      <c r="L30" s="15">
        <f t="shared" si="6"/>
        <v>0</v>
      </c>
      <c r="M30" s="15">
        <f t="shared" si="7"/>
        <v>0</v>
      </c>
      <c r="N30" s="15">
        <f t="shared" si="8"/>
        <v>0</v>
      </c>
      <c r="O30" s="26">
        <v>5100</v>
      </c>
    </row>
    <row r="31" spans="1:15">
      <c r="A31" s="20">
        <v>25</v>
      </c>
      <c r="B31" s="23">
        <v>15180127506</v>
      </c>
      <c r="C31" s="24" t="s">
        <v>51</v>
      </c>
      <c r="D31" s="25" t="s">
        <v>13</v>
      </c>
      <c r="E31" s="39">
        <v>60</v>
      </c>
      <c r="F31" s="20"/>
      <c r="G31" s="20"/>
      <c r="H31" s="20"/>
      <c r="I31" s="20"/>
      <c r="J31" s="20"/>
      <c r="K31" s="22"/>
      <c r="L31" s="15">
        <f t="shared" si="6"/>
        <v>0</v>
      </c>
      <c r="M31" s="15">
        <f t="shared" si="7"/>
        <v>0</v>
      </c>
      <c r="N31" s="15">
        <f t="shared" si="8"/>
        <v>0</v>
      </c>
      <c r="O31" s="26">
        <v>10200</v>
      </c>
    </row>
    <row r="32" spans="1:15">
      <c r="A32" s="21"/>
      <c r="B32" s="21"/>
      <c r="C32" s="21"/>
      <c r="D32" s="21"/>
      <c r="E32" s="21"/>
      <c r="F32" s="21"/>
      <c r="G32" s="21"/>
      <c r="H32" s="21"/>
      <c r="I32" s="21"/>
      <c r="J32" s="21"/>
      <c r="L32" s="33" t="s">
        <v>22</v>
      </c>
      <c r="M32" s="33"/>
      <c r="N32" s="35">
        <f>SUM(N7:N31)</f>
        <v>0</v>
      </c>
    </row>
    <row r="33" spans="1:14">
      <c r="A33" s="21"/>
      <c r="B33" s="21"/>
      <c r="C33" s="21"/>
      <c r="D33" s="21"/>
      <c r="E33" s="21"/>
      <c r="F33" s="21"/>
      <c r="G33" s="21"/>
      <c r="H33" s="21"/>
      <c r="I33" s="21"/>
      <c r="J33" s="21"/>
      <c r="L33" s="34"/>
      <c r="M33" s="34"/>
      <c r="N33" s="36"/>
    </row>
  </sheetData>
  <mergeCells count="11">
    <mergeCell ref="L32:M33"/>
    <mergeCell ref="N32:N33"/>
    <mergeCell ref="L1:L2"/>
    <mergeCell ref="N1:N2"/>
    <mergeCell ref="J6:O6"/>
    <mergeCell ref="K1:K2"/>
    <mergeCell ref="A1:B4"/>
    <mergeCell ref="A6:B6"/>
    <mergeCell ref="D6:F6"/>
    <mergeCell ref="J1:J2"/>
    <mergeCell ref="C1:E4"/>
  </mergeCells>
  <conditionalFormatting sqref="C7:C27">
    <cfRule type="duplicateValues" dxfId="4" priority="16"/>
  </conditionalFormatting>
  <conditionalFormatting sqref="C7:C25">
    <cfRule type="duplicateValues" dxfId="3" priority="13"/>
  </conditionalFormatting>
  <conditionalFormatting sqref="C29">
    <cfRule type="duplicateValues" dxfId="2" priority="7"/>
  </conditionalFormatting>
  <conditionalFormatting sqref="C7:C18">
    <cfRule type="duplicateValues" dxfId="1" priority="5"/>
  </conditionalFormatting>
  <conditionalFormatting sqref="C7:C31">
    <cfRule type="duplicateValues" dxfId="0" priority="3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2023-05-24T19:39:25Z</dcterms:modified>
</cp:coreProperties>
</file>