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llyJhoana\Desktop\"/>
    </mc:Choice>
  </mc:AlternateContent>
  <xr:revisionPtr revIDLastSave="0" documentId="8_{BB9FC432-E449-453E-AC29-B8A33155EF8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ant. Preventivo" sheetId="1" r:id="rId1"/>
    <sheet name="Mant. Correctivo" sheetId="3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4" i="1"/>
  <c r="H5" i="3" l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4" i="3"/>
</calcChain>
</file>

<file path=xl/sharedStrings.xml><?xml version="1.0" encoding="utf-8"?>
<sst xmlns="http://schemas.openxmlformats.org/spreadsheetml/2006/main" count="97" uniqueCount="57">
  <si>
    <t>Mantenimiento preventivo, desmonte total, limpieza general, cambio de partes, ensamble, ajustes y calibraciones finales</t>
  </si>
  <si>
    <t>Descripcion mantenimiento</t>
  </si>
  <si>
    <t>Valor Unitario Incluido IVA</t>
  </si>
  <si>
    <t>COTIZACION 1</t>
  </si>
  <si>
    <t>COTIZACION 2</t>
  </si>
  <si>
    <t>COTIZACION 3</t>
  </si>
  <si>
    <t>PROMEDIO</t>
  </si>
  <si>
    <t>MANTENIMIENTO PREVENTIVO</t>
  </si>
  <si>
    <t>ITEM</t>
  </si>
  <si>
    <t>Referencia Impresora</t>
  </si>
  <si>
    <t xml:space="preserve">IMPRESORA HP LASERJET ENTREPRICE M608 </t>
  </si>
  <si>
    <t xml:space="preserve">IMPRESORA HP LASERJET M605 </t>
  </si>
  <si>
    <t xml:space="preserve">MPRESORA HP LASERJET M606 </t>
  </si>
  <si>
    <t xml:space="preserve">MPRESORA HP LASERJET 600 M602 </t>
  </si>
  <si>
    <t xml:space="preserve">MPRESORA MULTIFUNCIONAL HP LASERJET 521 </t>
  </si>
  <si>
    <t xml:space="preserve">IMPRSORA HP MULTIFUNCIONAL LASERJET PRO Mfp M426fdw </t>
  </si>
  <si>
    <t xml:space="preserve">MPRESORA HP LASERJEt pro 400 </t>
  </si>
  <si>
    <t xml:space="preserve">IMPRSORA LEXMARK MX826 </t>
  </si>
  <si>
    <t xml:space="preserve">IMPRSORA HP LASERJET PRO Mfp M426fdw </t>
  </si>
  <si>
    <t xml:space="preserve">I IMPRSORA LEXMARK MX622 </t>
  </si>
  <si>
    <t xml:space="preserve">IMPRSORA HP LASERJET PRO Mfp M428 </t>
  </si>
  <si>
    <t xml:space="preserve">IMPRSORA MULTIFUNCIONAL  LEXMARK MX728 </t>
  </si>
  <si>
    <t xml:space="preserve">I IMPRSORA LEXMARK T650 </t>
  </si>
  <si>
    <t xml:space="preserve">IMPRSORA KYOCERA </t>
  </si>
  <si>
    <t>Cantidad</t>
  </si>
  <si>
    <t>MANTENIMIENTO CORRECTIVO</t>
  </si>
  <si>
    <t>Unidad fusora</t>
  </si>
  <si>
    <t>Kit de arrastre</t>
  </si>
  <si>
    <t>IMPRESORA HP LASERJET ENTREPRICE M608</t>
  </si>
  <si>
    <t>Kit arrastre</t>
  </si>
  <si>
    <t>Panel de control</t>
  </si>
  <si>
    <t>IMPRESORA HP LASERJET M605</t>
  </si>
  <si>
    <t>Impresora Multifuncional HP LaserJet M606</t>
  </si>
  <si>
    <t>Impresora Multifuncional HP LaserJet 600  M602</t>
  </si>
  <si>
    <t>Reparacion panel de control</t>
  </si>
  <si>
    <t>Impresora Multifuncional HP LaserJet  521</t>
  </si>
  <si>
    <t>Kit de arrastre Bandejas y PDF</t>
  </si>
  <si>
    <t>Impresora Multifuncional HP M426fdw</t>
  </si>
  <si>
    <t>IMPRSORA LEXMARK MX622</t>
  </si>
  <si>
    <t>Unidad Unidad de imagen</t>
  </si>
  <si>
    <t>Impresora HP M426fdw</t>
  </si>
  <si>
    <t>Impresora HP MPRESORA HP LASERJEt pro 400</t>
  </si>
  <si>
    <t>IMPRSORA LEXMARK MX728</t>
  </si>
  <si>
    <t>Unidad de imagen</t>
  </si>
  <si>
    <t>Kit arrastre de Bandejas y ADF</t>
  </si>
  <si>
    <t>IMPRSORA kYOCERA</t>
  </si>
  <si>
    <t>IMPRSORA LEXMARK MX826</t>
  </si>
  <si>
    <t>IMPRSORA LEXMARK T650</t>
  </si>
  <si>
    <t>Unidad FUSORA</t>
  </si>
  <si>
    <r>
      <rPr>
        <sz val="9"/>
        <rFont val="Arial"/>
        <family val="2"/>
      </rPr>
      <t>IMPRSORA HP LASERJET PRO Mfp
M428 Mantenimiento</t>
    </r>
  </si>
  <si>
    <t>Referencia impresora</t>
  </si>
  <si>
    <t>Descripción repuesto</t>
  </si>
  <si>
    <t xml:space="preserve">Valor Unitario Incluido IVA </t>
  </si>
  <si>
    <t>Nro.</t>
  </si>
  <si>
    <t>Promedio</t>
  </si>
  <si>
    <t>Kit se arrastre</t>
  </si>
  <si>
    <t>Kit de arrastre Bandejas y ADF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</si>
</sst>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0"/>
      <color rgb="FF000000"/>
      <name val="Times New Roman"/>
      <charset val="204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left" vertical="top" shrinkToFit="1"/>
    </xf>
    <xf numFmtId="165" fontId="4" fillId="0" borderId="1" xfId="1" applyNumberFormat="1" applyFont="1" applyFill="1" applyBorder="1" applyAlignment="1">
      <alignment horizontal="left" vertical="top" shrinkToFit="1"/>
    </xf>
    <xf numFmtId="165" fontId="4" fillId="0" borderId="3" xfId="1" applyNumberFormat="1" applyFont="1" applyFill="1" applyBorder="1" applyAlignment="1">
      <alignment horizontal="left" vertical="top" shrinkToFit="1"/>
    </xf>
    <xf numFmtId="165" fontId="4" fillId="0" borderId="6" xfId="0" applyNumberFormat="1" applyFont="1" applyBorder="1" applyAlignment="1">
      <alignment horizontal="left" vertical="top"/>
    </xf>
    <xf numFmtId="164" fontId="4" fillId="0" borderId="0" xfId="1" applyFont="1" applyFill="1" applyBorder="1" applyAlignment="1">
      <alignment horizontal="left" vertical="top"/>
    </xf>
    <xf numFmtId="0" fontId="5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left" vertical="top" shrinkToFit="1"/>
    </xf>
    <xf numFmtId="0" fontId="6" fillId="0" borderId="2" xfId="0" applyFont="1" applyBorder="1" applyAlignment="1">
      <alignment horizontal="left" vertical="top" wrapText="1"/>
    </xf>
    <xf numFmtId="165" fontId="4" fillId="0" borderId="2" xfId="1" applyNumberFormat="1" applyFont="1" applyFill="1" applyBorder="1" applyAlignment="1">
      <alignment horizontal="left" vertical="top" shrinkToFit="1"/>
    </xf>
    <xf numFmtId="165" fontId="4" fillId="0" borderId="7" xfId="1" applyNumberFormat="1" applyFont="1" applyFill="1" applyBorder="1" applyAlignment="1">
      <alignment horizontal="left" vertical="top" shrinkToFit="1"/>
    </xf>
    <xf numFmtId="165" fontId="4" fillId="0" borderId="9" xfId="0" applyNumberFormat="1" applyFont="1" applyBorder="1" applyAlignment="1">
      <alignment horizontal="left" vertical="top"/>
    </xf>
    <xf numFmtId="0" fontId="3" fillId="0" borderId="6" xfId="0" applyFont="1" applyBorder="1" applyAlignment="1">
      <alignment horizontal="left" vertical="center" wrapText="1"/>
    </xf>
    <xf numFmtId="164" fontId="3" fillId="0" borderId="6" xfId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165" fontId="4" fillId="0" borderId="8" xfId="1" applyNumberFormat="1" applyFont="1" applyFill="1" applyBorder="1" applyAlignment="1">
      <alignment horizontal="left" vertical="top" shrinkToFit="1"/>
    </xf>
    <xf numFmtId="165" fontId="6" fillId="0" borderId="5" xfId="1" applyNumberFormat="1" applyFont="1" applyFill="1" applyBorder="1" applyAlignment="1">
      <alignment horizontal="left" vertical="top" wrapText="1"/>
    </xf>
    <xf numFmtId="165" fontId="4" fillId="0" borderId="5" xfId="1" applyNumberFormat="1" applyFont="1" applyFill="1" applyBorder="1" applyAlignment="1">
      <alignment horizontal="left" vertical="top" shrinkToFit="1"/>
    </xf>
    <xf numFmtId="165" fontId="4" fillId="0" borderId="5" xfId="1" applyNumberFormat="1" applyFont="1" applyFill="1" applyBorder="1" applyAlignment="1">
      <alignment horizontal="left" vertical="top" indent="1" shrinkToFit="1"/>
    </xf>
    <xf numFmtId="165" fontId="4" fillId="0" borderId="5" xfId="1" applyNumberFormat="1" applyFont="1" applyFill="1" applyBorder="1" applyAlignment="1">
      <alignment horizontal="left" vertical="center" shrinkToFit="1"/>
    </xf>
    <xf numFmtId="165" fontId="6" fillId="0" borderId="5" xfId="1" applyNumberFormat="1" applyFont="1" applyFill="1" applyBorder="1" applyAlignment="1">
      <alignment horizontal="left" vertical="center" wrapText="1"/>
    </xf>
    <xf numFmtId="165" fontId="4" fillId="0" borderId="0" xfId="1" applyNumberFormat="1" applyFont="1" applyFill="1" applyBorder="1" applyAlignment="1">
      <alignment horizontal="left" vertical="top"/>
    </xf>
    <xf numFmtId="0" fontId="5" fillId="0" borderId="0" xfId="0" applyFont="1" applyAlignment="1">
      <alignment horizontal="center" vertical="center"/>
    </xf>
    <xf numFmtId="165" fontId="4" fillId="0" borderId="11" xfId="1" applyNumberFormat="1" applyFont="1" applyFill="1" applyBorder="1" applyAlignment="1">
      <alignment horizontal="left" vertical="top" shrinkToFit="1"/>
    </xf>
    <xf numFmtId="165" fontId="6" fillId="0" borderId="4" xfId="1" applyNumberFormat="1" applyFont="1" applyFill="1" applyBorder="1" applyAlignment="1">
      <alignment horizontal="left" vertical="top" wrapText="1"/>
    </xf>
    <xf numFmtId="165" fontId="4" fillId="0" borderId="4" xfId="1" applyNumberFormat="1" applyFont="1" applyFill="1" applyBorder="1" applyAlignment="1">
      <alignment horizontal="left" vertical="top" shrinkToFit="1"/>
    </xf>
    <xf numFmtId="165" fontId="4" fillId="0" borderId="4" xfId="1" applyNumberFormat="1" applyFont="1" applyFill="1" applyBorder="1" applyAlignment="1">
      <alignment horizontal="left" vertical="top" indent="1" shrinkToFit="1"/>
    </xf>
    <xf numFmtId="165" fontId="4" fillId="0" borderId="4" xfId="1" applyNumberFormat="1" applyFont="1" applyFill="1" applyBorder="1" applyAlignment="1">
      <alignment horizontal="left" vertical="center" shrinkToFit="1"/>
    </xf>
    <xf numFmtId="165" fontId="6" fillId="0" borderId="4" xfId="1" applyNumberFormat="1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165" fontId="1" fillId="0" borderId="10" xfId="1" applyNumberFormat="1" applyFont="1" applyFill="1" applyBorder="1" applyAlignment="1">
      <alignment horizontal="center" vertical="center" wrapText="1"/>
    </xf>
    <xf numFmtId="165" fontId="1" fillId="0" borderId="12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1" fontId="4" fillId="0" borderId="6" xfId="0" applyNumberFormat="1" applyFont="1" applyBorder="1" applyAlignment="1">
      <alignment horizontal="center" vertical="top" shrinkToFit="1"/>
    </xf>
    <xf numFmtId="1" fontId="4" fillId="0" borderId="6" xfId="0" applyNumberFormat="1" applyFont="1" applyBorder="1" applyAlignment="1">
      <alignment horizontal="center" vertical="center" shrinkToFit="1"/>
    </xf>
    <xf numFmtId="165" fontId="5" fillId="0" borderId="9" xfId="1" applyNumberFormat="1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workbookViewId="0">
      <selection activeCell="A18" sqref="A18:XFD46"/>
    </sheetView>
  </sheetViews>
  <sheetFormatPr baseColWidth="10" defaultColWidth="6.33203125" defaultRowHeight="12" x14ac:dyDescent="0.2"/>
  <cols>
    <col min="1" max="1" width="6.33203125" style="1"/>
    <col min="2" max="2" width="47.33203125" style="1" customWidth="1"/>
    <col min="3" max="3" width="56.6640625" style="1" customWidth="1"/>
    <col min="4" max="4" width="15" style="1" customWidth="1"/>
    <col min="5" max="5" width="17" style="9" customWidth="1"/>
    <col min="6" max="6" width="16.6640625" style="1" customWidth="1"/>
    <col min="7" max="7" width="14.5" style="1" bestFit="1" customWidth="1"/>
    <col min="8" max="8" width="13.33203125" style="1" bestFit="1" customWidth="1"/>
    <col min="9" max="16384" width="6.33203125" style="1"/>
  </cols>
  <sheetData>
    <row r="1" spans="1:8" x14ac:dyDescent="0.2">
      <c r="A1" s="42" t="s">
        <v>7</v>
      </c>
      <c r="B1" s="42"/>
      <c r="C1" s="42"/>
      <c r="D1" s="42"/>
      <c r="E1" s="42"/>
      <c r="F1" s="42"/>
      <c r="G1" s="42"/>
      <c r="H1" s="42"/>
    </row>
    <row r="2" spans="1:8" s="11" customFormat="1" x14ac:dyDescent="0.2">
      <c r="A2" s="12"/>
      <c r="B2" s="12"/>
      <c r="C2" s="12"/>
      <c r="D2" s="12"/>
      <c r="E2" s="12" t="s">
        <v>3</v>
      </c>
      <c r="F2" s="12" t="s">
        <v>4</v>
      </c>
      <c r="G2" s="10" t="s">
        <v>5</v>
      </c>
      <c r="H2" s="10"/>
    </row>
    <row r="3" spans="1:8" s="11" customFormat="1" ht="24" x14ac:dyDescent="0.2">
      <c r="A3" s="20" t="s">
        <v>8</v>
      </c>
      <c r="B3" s="14" t="s">
        <v>9</v>
      </c>
      <c r="C3" s="14" t="s">
        <v>1</v>
      </c>
      <c r="D3" s="14" t="s">
        <v>24</v>
      </c>
      <c r="E3" s="21" t="s">
        <v>2</v>
      </c>
      <c r="F3" s="21" t="s">
        <v>2</v>
      </c>
      <c r="G3" s="21" t="s">
        <v>2</v>
      </c>
      <c r="H3" s="10" t="s">
        <v>6</v>
      </c>
    </row>
    <row r="4" spans="1:8" ht="36" x14ac:dyDescent="0.2">
      <c r="A4" s="15">
        <v>1</v>
      </c>
      <c r="B4" s="16" t="s">
        <v>10</v>
      </c>
      <c r="C4" s="16" t="s">
        <v>0</v>
      </c>
      <c r="D4" s="13">
        <v>1</v>
      </c>
      <c r="E4" s="17">
        <v>130000</v>
      </c>
      <c r="F4" s="17">
        <v>135000</v>
      </c>
      <c r="G4" s="18">
        <v>153000</v>
      </c>
      <c r="H4" s="19">
        <f>AVERAGE(E4:G4)</f>
        <v>139333.33333333334</v>
      </c>
    </row>
    <row r="5" spans="1:8" ht="36" x14ac:dyDescent="0.2">
      <c r="A5" s="5">
        <v>2</v>
      </c>
      <c r="B5" s="3" t="s">
        <v>11</v>
      </c>
      <c r="C5" s="3" t="s">
        <v>0</v>
      </c>
      <c r="D5" s="4">
        <v>1</v>
      </c>
      <c r="E5" s="6">
        <v>130000</v>
      </c>
      <c r="F5" s="6">
        <v>135000</v>
      </c>
      <c r="G5" s="7">
        <v>150000</v>
      </c>
      <c r="H5" s="19">
        <f t="shared" ref="H5:H17" si="0">AVERAGE(E5:G5)</f>
        <v>138333.33333333334</v>
      </c>
    </row>
    <row r="6" spans="1:8" ht="36" x14ac:dyDescent="0.2">
      <c r="A6" s="5">
        <v>3</v>
      </c>
      <c r="B6" s="3" t="s">
        <v>12</v>
      </c>
      <c r="C6" s="3" t="s">
        <v>0</v>
      </c>
      <c r="D6" s="4">
        <v>1</v>
      </c>
      <c r="E6" s="6">
        <v>130000</v>
      </c>
      <c r="F6" s="6">
        <v>135000</v>
      </c>
      <c r="G6" s="7">
        <v>135000</v>
      </c>
      <c r="H6" s="19">
        <f t="shared" si="0"/>
        <v>133333.33333333334</v>
      </c>
    </row>
    <row r="7" spans="1:8" ht="36" x14ac:dyDescent="0.2">
      <c r="A7" s="5">
        <v>4</v>
      </c>
      <c r="B7" s="3" t="s">
        <v>13</v>
      </c>
      <c r="C7" s="3" t="s">
        <v>0</v>
      </c>
      <c r="D7" s="4">
        <v>1</v>
      </c>
      <c r="E7" s="6">
        <v>130000</v>
      </c>
      <c r="F7" s="6">
        <v>135000</v>
      </c>
      <c r="G7" s="7">
        <v>140000</v>
      </c>
      <c r="H7" s="19">
        <f t="shared" si="0"/>
        <v>135000</v>
      </c>
    </row>
    <row r="8" spans="1:8" ht="36" x14ac:dyDescent="0.2">
      <c r="A8" s="5">
        <v>5</v>
      </c>
      <c r="B8" s="3" t="s">
        <v>14</v>
      </c>
      <c r="C8" s="3" t="s">
        <v>0</v>
      </c>
      <c r="D8" s="4">
        <v>1</v>
      </c>
      <c r="E8" s="6">
        <v>150000</v>
      </c>
      <c r="F8" s="6">
        <v>160000</v>
      </c>
      <c r="G8" s="7">
        <v>150000</v>
      </c>
      <c r="H8" s="19">
        <f t="shared" si="0"/>
        <v>153333.33333333334</v>
      </c>
    </row>
    <row r="9" spans="1:8" ht="36" x14ac:dyDescent="0.2">
      <c r="A9" s="5">
        <v>6</v>
      </c>
      <c r="B9" s="3" t="s">
        <v>15</v>
      </c>
      <c r="C9" s="3" t="s">
        <v>0</v>
      </c>
      <c r="D9" s="4">
        <v>1</v>
      </c>
      <c r="E9" s="6">
        <v>150000</v>
      </c>
      <c r="F9" s="6">
        <v>160000</v>
      </c>
      <c r="G9" s="7">
        <v>170000</v>
      </c>
      <c r="H9" s="19">
        <f t="shared" si="0"/>
        <v>160000</v>
      </c>
    </row>
    <row r="10" spans="1:8" ht="36" x14ac:dyDescent="0.2">
      <c r="A10" s="5">
        <v>7</v>
      </c>
      <c r="B10" s="3" t="s">
        <v>16</v>
      </c>
      <c r="C10" s="3" t="s">
        <v>0</v>
      </c>
      <c r="D10" s="4">
        <v>1</v>
      </c>
      <c r="E10" s="6">
        <v>130000</v>
      </c>
      <c r="F10" s="6">
        <v>135000</v>
      </c>
      <c r="G10" s="7">
        <v>140000</v>
      </c>
      <c r="H10" s="19">
        <f t="shared" si="0"/>
        <v>135000</v>
      </c>
    </row>
    <row r="11" spans="1:8" ht="36" x14ac:dyDescent="0.2">
      <c r="A11" s="5">
        <v>8</v>
      </c>
      <c r="B11" s="3" t="s">
        <v>17</v>
      </c>
      <c r="C11" s="3" t="s">
        <v>0</v>
      </c>
      <c r="D11" s="4">
        <v>1</v>
      </c>
      <c r="E11" s="6">
        <v>180000</v>
      </c>
      <c r="F11" s="6">
        <v>190000</v>
      </c>
      <c r="G11" s="7">
        <v>190000</v>
      </c>
      <c r="H11" s="19">
        <f t="shared" si="0"/>
        <v>186666.66666666666</v>
      </c>
    </row>
    <row r="12" spans="1:8" ht="36" x14ac:dyDescent="0.2">
      <c r="A12" s="5">
        <v>9</v>
      </c>
      <c r="B12" s="3" t="s">
        <v>18</v>
      </c>
      <c r="C12" s="3" t="s">
        <v>0</v>
      </c>
      <c r="D12" s="4">
        <v>1</v>
      </c>
      <c r="E12" s="6">
        <v>130000</v>
      </c>
      <c r="F12" s="6">
        <v>135000</v>
      </c>
      <c r="G12" s="7">
        <v>145000</v>
      </c>
      <c r="H12" s="19">
        <f t="shared" si="0"/>
        <v>136666.66666666666</v>
      </c>
    </row>
    <row r="13" spans="1:8" ht="36" x14ac:dyDescent="0.2">
      <c r="A13" s="5">
        <v>10</v>
      </c>
      <c r="B13" s="3" t="s">
        <v>19</v>
      </c>
      <c r="C13" s="3" t="s">
        <v>0</v>
      </c>
      <c r="D13" s="4">
        <v>1</v>
      </c>
      <c r="E13" s="6">
        <v>180000</v>
      </c>
      <c r="F13" s="6">
        <v>190000</v>
      </c>
      <c r="G13" s="7">
        <v>190000</v>
      </c>
      <c r="H13" s="19">
        <f t="shared" si="0"/>
        <v>186666.66666666666</v>
      </c>
    </row>
    <row r="14" spans="1:8" ht="36" x14ac:dyDescent="0.2">
      <c r="A14" s="5">
        <v>11</v>
      </c>
      <c r="B14" s="3" t="s">
        <v>20</v>
      </c>
      <c r="C14" s="3" t="s">
        <v>0</v>
      </c>
      <c r="D14" s="4">
        <v>1</v>
      </c>
      <c r="E14" s="6">
        <v>150000</v>
      </c>
      <c r="F14" s="6">
        <v>160000</v>
      </c>
      <c r="G14" s="7">
        <v>160000</v>
      </c>
      <c r="H14" s="19">
        <f t="shared" si="0"/>
        <v>156666.66666666666</v>
      </c>
    </row>
    <row r="15" spans="1:8" ht="36" x14ac:dyDescent="0.2">
      <c r="A15" s="5">
        <v>12</v>
      </c>
      <c r="B15" s="3" t="s">
        <v>23</v>
      </c>
      <c r="C15" s="3" t="s">
        <v>0</v>
      </c>
      <c r="D15" s="4">
        <v>1</v>
      </c>
      <c r="E15" s="6">
        <v>150000</v>
      </c>
      <c r="F15" s="6">
        <v>160000</v>
      </c>
      <c r="G15" s="7">
        <v>155000</v>
      </c>
      <c r="H15" s="19">
        <f t="shared" si="0"/>
        <v>155000</v>
      </c>
    </row>
    <row r="16" spans="1:8" ht="36" x14ac:dyDescent="0.2">
      <c r="A16" s="5">
        <v>13</v>
      </c>
      <c r="B16" s="3" t="s">
        <v>21</v>
      </c>
      <c r="C16" s="3" t="s">
        <v>0</v>
      </c>
      <c r="D16" s="4">
        <v>1</v>
      </c>
      <c r="E16" s="6">
        <v>180000</v>
      </c>
      <c r="F16" s="6">
        <v>190000</v>
      </c>
      <c r="G16" s="7">
        <v>185000</v>
      </c>
      <c r="H16" s="19">
        <f t="shared" si="0"/>
        <v>185000</v>
      </c>
    </row>
    <row r="17" spans="1:8" ht="36" x14ac:dyDescent="0.2">
      <c r="A17" s="5">
        <v>14</v>
      </c>
      <c r="B17" s="3" t="s">
        <v>22</v>
      </c>
      <c r="C17" s="3" t="s">
        <v>0</v>
      </c>
      <c r="D17" s="4">
        <v>1</v>
      </c>
      <c r="E17" s="6">
        <v>190000</v>
      </c>
      <c r="F17" s="6">
        <v>190000</v>
      </c>
      <c r="G17" s="7">
        <v>195000</v>
      </c>
      <c r="H17" s="19">
        <f t="shared" si="0"/>
        <v>191666.66666666666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8D629-AB0E-4F71-A83D-F53E0FD56FB4}">
  <dimension ref="A1:H34"/>
  <sheetViews>
    <sheetView tabSelected="1" workbookViewId="0">
      <selection activeCell="D14" sqref="D14"/>
    </sheetView>
  </sheetViews>
  <sheetFormatPr baseColWidth="10" defaultColWidth="9.33203125" defaultRowHeight="12" x14ac:dyDescent="0.2"/>
  <cols>
    <col min="1" max="1" width="5.6640625" style="1" customWidth="1"/>
    <col min="2" max="2" width="20.5" style="1" customWidth="1"/>
    <col min="3" max="3" width="11.1640625" style="41" customWidth="1"/>
    <col min="4" max="4" width="28" style="1" customWidth="1"/>
    <col min="5" max="5" width="15.1640625" style="30" customWidth="1"/>
    <col min="6" max="6" width="15.5" style="30" customWidth="1"/>
    <col min="7" max="7" width="14.83203125" style="30" customWidth="1"/>
    <col min="8" max="8" width="13.6640625" style="1" customWidth="1"/>
    <col min="9" max="16384" width="9.33203125" style="1"/>
  </cols>
  <sheetData>
    <row r="1" spans="1:8" s="2" customFormat="1" ht="12.75" customHeight="1" x14ac:dyDescent="0.2">
      <c r="A1" s="51" t="s">
        <v>25</v>
      </c>
      <c r="B1" s="51"/>
      <c r="C1" s="51"/>
      <c r="D1" s="51"/>
      <c r="E1" s="51"/>
      <c r="F1" s="51"/>
      <c r="G1" s="51"/>
      <c r="H1" s="51"/>
    </row>
    <row r="2" spans="1:8" s="2" customFormat="1" x14ac:dyDescent="0.2">
      <c r="C2" s="23"/>
      <c r="E2" s="50" t="s">
        <v>3</v>
      </c>
      <c r="F2" s="50" t="s">
        <v>4</v>
      </c>
      <c r="G2" s="50" t="s">
        <v>5</v>
      </c>
      <c r="H2" s="52"/>
    </row>
    <row r="3" spans="1:8" s="31" customFormat="1" ht="21" customHeight="1" x14ac:dyDescent="0.2">
      <c r="A3" s="38" t="s">
        <v>53</v>
      </c>
      <c r="B3" s="14" t="s">
        <v>50</v>
      </c>
      <c r="C3" s="14" t="s">
        <v>24</v>
      </c>
      <c r="D3" s="14" t="s">
        <v>51</v>
      </c>
      <c r="E3" s="39" t="s">
        <v>52</v>
      </c>
      <c r="F3" s="39" t="s">
        <v>52</v>
      </c>
      <c r="G3" s="40" t="s">
        <v>52</v>
      </c>
      <c r="H3" s="38" t="s">
        <v>54</v>
      </c>
    </row>
    <row r="4" spans="1:8" ht="11.85" customHeight="1" x14ac:dyDescent="0.2">
      <c r="A4" s="46">
        <v>1</v>
      </c>
      <c r="B4" s="43" t="s">
        <v>28</v>
      </c>
      <c r="C4" s="48">
        <v>1</v>
      </c>
      <c r="D4" s="22" t="s">
        <v>29</v>
      </c>
      <c r="E4" s="24">
        <v>320000</v>
      </c>
      <c r="F4" s="24">
        <v>350000</v>
      </c>
      <c r="G4" s="32">
        <v>320000</v>
      </c>
      <c r="H4" s="8">
        <f>AVERAGE(E4:G4)</f>
        <v>330000</v>
      </c>
    </row>
    <row r="5" spans="1:8" ht="16.5" customHeight="1" x14ac:dyDescent="0.2">
      <c r="A5" s="46"/>
      <c r="B5" s="43"/>
      <c r="C5" s="48"/>
      <c r="D5" s="22" t="s">
        <v>26</v>
      </c>
      <c r="E5" s="25">
        <v>1400000</v>
      </c>
      <c r="F5" s="25">
        <v>1500000</v>
      </c>
      <c r="G5" s="33">
        <v>1000000</v>
      </c>
      <c r="H5" s="8">
        <f t="shared" ref="H5:H34" si="0">AVERAGE(E5:G5)</f>
        <v>1300000</v>
      </c>
    </row>
    <row r="6" spans="1:8" ht="11.25" customHeight="1" x14ac:dyDescent="0.2">
      <c r="A6" s="46"/>
      <c r="B6" s="43"/>
      <c r="C6" s="48"/>
      <c r="D6" s="22" t="s">
        <v>30</v>
      </c>
      <c r="E6" s="26">
        <v>500000</v>
      </c>
      <c r="F6" s="26">
        <v>550000</v>
      </c>
      <c r="G6" s="34">
        <v>1300000</v>
      </c>
      <c r="H6" s="8">
        <f t="shared" si="0"/>
        <v>783333.33333333337</v>
      </c>
    </row>
    <row r="7" spans="1:8" ht="13.35" customHeight="1" x14ac:dyDescent="0.2">
      <c r="A7" s="46">
        <v>2</v>
      </c>
      <c r="B7" s="45" t="s">
        <v>31</v>
      </c>
      <c r="C7" s="48">
        <v>1</v>
      </c>
      <c r="D7" s="22" t="s">
        <v>29</v>
      </c>
      <c r="E7" s="27">
        <v>340000</v>
      </c>
      <c r="F7" s="27">
        <v>350000</v>
      </c>
      <c r="G7" s="35">
        <v>340000</v>
      </c>
      <c r="H7" s="8">
        <f t="shared" si="0"/>
        <v>343333.33333333331</v>
      </c>
    </row>
    <row r="8" spans="1:8" ht="18.600000000000001" customHeight="1" x14ac:dyDescent="0.2">
      <c r="A8" s="46"/>
      <c r="B8" s="45"/>
      <c r="C8" s="48"/>
      <c r="D8" s="22" t="s">
        <v>26</v>
      </c>
      <c r="E8" s="25">
        <v>1400000</v>
      </c>
      <c r="F8" s="25">
        <v>1450000</v>
      </c>
      <c r="G8" s="33">
        <v>1400000</v>
      </c>
      <c r="H8" s="8">
        <f t="shared" si="0"/>
        <v>1416666.6666666667</v>
      </c>
    </row>
    <row r="9" spans="1:8" ht="12.6" customHeight="1" x14ac:dyDescent="0.2">
      <c r="A9" s="46">
        <v>3</v>
      </c>
      <c r="B9" s="43" t="s">
        <v>32</v>
      </c>
      <c r="C9" s="48">
        <v>1</v>
      </c>
      <c r="D9" s="22" t="s">
        <v>27</v>
      </c>
      <c r="E9" s="26">
        <v>350000</v>
      </c>
      <c r="F9" s="26">
        <v>355000</v>
      </c>
      <c r="G9" s="34">
        <v>350000</v>
      </c>
      <c r="H9" s="8">
        <f t="shared" si="0"/>
        <v>351666.66666666669</v>
      </c>
    </row>
    <row r="10" spans="1:8" ht="15.6" customHeight="1" x14ac:dyDescent="0.2">
      <c r="A10" s="46"/>
      <c r="B10" s="43"/>
      <c r="C10" s="48"/>
      <c r="D10" s="22" t="s">
        <v>26</v>
      </c>
      <c r="E10" s="25">
        <v>1400000</v>
      </c>
      <c r="F10" s="25">
        <v>1400000</v>
      </c>
      <c r="G10" s="33">
        <v>1400000</v>
      </c>
      <c r="H10" s="8">
        <f t="shared" si="0"/>
        <v>1400000</v>
      </c>
    </row>
    <row r="11" spans="1:8" ht="15.6" customHeight="1" x14ac:dyDescent="0.2">
      <c r="A11" s="46">
        <v>4</v>
      </c>
      <c r="B11" s="43" t="s">
        <v>33</v>
      </c>
      <c r="C11" s="48">
        <v>1</v>
      </c>
      <c r="D11" s="22" t="s">
        <v>27</v>
      </c>
      <c r="E11" s="26">
        <v>420000</v>
      </c>
      <c r="F11" s="26">
        <v>430000</v>
      </c>
      <c r="G11" s="34">
        <v>420000</v>
      </c>
      <c r="H11" s="8">
        <f t="shared" si="0"/>
        <v>423333.33333333331</v>
      </c>
    </row>
    <row r="12" spans="1:8" ht="11.25" customHeight="1" x14ac:dyDescent="0.2">
      <c r="A12" s="46"/>
      <c r="B12" s="43"/>
      <c r="C12" s="48"/>
      <c r="D12" s="22" t="s">
        <v>26</v>
      </c>
      <c r="E12" s="25">
        <v>1400000</v>
      </c>
      <c r="F12" s="25">
        <v>1410000</v>
      </c>
      <c r="G12" s="33">
        <v>1500000</v>
      </c>
      <c r="H12" s="8">
        <f t="shared" si="0"/>
        <v>1436666.6666666667</v>
      </c>
    </row>
    <row r="13" spans="1:8" ht="11.25" customHeight="1" x14ac:dyDescent="0.2">
      <c r="A13" s="46"/>
      <c r="B13" s="43"/>
      <c r="C13" s="48"/>
      <c r="D13" s="22" t="s">
        <v>34</v>
      </c>
      <c r="E13" s="26">
        <v>220000</v>
      </c>
      <c r="F13" s="26">
        <v>230000</v>
      </c>
      <c r="G13" s="34">
        <v>920000</v>
      </c>
      <c r="H13" s="8">
        <f t="shared" si="0"/>
        <v>456666.66666666669</v>
      </c>
    </row>
    <row r="14" spans="1:8" ht="24.6" customHeight="1" x14ac:dyDescent="0.2">
      <c r="A14" s="46">
        <v>5</v>
      </c>
      <c r="B14" s="44" t="s">
        <v>35</v>
      </c>
      <c r="C14" s="48">
        <v>1</v>
      </c>
      <c r="D14" s="22" t="s">
        <v>36</v>
      </c>
      <c r="E14" s="28">
        <v>680000</v>
      </c>
      <c r="F14" s="28">
        <v>670000</v>
      </c>
      <c r="G14" s="36">
        <v>680000</v>
      </c>
      <c r="H14" s="8">
        <f t="shared" si="0"/>
        <v>676666.66666666663</v>
      </c>
    </row>
    <row r="15" spans="1:8" ht="14.1" customHeight="1" x14ac:dyDescent="0.2">
      <c r="A15" s="46"/>
      <c r="B15" s="44"/>
      <c r="C15" s="48"/>
      <c r="D15" s="22" t="s">
        <v>26</v>
      </c>
      <c r="E15" s="25">
        <v>1700000</v>
      </c>
      <c r="F15" s="25">
        <v>1700000</v>
      </c>
      <c r="G15" s="33">
        <v>1800000</v>
      </c>
      <c r="H15" s="8">
        <f t="shared" si="0"/>
        <v>1733333.3333333333</v>
      </c>
    </row>
    <row r="16" spans="1:8" ht="22.5" customHeight="1" x14ac:dyDescent="0.2">
      <c r="A16" s="46">
        <v>6</v>
      </c>
      <c r="B16" s="45" t="s">
        <v>37</v>
      </c>
      <c r="C16" s="48">
        <v>1</v>
      </c>
      <c r="D16" s="22" t="s">
        <v>56</v>
      </c>
      <c r="E16" s="28">
        <v>490000</v>
      </c>
      <c r="F16" s="28">
        <v>495000</v>
      </c>
      <c r="G16" s="36">
        <v>490000</v>
      </c>
      <c r="H16" s="8">
        <f t="shared" si="0"/>
        <v>491666.66666666669</v>
      </c>
    </row>
    <row r="17" spans="1:8" ht="22.5" customHeight="1" x14ac:dyDescent="0.2">
      <c r="A17" s="46"/>
      <c r="B17" s="45"/>
      <c r="C17" s="48"/>
      <c r="D17" s="22" t="s">
        <v>26</v>
      </c>
      <c r="E17" s="29">
        <v>1300000</v>
      </c>
      <c r="F17" s="29">
        <v>1300000</v>
      </c>
      <c r="G17" s="37">
        <v>1300000</v>
      </c>
      <c r="H17" s="8">
        <f t="shared" si="0"/>
        <v>1300000</v>
      </c>
    </row>
    <row r="18" spans="1:8" ht="11.25" customHeight="1" x14ac:dyDescent="0.2">
      <c r="A18" s="46">
        <v>7</v>
      </c>
      <c r="B18" s="43" t="s">
        <v>38</v>
      </c>
      <c r="C18" s="48">
        <v>1</v>
      </c>
      <c r="D18" s="22" t="s">
        <v>29</v>
      </c>
      <c r="E18" s="26">
        <v>620000</v>
      </c>
      <c r="F18" s="26">
        <v>640000</v>
      </c>
      <c r="G18" s="34">
        <v>580000</v>
      </c>
      <c r="H18" s="8">
        <f t="shared" si="0"/>
        <v>613333.33333333337</v>
      </c>
    </row>
    <row r="19" spans="1:8" ht="17.100000000000001" customHeight="1" x14ac:dyDescent="0.2">
      <c r="A19" s="46"/>
      <c r="B19" s="43"/>
      <c r="C19" s="48"/>
      <c r="D19" s="22" t="s">
        <v>39</v>
      </c>
      <c r="E19" s="25">
        <v>1340000</v>
      </c>
      <c r="F19" s="25">
        <v>1345000</v>
      </c>
      <c r="G19" s="33">
        <v>1340000</v>
      </c>
      <c r="H19" s="8">
        <f t="shared" si="0"/>
        <v>1341666.6666666667</v>
      </c>
    </row>
    <row r="20" spans="1:8" ht="11.25" customHeight="1" x14ac:dyDescent="0.2">
      <c r="A20" s="46">
        <v>8</v>
      </c>
      <c r="B20" s="45" t="s">
        <v>40</v>
      </c>
      <c r="C20" s="49">
        <v>1</v>
      </c>
      <c r="D20" s="22" t="s">
        <v>26</v>
      </c>
      <c r="E20" s="25">
        <v>1300000</v>
      </c>
      <c r="F20" s="25">
        <v>1370000</v>
      </c>
      <c r="G20" s="33">
        <v>1400000</v>
      </c>
      <c r="H20" s="8">
        <f t="shared" si="0"/>
        <v>1356666.6666666667</v>
      </c>
    </row>
    <row r="21" spans="1:8" ht="11.25" customHeight="1" x14ac:dyDescent="0.2">
      <c r="A21" s="46"/>
      <c r="B21" s="45"/>
      <c r="C21" s="49"/>
      <c r="D21" s="22" t="s">
        <v>29</v>
      </c>
      <c r="E21" s="26">
        <v>380000</v>
      </c>
      <c r="F21" s="26">
        <v>370000</v>
      </c>
      <c r="G21" s="34">
        <v>380000</v>
      </c>
      <c r="H21" s="8">
        <f t="shared" si="0"/>
        <v>376666.66666666669</v>
      </c>
    </row>
    <row r="22" spans="1:8" ht="15.95" customHeight="1" x14ac:dyDescent="0.2">
      <c r="A22" s="46">
        <v>9</v>
      </c>
      <c r="B22" s="43" t="s">
        <v>41</v>
      </c>
      <c r="C22" s="48">
        <v>1</v>
      </c>
      <c r="D22" s="22" t="s">
        <v>26</v>
      </c>
      <c r="E22" s="25">
        <v>1300000</v>
      </c>
      <c r="F22" s="25">
        <v>1340000</v>
      </c>
      <c r="G22" s="33">
        <v>1400000</v>
      </c>
      <c r="H22" s="8">
        <f t="shared" si="0"/>
        <v>1346666.6666666667</v>
      </c>
    </row>
    <row r="23" spans="1:8" ht="18.95" customHeight="1" x14ac:dyDescent="0.2">
      <c r="A23" s="46"/>
      <c r="B23" s="43"/>
      <c r="C23" s="48"/>
      <c r="D23" s="22" t="s">
        <v>29</v>
      </c>
      <c r="E23" s="26">
        <v>250000</v>
      </c>
      <c r="F23" s="26">
        <v>290000</v>
      </c>
      <c r="G23" s="34">
        <v>250000</v>
      </c>
      <c r="H23" s="8">
        <f t="shared" si="0"/>
        <v>263333.33333333331</v>
      </c>
    </row>
    <row r="24" spans="1:8" ht="11.25" customHeight="1" x14ac:dyDescent="0.2">
      <c r="A24" s="46">
        <v>10</v>
      </c>
      <c r="B24" s="43" t="s">
        <v>42</v>
      </c>
      <c r="C24" s="48">
        <v>1</v>
      </c>
      <c r="D24" s="22" t="s">
        <v>43</v>
      </c>
      <c r="E24" s="25">
        <v>1300000</v>
      </c>
      <c r="F24" s="25">
        <v>1350000</v>
      </c>
      <c r="G24" s="33">
        <v>1400000</v>
      </c>
      <c r="H24" s="8">
        <f t="shared" si="0"/>
        <v>1350000</v>
      </c>
    </row>
    <row r="25" spans="1:8" ht="30.75" customHeight="1" x14ac:dyDescent="0.2">
      <c r="A25" s="46"/>
      <c r="B25" s="43"/>
      <c r="C25" s="48"/>
      <c r="D25" s="22" t="s">
        <v>44</v>
      </c>
      <c r="E25" s="26">
        <v>900000</v>
      </c>
      <c r="F25" s="26">
        <v>950000</v>
      </c>
      <c r="G25" s="34">
        <v>690000</v>
      </c>
      <c r="H25" s="8">
        <f t="shared" si="0"/>
        <v>846666.66666666663</v>
      </c>
    </row>
    <row r="26" spans="1:8" ht="11.25" customHeight="1" x14ac:dyDescent="0.2">
      <c r="A26" s="46">
        <v>11</v>
      </c>
      <c r="B26" s="43" t="s">
        <v>45</v>
      </c>
      <c r="C26" s="48">
        <v>1</v>
      </c>
      <c r="D26" s="22" t="s">
        <v>26</v>
      </c>
      <c r="E26" s="25">
        <v>1400000</v>
      </c>
      <c r="F26" s="25">
        <v>1400500</v>
      </c>
      <c r="G26" s="33">
        <v>1300000</v>
      </c>
      <c r="H26" s="8">
        <f t="shared" si="0"/>
        <v>1366833.3333333333</v>
      </c>
    </row>
    <row r="27" spans="1:8" ht="12.6" customHeight="1" x14ac:dyDescent="0.2">
      <c r="A27" s="46"/>
      <c r="B27" s="43"/>
      <c r="C27" s="48"/>
      <c r="D27" s="22" t="s">
        <v>43</v>
      </c>
      <c r="E27" s="25">
        <v>1300000</v>
      </c>
      <c r="F27" s="25">
        <v>1300000</v>
      </c>
      <c r="G27" s="33">
        <v>290000</v>
      </c>
      <c r="H27" s="8">
        <f t="shared" si="0"/>
        <v>963333.33333333337</v>
      </c>
    </row>
    <row r="28" spans="1:8" ht="12.6" customHeight="1" x14ac:dyDescent="0.2">
      <c r="A28" s="46"/>
      <c r="B28" s="43"/>
      <c r="C28" s="48"/>
      <c r="D28" s="22" t="s">
        <v>55</v>
      </c>
      <c r="E28" s="26">
        <v>290000</v>
      </c>
      <c r="F28" s="26">
        <v>290000</v>
      </c>
      <c r="G28" s="34">
        <v>1400000</v>
      </c>
      <c r="H28" s="8">
        <f t="shared" si="0"/>
        <v>660000</v>
      </c>
    </row>
    <row r="29" spans="1:8" ht="11.25" customHeight="1" x14ac:dyDescent="0.2">
      <c r="A29" s="46">
        <v>12</v>
      </c>
      <c r="B29" s="43" t="s">
        <v>46</v>
      </c>
      <c r="C29" s="48">
        <v>1</v>
      </c>
      <c r="D29" s="22" t="s">
        <v>43</v>
      </c>
      <c r="E29" s="25">
        <v>1400000</v>
      </c>
      <c r="F29" s="25">
        <v>1350000</v>
      </c>
      <c r="G29" s="33">
        <v>1300000</v>
      </c>
      <c r="H29" s="8">
        <f t="shared" si="0"/>
        <v>1350000</v>
      </c>
    </row>
    <row r="30" spans="1:8" ht="11.25" customHeight="1" x14ac:dyDescent="0.2">
      <c r="A30" s="46"/>
      <c r="B30" s="43"/>
      <c r="C30" s="48"/>
      <c r="D30" s="22" t="s">
        <v>29</v>
      </c>
      <c r="E30" s="26">
        <v>520000</v>
      </c>
      <c r="F30" s="26">
        <v>550000</v>
      </c>
      <c r="G30" s="34">
        <v>690000</v>
      </c>
      <c r="H30" s="8">
        <f t="shared" si="0"/>
        <v>586666.66666666663</v>
      </c>
    </row>
    <row r="31" spans="1:8" ht="11.25" customHeight="1" x14ac:dyDescent="0.2">
      <c r="A31" s="46">
        <v>13</v>
      </c>
      <c r="B31" s="43" t="s">
        <v>47</v>
      </c>
      <c r="C31" s="48">
        <v>1</v>
      </c>
      <c r="D31" s="22" t="s">
        <v>26</v>
      </c>
      <c r="E31" s="25">
        <v>1200000</v>
      </c>
      <c r="F31" s="25">
        <v>1300000</v>
      </c>
      <c r="G31" s="33">
        <v>900000</v>
      </c>
      <c r="H31" s="8">
        <f t="shared" si="0"/>
        <v>1133333.3333333333</v>
      </c>
    </row>
    <row r="32" spans="1:8" ht="11.25" customHeight="1" x14ac:dyDescent="0.2">
      <c r="A32" s="46"/>
      <c r="B32" s="43"/>
      <c r="C32" s="48"/>
      <c r="D32" s="22" t="s">
        <v>27</v>
      </c>
      <c r="E32" s="26">
        <v>180000</v>
      </c>
      <c r="F32" s="26">
        <v>190000</v>
      </c>
      <c r="G32" s="34">
        <v>180000</v>
      </c>
      <c r="H32" s="8">
        <f t="shared" si="0"/>
        <v>183333.33333333334</v>
      </c>
    </row>
    <row r="33" spans="1:8" ht="15.6" customHeight="1" x14ac:dyDescent="0.2">
      <c r="A33" s="46">
        <v>14</v>
      </c>
      <c r="B33" s="47" t="s">
        <v>49</v>
      </c>
      <c r="C33" s="48">
        <v>1</v>
      </c>
      <c r="D33" s="22" t="s">
        <v>48</v>
      </c>
      <c r="E33" s="25">
        <v>1350000</v>
      </c>
      <c r="F33" s="25">
        <v>1380000</v>
      </c>
      <c r="G33" s="33">
        <v>1300000</v>
      </c>
      <c r="H33" s="8">
        <f t="shared" si="0"/>
        <v>1343333.3333333333</v>
      </c>
    </row>
    <row r="34" spans="1:8" ht="21.75" customHeight="1" x14ac:dyDescent="0.2">
      <c r="A34" s="46"/>
      <c r="B34" s="47"/>
      <c r="C34" s="48"/>
      <c r="D34" s="22" t="s">
        <v>29</v>
      </c>
      <c r="E34" s="26">
        <v>250000</v>
      </c>
      <c r="F34" s="26">
        <v>295000</v>
      </c>
      <c r="G34" s="34">
        <v>250000</v>
      </c>
      <c r="H34" s="8">
        <f t="shared" si="0"/>
        <v>265000</v>
      </c>
    </row>
  </sheetData>
  <mergeCells count="43">
    <mergeCell ref="A7:A8"/>
    <mergeCell ref="B7:B8"/>
    <mergeCell ref="C7:C8"/>
    <mergeCell ref="A4:A6"/>
    <mergeCell ref="B4:B6"/>
    <mergeCell ref="C4:C6"/>
    <mergeCell ref="A11:A13"/>
    <mergeCell ref="B11:B13"/>
    <mergeCell ref="C11:C13"/>
    <mergeCell ref="A9:A10"/>
    <mergeCell ref="B9:B10"/>
    <mergeCell ref="C9:C10"/>
    <mergeCell ref="A16:A17"/>
    <mergeCell ref="B16:B17"/>
    <mergeCell ref="C16:C17"/>
    <mergeCell ref="A14:A15"/>
    <mergeCell ref="B14:B15"/>
    <mergeCell ref="C14:C15"/>
    <mergeCell ref="A20:A21"/>
    <mergeCell ref="B20:B21"/>
    <mergeCell ref="C20:C21"/>
    <mergeCell ref="A18:A19"/>
    <mergeCell ref="B18:B19"/>
    <mergeCell ref="C18:C19"/>
    <mergeCell ref="C26:C28"/>
    <mergeCell ref="A24:A25"/>
    <mergeCell ref="B24:B25"/>
    <mergeCell ref="C24:C25"/>
    <mergeCell ref="A22:A23"/>
    <mergeCell ref="B22:B23"/>
    <mergeCell ref="C22:C23"/>
    <mergeCell ref="A1:H1"/>
    <mergeCell ref="A33:A34"/>
    <mergeCell ref="B33:B34"/>
    <mergeCell ref="C33:C34"/>
    <mergeCell ref="A31:A32"/>
    <mergeCell ref="B31:B32"/>
    <mergeCell ref="C31:C32"/>
    <mergeCell ref="A29:A30"/>
    <mergeCell ref="B29:B30"/>
    <mergeCell ref="C29:C30"/>
    <mergeCell ref="A26:A28"/>
    <mergeCell ref="B26:B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Mant. Preventivo</vt:lpstr>
      <vt:lpstr>Mant. Correctivo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MTK</dc:creator>
  <cp:lastModifiedBy>NellyJhoana</cp:lastModifiedBy>
  <dcterms:created xsi:type="dcterms:W3CDTF">2023-04-27T17:51:02Z</dcterms:created>
  <dcterms:modified xsi:type="dcterms:W3CDTF">2023-05-11T11:59:26Z</dcterms:modified>
</cp:coreProperties>
</file>