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5449965\Desktop\INVITACIONES\INVITACIONES 2019\MANTENIMIENTO EXTINTORES  IP    xxxx     RN FGN  de 2019 - copia\"/>
    </mc:Choice>
  </mc:AlternateContent>
  <bookViews>
    <workbookView xWindow="0" yWindow="0" windowWidth="10590" windowHeight="80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E36" i="1"/>
  <c r="E35" i="1"/>
  <c r="E34" i="1"/>
  <c r="E33" i="1"/>
  <c r="E32" i="1"/>
  <c r="E31" i="1"/>
  <c r="E30" i="1"/>
  <c r="E38" i="1" s="1"/>
  <c r="E23" i="1"/>
  <c r="E22" i="1"/>
  <c r="E21" i="1"/>
  <c r="E20" i="1"/>
  <c r="E19" i="1"/>
  <c r="E18" i="1"/>
  <c r="E17" i="1"/>
  <c r="E16" i="1"/>
  <c r="E24" i="1" s="1"/>
  <c r="E15" i="1"/>
  <c r="E8" i="1"/>
  <c r="E9" i="1" s="1"/>
  <c r="E7" i="1"/>
  <c r="E6" i="1"/>
  <c r="E5" i="1"/>
  <c r="E25" i="1" l="1"/>
  <c r="E26" i="1" s="1"/>
  <c r="E39" i="1"/>
  <c r="E40" i="1" s="1"/>
  <c r="E10" i="1"/>
  <c r="E42" i="1" l="1"/>
</calcChain>
</file>

<file path=xl/sharedStrings.xml><?xml version="1.0" encoding="utf-8"?>
<sst xmlns="http://schemas.openxmlformats.org/spreadsheetml/2006/main" count="54" uniqueCount="37">
  <si>
    <t xml:space="preserve">ANEXO N°2  </t>
  </si>
  <si>
    <t>CUADRO DE CANTIDADES Y COSTOS CORDOBA</t>
  </si>
  <si>
    <t>Cotiza 1</t>
  </si>
  <si>
    <t>ITEM</t>
  </si>
  <si>
    <t>CONCEPTO</t>
  </si>
  <si>
    <t>CANTIDAD</t>
  </si>
  <si>
    <t>VALOR UNITARIO $</t>
  </si>
  <si>
    <t>SUBTOTAL $</t>
  </si>
  <si>
    <t>Mano de obra para la revisión limpieza y recarga de EXTINTORES ABC- POLVO QUIMICO SECO DE 10 LIBRAS</t>
  </si>
  <si>
    <t>REPOSICION  EXTINTORES ABC- POLVO QUIMICO SECO DE 10 LIBRAS</t>
  </si>
  <si>
    <t>Mano de obra para recarga de EXTINTOR TIPO AGUA A PRESIÓN DE 2.5 GALONES</t>
  </si>
  <si>
    <t>SUBTOTAL</t>
  </si>
  <si>
    <t>VALOR IVA</t>
  </si>
  <si>
    <t>VALOR TOTAL</t>
  </si>
  <si>
    <t>CUADRO DE CANTIDADES Y COSTOS MEDELLIN ANTIOQUIA</t>
  </si>
  <si>
    <t>cotiza 1</t>
  </si>
  <si>
    <t>Mano de obra para la revisión, limpieza y recarga de EXTINTORES ABC MULTIPROPOSITO DE 10 LIBRAS</t>
  </si>
  <si>
    <t>Mano de obra para la revisión, limpieza y recarga para EXTINTOR ABC MULTIPROPOSITO DE 20 LIBRAS</t>
  </si>
  <si>
    <t>Mano de obra para la revisión y recarga para EXTINTOR ABC MULTIPROPOSITO POLVO QUIMICO SECO DE 150 LBS</t>
  </si>
  <si>
    <t>REPOSICION MULTIPROPOSITO ABC 10 LIBRAS</t>
  </si>
  <si>
    <t>MULTIPROPOSITO ABC 20 LIBRAS  </t>
  </si>
  <si>
    <t>Mano de obra para revisión, limpieza EXTINTORES DE CO2 DE 20 LIBRAS</t>
  </si>
  <si>
    <t>Recarga EXTINTORES DE CO2 DE 20 LIBRAS</t>
  </si>
  <si>
    <t>REPOPSICION EXTINTORES ABC MULTIPROPOSITO DE 10 LIBRAS</t>
  </si>
  <si>
    <t>REPOSICION EXTINTORES ABC MULTIPROPOSITO DE 20 LIBRAS</t>
  </si>
  <si>
    <t>CUADRO DE CANTIDADES Y COSTOS SUCRE</t>
  </si>
  <si>
    <t>Mano de obra para la revisión limpieza y recarga de EXTINTORES ABC- POLVO QUIMICO SECO DE 5 LBS</t>
  </si>
  <si>
    <t>Mano de obra para la revisión, limpieza y recarga de EXTINTORES ABC MULTIPROPOSITO- POLVO QUIMICO SECO DE 10 LBS</t>
  </si>
  <si>
    <t>Mano de obra para la revisión, limpieza y recarga de EXTINTORES ABC MULTIPROPOSITO DE 20 LIBRAS</t>
  </si>
  <si>
    <t>Mano de obra para la revisión y recarga para EXTINTOR MULTIPROPOSITO DE 30 LIBRAS</t>
  </si>
  <si>
    <t>Mano de obra para revisión, limpieza EXTINTOR POLVO QUIMICO SECO MULTIPROPOSITO 150 LIBRAS</t>
  </si>
  <si>
    <t>Mano de obra para revisión y recarga para EXTINTOR CO2 DE 15 LIBRAS</t>
  </si>
  <si>
    <t>Mano de obra para mantenimiento y recarga de EXTINTOR AGUA A PRESIÓN</t>
  </si>
  <si>
    <t>REPOSICION  MULTIPROPOSITO DE 10 LBS</t>
  </si>
  <si>
    <t>TOTAL  $</t>
  </si>
  <si>
    <t>presupuesto $</t>
  </si>
  <si>
    <t>EL PROPONENETE DEBE INCLUIR TODOS LOS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</si>
</sst>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9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1" applyNumberFormat="1" applyFont="1" applyBorder="1"/>
    <xf numFmtId="164" fontId="2" fillId="0" borderId="1" xfId="1" applyNumberFormat="1" applyFont="1" applyBorder="1"/>
    <xf numFmtId="0" fontId="0" fillId="0" borderId="1" xfId="0" applyBorder="1" applyAlignment="1">
      <alignment horizontal="right"/>
    </xf>
    <xf numFmtId="0" fontId="0" fillId="0" borderId="2" xfId="0" applyBorder="1" applyAlignment="1"/>
    <xf numFmtId="0" fontId="3" fillId="0" borderId="1" xfId="0" applyFont="1" applyBorder="1"/>
    <xf numFmtId="3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topLeftCell="A34" workbookViewId="0">
      <selection activeCell="B51" sqref="B51"/>
    </sheetView>
  </sheetViews>
  <sheetFormatPr baseColWidth="10" defaultColWidth="13.85546875" defaultRowHeight="15" x14ac:dyDescent="0.25"/>
  <sheetData>
    <row r="2" spans="1:5" x14ac:dyDescent="0.25">
      <c r="A2" t="s">
        <v>0</v>
      </c>
    </row>
    <row r="3" spans="1:5" x14ac:dyDescent="0.25">
      <c r="A3" s="1" t="s">
        <v>1</v>
      </c>
      <c r="B3" s="1"/>
      <c r="C3" s="1"/>
      <c r="D3" s="2" t="s">
        <v>2</v>
      </c>
      <c r="E3" s="2"/>
    </row>
    <row r="4" spans="1:5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 ht="45" x14ac:dyDescent="0.25">
      <c r="A5" s="3">
        <v>1</v>
      </c>
      <c r="B5" s="4" t="s">
        <v>8</v>
      </c>
      <c r="C5" s="3">
        <v>59</v>
      </c>
      <c r="D5" s="5"/>
      <c r="E5" s="5">
        <f>D5*C5</f>
        <v>0</v>
      </c>
    </row>
    <row r="6" spans="1:5" ht="30" x14ac:dyDescent="0.25">
      <c r="A6" s="3">
        <v>2</v>
      </c>
      <c r="B6" s="4" t="s">
        <v>9</v>
      </c>
      <c r="C6" s="3">
        <v>62</v>
      </c>
      <c r="D6" s="5"/>
      <c r="E6" s="5">
        <f t="shared" ref="E6:E7" si="0">D6*C6</f>
        <v>0</v>
      </c>
    </row>
    <row r="7" spans="1:5" ht="30" x14ac:dyDescent="0.25">
      <c r="A7" s="3">
        <v>3</v>
      </c>
      <c r="B7" s="4" t="s">
        <v>10</v>
      </c>
      <c r="C7" s="3">
        <v>17</v>
      </c>
      <c r="D7" s="5"/>
      <c r="E7" s="5">
        <f t="shared" si="0"/>
        <v>0</v>
      </c>
    </row>
    <row r="8" spans="1:5" x14ac:dyDescent="0.25">
      <c r="A8" s="3"/>
      <c r="B8" s="3" t="s">
        <v>11</v>
      </c>
      <c r="C8" s="3"/>
      <c r="D8" s="3"/>
      <c r="E8" s="5">
        <f>SUM(E5:E7)</f>
        <v>0</v>
      </c>
    </row>
    <row r="9" spans="1:5" x14ac:dyDescent="0.25">
      <c r="A9" s="3"/>
      <c r="B9" s="3" t="s">
        <v>12</v>
      </c>
      <c r="C9" s="6">
        <v>0.19</v>
      </c>
      <c r="D9" s="3"/>
      <c r="E9" s="3">
        <f>E8*C9</f>
        <v>0</v>
      </c>
    </row>
    <row r="10" spans="1:5" x14ac:dyDescent="0.25">
      <c r="A10" s="3"/>
      <c r="B10" s="3" t="s">
        <v>13</v>
      </c>
      <c r="C10" s="3"/>
      <c r="D10" s="3"/>
      <c r="E10" s="5">
        <f>SUM(E8:E9)</f>
        <v>0</v>
      </c>
    </row>
    <row r="12" spans="1:5" x14ac:dyDescent="0.25">
      <c r="A12" s="7" t="s">
        <v>14</v>
      </c>
      <c r="B12" s="7"/>
      <c r="C12" s="7"/>
      <c r="D12" s="7"/>
      <c r="E12" s="7"/>
    </row>
    <row r="13" spans="1:5" x14ac:dyDescent="0.25">
      <c r="A13" s="3"/>
      <c r="B13" s="3"/>
      <c r="C13" s="3"/>
      <c r="D13" s="2" t="s">
        <v>15</v>
      </c>
      <c r="E13" s="2"/>
    </row>
    <row r="14" spans="1:5" x14ac:dyDescent="0.25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</row>
    <row r="15" spans="1:5" ht="45" x14ac:dyDescent="0.25">
      <c r="A15" s="3">
        <v>1</v>
      </c>
      <c r="B15" s="4" t="s">
        <v>16</v>
      </c>
      <c r="C15" s="3">
        <v>270</v>
      </c>
      <c r="D15" s="8"/>
      <c r="E15" s="5">
        <f>+D15*C15</f>
        <v>0</v>
      </c>
    </row>
    <row r="16" spans="1:5" ht="45" x14ac:dyDescent="0.25">
      <c r="A16" s="3">
        <v>2</v>
      </c>
      <c r="B16" s="4" t="s">
        <v>17</v>
      </c>
      <c r="C16" s="3">
        <v>70</v>
      </c>
      <c r="D16" s="8"/>
      <c r="E16" s="5">
        <f>+D16*C16</f>
        <v>0</v>
      </c>
    </row>
    <row r="17" spans="1:5" ht="45" x14ac:dyDescent="0.25">
      <c r="A17" s="3">
        <v>3</v>
      </c>
      <c r="B17" s="4" t="s">
        <v>18</v>
      </c>
      <c r="C17" s="3">
        <v>1</v>
      </c>
      <c r="D17" s="9"/>
      <c r="E17" s="5">
        <f t="shared" ref="E17:E23" si="1">+D17*C17</f>
        <v>0</v>
      </c>
    </row>
    <row r="18" spans="1:5" ht="30" x14ac:dyDescent="0.25">
      <c r="A18" s="3">
        <v>4</v>
      </c>
      <c r="B18" s="4" t="s">
        <v>19</v>
      </c>
      <c r="C18" s="3">
        <v>60</v>
      </c>
      <c r="D18" s="8"/>
      <c r="E18" s="5">
        <f t="shared" si="1"/>
        <v>0</v>
      </c>
    </row>
    <row r="19" spans="1:5" x14ac:dyDescent="0.25">
      <c r="A19" s="3">
        <v>5</v>
      </c>
      <c r="B19" s="4" t="s">
        <v>20</v>
      </c>
      <c r="C19" s="3">
        <v>40</v>
      </c>
      <c r="D19" s="8"/>
      <c r="E19" s="5">
        <f t="shared" si="1"/>
        <v>0</v>
      </c>
    </row>
    <row r="20" spans="1:5" ht="30" x14ac:dyDescent="0.25">
      <c r="A20" s="3">
        <v>6</v>
      </c>
      <c r="B20" s="4" t="s">
        <v>21</v>
      </c>
      <c r="C20" s="3">
        <v>5</v>
      </c>
      <c r="D20" s="8"/>
      <c r="E20" s="5">
        <f t="shared" si="1"/>
        <v>0</v>
      </c>
    </row>
    <row r="21" spans="1:5" x14ac:dyDescent="0.25">
      <c r="A21" s="3">
        <v>7</v>
      </c>
      <c r="B21" s="4" t="s">
        <v>22</v>
      </c>
      <c r="C21" s="3">
        <v>1</v>
      </c>
      <c r="D21" s="8"/>
      <c r="E21" s="5">
        <f t="shared" si="1"/>
        <v>0</v>
      </c>
    </row>
    <row r="22" spans="1:5" ht="30" x14ac:dyDescent="0.25">
      <c r="A22" s="3">
        <v>8</v>
      </c>
      <c r="B22" s="4" t="s">
        <v>23</v>
      </c>
      <c r="C22" s="10">
        <v>1</v>
      </c>
      <c r="D22" s="8"/>
      <c r="E22" s="5">
        <f t="shared" si="1"/>
        <v>0</v>
      </c>
    </row>
    <row r="23" spans="1:5" ht="30" x14ac:dyDescent="0.25">
      <c r="A23" s="3">
        <v>9</v>
      </c>
      <c r="B23" s="4" t="s">
        <v>24</v>
      </c>
      <c r="C23" s="3">
        <v>1</v>
      </c>
      <c r="D23" s="8"/>
      <c r="E23" s="5">
        <f t="shared" si="1"/>
        <v>0</v>
      </c>
    </row>
    <row r="24" spans="1:5" x14ac:dyDescent="0.25">
      <c r="A24" s="3"/>
      <c r="B24" s="3" t="s">
        <v>11</v>
      </c>
      <c r="C24" s="3"/>
      <c r="D24" s="5"/>
      <c r="E24" s="5">
        <f>SUM(E15:E23)</f>
        <v>0</v>
      </c>
    </row>
    <row r="25" spans="1:5" x14ac:dyDescent="0.25">
      <c r="A25" s="3"/>
      <c r="B25" s="3" t="s">
        <v>12</v>
      </c>
      <c r="C25" s="6">
        <v>0.19</v>
      </c>
      <c r="D25" s="5"/>
      <c r="E25" s="5">
        <f>+E24*19%</f>
        <v>0</v>
      </c>
    </row>
    <row r="26" spans="1:5" x14ac:dyDescent="0.25">
      <c r="A26" s="3"/>
      <c r="B26" s="3" t="s">
        <v>13</v>
      </c>
      <c r="C26" s="3"/>
      <c r="D26" s="5"/>
      <c r="E26" s="5">
        <f>+E24+E25</f>
        <v>0</v>
      </c>
    </row>
    <row r="28" spans="1:5" x14ac:dyDescent="0.25">
      <c r="A28" s="11" t="s">
        <v>25</v>
      </c>
      <c r="B28" s="1"/>
      <c r="C28" s="1"/>
      <c r="D28" s="2" t="s">
        <v>15</v>
      </c>
      <c r="E28" s="2"/>
    </row>
    <row r="29" spans="1:5" x14ac:dyDescent="0.25">
      <c r="A29" s="3" t="s">
        <v>3</v>
      </c>
      <c r="B29" s="3" t="s">
        <v>4</v>
      </c>
      <c r="C29" s="12" t="s">
        <v>5</v>
      </c>
      <c r="D29" s="12" t="s">
        <v>6</v>
      </c>
      <c r="E29" s="12" t="s">
        <v>7</v>
      </c>
    </row>
    <row r="30" spans="1:5" ht="45" x14ac:dyDescent="0.25">
      <c r="A30" s="3">
        <v>1</v>
      </c>
      <c r="B30" s="4" t="s">
        <v>26</v>
      </c>
      <c r="C30" s="3">
        <v>29</v>
      </c>
      <c r="D30" s="5"/>
      <c r="E30" s="5">
        <f>+D30*C30</f>
        <v>0</v>
      </c>
    </row>
    <row r="31" spans="1:5" ht="60" x14ac:dyDescent="0.25">
      <c r="A31" s="3">
        <v>2</v>
      </c>
      <c r="B31" s="4" t="s">
        <v>27</v>
      </c>
      <c r="C31" s="3">
        <v>12</v>
      </c>
      <c r="D31" s="5"/>
      <c r="E31" s="5">
        <f t="shared" ref="E31:E37" si="2">+D31*C31</f>
        <v>0</v>
      </c>
    </row>
    <row r="32" spans="1:5" ht="45" x14ac:dyDescent="0.25">
      <c r="A32" s="3">
        <v>3</v>
      </c>
      <c r="B32" s="4" t="s">
        <v>28</v>
      </c>
      <c r="C32" s="3">
        <v>50</v>
      </c>
      <c r="D32" s="5"/>
      <c r="E32" s="5">
        <f t="shared" si="2"/>
        <v>0</v>
      </c>
    </row>
    <row r="33" spans="1:5" ht="45" x14ac:dyDescent="0.25">
      <c r="A33" s="3">
        <v>4</v>
      </c>
      <c r="B33" s="4" t="s">
        <v>29</v>
      </c>
      <c r="C33" s="3">
        <v>4</v>
      </c>
      <c r="D33" s="13"/>
      <c r="E33" s="5">
        <f t="shared" si="2"/>
        <v>0</v>
      </c>
    </row>
    <row r="34" spans="1:5" ht="45" x14ac:dyDescent="0.25">
      <c r="A34" s="3">
        <v>5</v>
      </c>
      <c r="B34" s="4" t="s">
        <v>30</v>
      </c>
      <c r="C34" s="3">
        <v>1</v>
      </c>
      <c r="D34" s="5"/>
      <c r="E34" s="5">
        <f t="shared" si="2"/>
        <v>0</v>
      </c>
    </row>
    <row r="35" spans="1:5" ht="30" x14ac:dyDescent="0.25">
      <c r="A35" s="3">
        <v>6</v>
      </c>
      <c r="B35" s="4" t="s">
        <v>31</v>
      </c>
      <c r="C35" s="3">
        <v>3</v>
      </c>
      <c r="D35" s="5"/>
      <c r="E35" s="5">
        <f t="shared" si="2"/>
        <v>0</v>
      </c>
    </row>
    <row r="36" spans="1:5" ht="30" x14ac:dyDescent="0.25">
      <c r="A36" s="3">
        <v>7</v>
      </c>
      <c r="B36" s="4" t="s">
        <v>32</v>
      </c>
      <c r="C36" s="3">
        <v>15</v>
      </c>
      <c r="D36" s="5"/>
      <c r="E36" s="5">
        <f t="shared" si="2"/>
        <v>0</v>
      </c>
    </row>
    <row r="37" spans="1:5" x14ac:dyDescent="0.25">
      <c r="A37" s="3">
        <v>8</v>
      </c>
      <c r="B37" s="4" t="s">
        <v>33</v>
      </c>
      <c r="C37" s="3">
        <v>60</v>
      </c>
      <c r="D37" s="5"/>
      <c r="E37" s="5">
        <f t="shared" si="2"/>
        <v>0</v>
      </c>
    </row>
    <row r="38" spans="1:5" x14ac:dyDescent="0.25">
      <c r="A38" s="3"/>
      <c r="B38" s="3" t="s">
        <v>11</v>
      </c>
      <c r="C38" s="3"/>
      <c r="D38" s="3"/>
      <c r="E38" s="5">
        <f>SUM(E30:E37)</f>
        <v>0</v>
      </c>
    </row>
    <row r="39" spans="1:5" x14ac:dyDescent="0.25">
      <c r="A39" s="3"/>
      <c r="B39" s="3" t="s">
        <v>12</v>
      </c>
      <c r="C39" s="6">
        <v>0.19</v>
      </c>
      <c r="D39" s="3"/>
      <c r="E39" s="5">
        <f>+E38*19%</f>
        <v>0</v>
      </c>
    </row>
    <row r="40" spans="1:5" x14ac:dyDescent="0.25">
      <c r="A40" s="3"/>
      <c r="B40" s="3" t="s">
        <v>13</v>
      </c>
      <c r="C40" s="3"/>
      <c r="D40" s="3"/>
      <c r="E40" s="5">
        <f>+E38+E39</f>
        <v>0</v>
      </c>
    </row>
    <row r="42" spans="1:5" x14ac:dyDescent="0.25">
      <c r="B42" s="3" t="s">
        <v>34</v>
      </c>
      <c r="C42" s="3"/>
      <c r="D42" s="3"/>
      <c r="E42" s="5">
        <f>E40+E26+E10</f>
        <v>0</v>
      </c>
    </row>
    <row r="44" spans="1:5" x14ac:dyDescent="0.25">
      <c r="B44" s="3" t="s">
        <v>35</v>
      </c>
      <c r="C44" s="3"/>
      <c r="D44" s="3"/>
      <c r="E44" s="8">
        <v>52000000</v>
      </c>
    </row>
    <row r="46" spans="1:5" x14ac:dyDescent="0.25">
      <c r="A46" t="s">
        <v>36</v>
      </c>
    </row>
  </sheetData>
  <mergeCells count="4">
    <mergeCell ref="D3:E3"/>
    <mergeCell ref="A12:E12"/>
    <mergeCell ref="D13:E13"/>
    <mergeCell ref="D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Antonino Niño Ramirez</dc:creator>
  <cp:lastModifiedBy>Jose Antonino Niño Ramirez</cp:lastModifiedBy>
  <dcterms:created xsi:type="dcterms:W3CDTF">2019-08-16T16:38:02Z</dcterms:created>
  <dcterms:modified xsi:type="dcterms:W3CDTF">2019-08-16T16:39:26Z</dcterms:modified>
</cp:coreProperties>
</file>