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mc:AlternateContent xmlns:mc="http://schemas.openxmlformats.org/markup-compatibility/2006">
    <mc:Choice Requires="x15">
      <x15ac:absPath xmlns:x15ac="http://schemas.microsoft.com/office/spreadsheetml/2010/11/ac" url="C:\Users\000330411\UPB\Gladis Esneda Villegas Ramirez - REGALIAS 2021 (1)\2.1. Ejecución\0. COMPRAS\3. SOLICITUDES MATERIALES E INSUMOS-Doc\56-INSU (PAPYSER-Melissa)\"/>
    </mc:Choice>
  </mc:AlternateContent>
  <xr:revisionPtr revIDLastSave="0" documentId="13_ncr:1_{C457D071-B1D4-4D01-97A7-CAC56A14AA14}" xr6:coauthVersionLast="36" xr6:coauthVersionMax="36" xr10:uidLastSave="{00000000-0000-0000-0000-000000000000}"/>
  <bookViews>
    <workbookView xWindow="0" yWindow="40" windowWidth="15960" windowHeight="18080" activeTab="1" xr2:uid="{00000000-000D-0000-FFFF-FFFF00000000}"/>
  </bookViews>
  <sheets>
    <sheet name="Export Summary" sheetId="1" r:id="rId1"/>
    <sheet name="Hoja1" sheetId="2" r:id="rId2"/>
    <sheet name="Hoja2" sheetId="3" r:id="rId3"/>
    <sheet name="Hoja3" sheetId="4" r:id="rId4"/>
  </sheets>
  <definedNames>
    <definedName name="_xlnm.Print_Area" localSheetId="1">Hoja1!$A$1:$H$48</definedName>
  </definedNames>
  <calcPr calcId="191029"/>
</workbook>
</file>

<file path=xl/calcChain.xml><?xml version="1.0" encoding="utf-8"?>
<calcChain xmlns="http://schemas.openxmlformats.org/spreadsheetml/2006/main">
  <c r="H23" i="2" l="1"/>
  <c r="H30" i="2" l="1"/>
  <c r="I30" i="2" l="1"/>
  <c r="J30"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Nora Milena Múnera Múnera</author>
  </authors>
  <commentList>
    <comment ref="E14" authorId="0" shapeId="0" xr:uid="{00000000-0006-0000-0100-000001000000}">
      <text>
        <r>
          <rPr>
            <sz val="11"/>
            <color indexed="8"/>
            <rFont val="Helvetica Neue"/>
          </rPr>
          <t>Nora Milena Múnera Múnera:
No aplica para proyectos internos</t>
        </r>
      </text>
    </comment>
  </commentList>
</comments>
</file>

<file path=xl/sharedStrings.xml><?xml version="1.0" encoding="utf-8"?>
<sst xmlns="http://schemas.openxmlformats.org/spreadsheetml/2006/main" count="97" uniqueCount="88">
  <si>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</si>
  <si>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</si>
  <si>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</si>
  <si>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</si>
  <si>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Hoja1</t>
  </si>
  <si>
    <t>Table 1</t>
  </si>
  <si>
    <r>
      <rPr>
        <u/>
        <sz val="12"/>
        <color indexed="13"/>
        <rFont val="Calibri"/>
      </rPr>
      <t>Hoja1</t>
    </r>
  </si>
  <si>
    <t>Hoja2</t>
  </si>
  <si>
    <r>
      <rPr>
        <u/>
        <sz val="12"/>
        <color indexed="13"/>
        <rFont val="Calibri"/>
      </rPr>
      <t>Hoja2</t>
    </r>
  </si>
  <si>
    <t>Hoja3</t>
  </si>
  <si>
    <r>
      <rPr>
        <u/>
        <sz val="12"/>
        <color indexed="13"/>
        <rFont val="Calibri"/>
      </rPr>
      <t>Hoja3</t>
    </r>
  </si>
  <si>
    <t>SOLICITUD DE INSUMOS-PROYECTOS</t>
  </si>
  <si>
    <r>
      <rPr>
        <sz val="9"/>
        <color indexed="8"/>
        <rFont val="Calibri"/>
      </rPr>
      <t xml:space="preserve">Código: AF-FO-052
</t>
    </r>
    <r>
      <rPr>
        <sz val="9"/>
        <color indexed="8"/>
        <rFont val="Calibri"/>
      </rPr>
      <t>Versión: 06</t>
    </r>
  </si>
  <si>
    <t>FECHA</t>
  </si>
  <si>
    <t>N°</t>
  </si>
  <si>
    <t xml:space="preserve">Solicitante:  </t>
  </si>
  <si>
    <t>Teléfono fijo:</t>
  </si>
  <si>
    <t>Celular:</t>
  </si>
  <si>
    <t>Email:</t>
  </si>
  <si>
    <t>Nombre corto Proyecto:</t>
  </si>
  <si>
    <t>Proyecto Mascarillas Sistema General de Regalías</t>
  </si>
  <si>
    <t xml:space="preserve">Centro de costos:  </t>
  </si>
  <si>
    <t>MYCG</t>
  </si>
  <si>
    <t>Cliente o Entidad Financiadora:</t>
  </si>
  <si>
    <t>Grupo de investigación o unidad:</t>
  </si>
  <si>
    <t>TIPOS DE COMPRAS</t>
  </si>
  <si>
    <t>Señale con una X el tipo de compra que realizará</t>
  </si>
  <si>
    <t>Insumos Básicos de Papelería</t>
  </si>
  <si>
    <t>Tintas de Impresoras</t>
  </si>
  <si>
    <t>Diseño e Impresión de libros</t>
  </si>
  <si>
    <t>Insumos Básicos de Aseo</t>
  </si>
  <si>
    <t>Medicamentos</t>
  </si>
  <si>
    <t>Impresos</t>
  </si>
  <si>
    <t>Eléctricos y Ferretería</t>
  </si>
  <si>
    <t>Reactivos Químicos</t>
  </si>
  <si>
    <t>Avisos</t>
  </si>
  <si>
    <t>Insumos Agropecuarios</t>
  </si>
  <si>
    <t>Vidriería de Laboratorio</t>
  </si>
  <si>
    <t>Uniformes</t>
  </si>
  <si>
    <t xml:space="preserve">Repuestos y Accesorios </t>
  </si>
  <si>
    <t>Otros Elementos de Laboratorio</t>
  </si>
  <si>
    <t>Carpetas, memorias para cursos</t>
  </si>
  <si>
    <t>Activos Fijos</t>
  </si>
  <si>
    <t>Otras compras</t>
  </si>
  <si>
    <t>X</t>
  </si>
  <si>
    <r>
      <rPr>
        <b/>
        <sz val="11"/>
        <color indexed="8"/>
        <rFont val="Calibri"/>
      </rPr>
      <t xml:space="preserve">Nota: </t>
    </r>
    <r>
      <rPr>
        <sz val="11"/>
        <color indexed="8"/>
        <rFont val="Calibri"/>
      </rPr>
      <t>Si la solicitud tiene varios tipos de insumo lístelos en orden y agrupados por tipo en la siguiente tabla, si existen diferentes proveedores por favor indicarlo.</t>
    </r>
  </si>
  <si>
    <t>Artículo/Presentación</t>
  </si>
  <si>
    <t>Marca/Código</t>
  </si>
  <si>
    <t>Referencia</t>
  </si>
  <si>
    <t>Cantidad Solicitada</t>
  </si>
  <si>
    <t>Total</t>
  </si>
  <si>
    <t>LUGAR DE ENTREGA DE INSUMOS:</t>
  </si>
  <si>
    <t>Dirección:</t>
  </si>
  <si>
    <t>Bloque</t>
  </si>
  <si>
    <t>11 B</t>
  </si>
  <si>
    <t>Piso</t>
  </si>
  <si>
    <t>Oficina</t>
  </si>
  <si>
    <t>ESPACIO PARA EL RESPONSABLE DE LA COMPRA</t>
  </si>
  <si>
    <t>Fecha recepción solicitud:</t>
  </si>
  <si>
    <t>Entregada por:</t>
  </si>
  <si>
    <t xml:space="preserve">Proveedor:                                                                       </t>
  </si>
  <si>
    <t xml:space="preserve">Factura No: </t>
  </si>
  <si>
    <t xml:space="preserve">  Valor:</t>
  </si>
  <si>
    <t>Firmas</t>
  </si>
  <si>
    <t>Solicitante (Investigador ppal o responsable)</t>
  </si>
  <si>
    <t>Profesional de gestión</t>
  </si>
  <si>
    <t>Ejecutor del gasto</t>
  </si>
  <si>
    <r>
      <rPr>
        <b/>
        <sz val="11"/>
        <color indexed="8"/>
        <rFont val="Calibri"/>
      </rPr>
      <t xml:space="preserve">Nota: </t>
    </r>
    <r>
      <rPr>
        <sz val="11"/>
        <color indexed="8"/>
        <rFont val="Calibri"/>
      </rPr>
      <t>Anexar cotización(es) vigente(s).</t>
    </r>
  </si>
  <si>
    <t>Cristina Isabel Castro Herazo</t>
  </si>
  <si>
    <t>cristina.castro@upb.edu.co</t>
  </si>
  <si>
    <t>Sistema General de Regalías</t>
  </si>
  <si>
    <t>300-817-0521</t>
  </si>
  <si>
    <t>Circular 1 No. 70 - 01, UPB Sede Laureles, Medellín - Colombia</t>
  </si>
  <si>
    <t>Costo Unitario (sin IVA)</t>
  </si>
  <si>
    <t>Valor Total (sin IVA)</t>
  </si>
  <si>
    <t>Mayo 23 del 2023</t>
  </si>
  <si>
    <t>56-23/05/2023</t>
  </si>
  <si>
    <t>PEGANTE INSTANTANEO LOCTITE SUPERBONDER x 5 g</t>
  </si>
  <si>
    <t>Loctite</t>
  </si>
  <si>
    <t>9460550</t>
  </si>
  <si>
    <t>50</t>
  </si>
  <si>
    <t>Contacto: Yenny Correa</t>
  </si>
  <si>
    <r>
      <t xml:space="preserve">Email: </t>
    </r>
    <r>
      <rPr>
        <u/>
        <sz val="11"/>
        <color indexed="13"/>
        <rFont val="Calibri"/>
        <family val="2"/>
      </rPr>
      <t>yennyc@papyser.com</t>
    </r>
  </si>
  <si>
    <r>
      <rPr>
        <b/>
        <sz val="11"/>
        <color rgb="FF000000"/>
        <rFont val="Calibri"/>
        <family val="2"/>
      </rPr>
      <t>PBX:</t>
    </r>
    <r>
      <rPr>
        <sz val="11"/>
        <color indexed="8"/>
        <rFont val="Calibri"/>
        <family val="2"/>
      </rPr>
      <t xml:space="preserve"> </t>
    </r>
    <r>
      <rPr>
        <b/>
        <sz val="11"/>
        <color rgb="FF000000"/>
        <rFont val="Calibri"/>
        <family val="2"/>
      </rPr>
      <t>(604) 444-6969</t>
    </r>
    <r>
      <rPr>
        <sz val="11"/>
        <color indexed="8"/>
        <rFont val="Calibri"/>
        <family val="2"/>
      </rPr>
      <t xml:space="preserve"> </t>
    </r>
    <r>
      <rPr>
        <b/>
        <sz val="11"/>
        <color rgb="FF000000"/>
        <rFont val="Calibri"/>
        <family val="2"/>
      </rPr>
      <t>Ext 217</t>
    </r>
  </si>
  <si>
    <t>300-488-7707</t>
  </si>
  <si>
    <t>Dirección: Calle 25 AA Sur # 48 - 182, Envigado - Antioquía</t>
  </si>
  <si>
    <t>No. Cotización: Y04823</t>
  </si>
  <si>
    <t>Proveedor : PAPELERIA Y SERVICIOS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</si>
</sst>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quot; de &quot;mmmm&quot; de &quot;yyyy"/>
    <numFmt numFmtId="165" formatCode="&quot;$&quot;&quot; &quot;#,##0"/>
  </numFmts>
  <fonts count="19">
    <font>
      <sz val="11"/>
      <color indexed="8"/>
      <name val="Calibri"/>
    </font>
    <font>
      <sz val="12"/>
      <color indexed="8"/>
      <name val="Calibri"/>
    </font>
    <font>
      <sz val="14"/>
      <color indexed="8"/>
      <name val="Calibri"/>
    </font>
    <font>
      <u/>
      <sz val="12"/>
      <color indexed="13"/>
      <name val="Calibri"/>
    </font>
    <font>
      <sz val="10"/>
      <color indexed="8"/>
      <name val="Calibri"/>
    </font>
    <font>
      <b/>
      <sz val="12"/>
      <color indexed="8"/>
      <name val="Calibri"/>
    </font>
    <font>
      <sz val="9"/>
      <color indexed="8"/>
      <name val="Calibri"/>
    </font>
    <font>
      <b/>
      <sz val="11"/>
      <color indexed="8"/>
      <name val="Calibri"/>
    </font>
    <font>
      <b/>
      <i/>
      <sz val="11"/>
      <color indexed="8"/>
      <name val="Calibri"/>
    </font>
    <font>
      <sz val="11"/>
      <color indexed="8"/>
      <name val="Helvetica Neue"/>
    </font>
    <font>
      <b/>
      <sz val="10"/>
      <color indexed="8"/>
      <name val="Calibri"/>
    </font>
    <font>
      <u/>
      <sz val="11"/>
      <color theme="10"/>
      <name val="Calibri"/>
    </font>
    <font>
      <b/>
      <sz val="11"/>
      <color indexed="8"/>
      <name val="Calibri"/>
      <family val="2"/>
    </font>
    <font>
      <sz val="11"/>
      <color indexed="8"/>
      <name val="Calibri"/>
      <family val="2"/>
    </font>
    <font>
      <b/>
      <sz val="11"/>
      <color rgb="FF000000"/>
      <name val="Calibri"/>
      <family val="2"/>
    </font>
    <font>
      <u/>
      <sz val="11"/>
      <color indexed="13"/>
      <name val="Calibri"/>
      <family val="2"/>
    </font>
    <font>
      <b/>
      <i/>
      <sz val="11"/>
      <color indexed="8"/>
      <name val="Calibri"/>
      <family val="2"/>
    </font>
    <font>
      <b/>
      <sz val="11"/>
      <color theme="1"/>
      <name val="Calibri"/>
      <family val="2"/>
    </font>
    <font>
      <sz val="10"/>
      <color indexed="8"/>
      <name val="Calibri"/>
      <family val="2"/>
    </font>
  </fonts>
  <fills count="6">
    <fill>
      <patternFill patternType="none"/>
    </fill>
    <fill>
      <patternFill patternType="gray125"/>
    </fill>
    <fill>
      <patternFill patternType="solid">
        <fgColor indexed="9"/>
        <bgColor auto="1"/>
      </patternFill>
    </fill>
    <fill>
      <patternFill patternType="solid">
        <fgColor indexed="11"/>
        <bgColor auto="1"/>
      </patternFill>
    </fill>
    <fill>
      <patternFill patternType="solid">
        <fgColor indexed="12"/>
        <bgColor auto="1"/>
      </patternFill>
    </fill>
    <fill>
      <patternFill patternType="solid">
        <fgColor indexed="14"/>
        <bgColor auto="1"/>
      </patternFill>
    </fill>
  </fills>
  <borders count="84">
    <border>
      <left/>
      <right/>
      <top/>
      <bottom/>
      <diagonal/>
    </border>
    <border>
      <left style="thin">
        <color indexed="10"/>
      </left>
      <right/>
      <top style="thin">
        <color indexed="10"/>
      </top>
      <bottom/>
      <diagonal/>
    </border>
    <border>
      <left/>
      <right/>
      <top style="thin">
        <color indexed="10"/>
      </top>
      <bottom/>
      <diagonal/>
    </border>
    <border>
      <left/>
      <right style="thin">
        <color indexed="10"/>
      </right>
      <top style="thin">
        <color indexed="10"/>
      </top>
      <bottom/>
      <diagonal/>
    </border>
    <border>
      <left style="thin">
        <color indexed="10"/>
      </left>
      <right/>
      <top/>
      <bottom/>
      <diagonal/>
    </border>
    <border>
      <left/>
      <right/>
      <top/>
      <bottom/>
      <diagonal/>
    </border>
    <border>
      <left/>
      <right style="thin">
        <color indexed="10"/>
      </right>
      <top/>
      <bottom/>
      <diagonal/>
    </border>
    <border>
      <left style="thin">
        <color indexed="10"/>
      </left>
      <right/>
      <top/>
      <bottom style="thin">
        <color indexed="10"/>
      </bottom>
      <diagonal/>
    </border>
    <border>
      <left/>
      <right style="thin">
        <color indexed="10"/>
      </right>
      <top/>
      <bottom style="thin">
        <color indexed="10"/>
      </bottom>
      <diagonal/>
    </border>
    <border>
      <left/>
      <right/>
      <top/>
      <bottom style="thin">
        <color indexed="10"/>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10"/>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10"/>
      </right>
      <top/>
      <bottom style="thin">
        <color indexed="8"/>
      </bottom>
      <diagonal/>
    </border>
    <border>
      <left style="thin">
        <color indexed="10"/>
      </left>
      <right/>
      <top style="thin">
        <color indexed="8"/>
      </top>
      <bottom/>
      <diagonal/>
    </border>
    <border>
      <left/>
      <right/>
      <top style="thin">
        <color indexed="8"/>
      </top>
      <bottom style="hair">
        <color indexed="8"/>
      </bottom>
      <diagonal/>
    </border>
    <border>
      <left/>
      <right style="thin">
        <color indexed="10"/>
      </right>
      <top style="thin">
        <color indexed="8"/>
      </top>
      <bottom style="hair">
        <color indexed="8"/>
      </bottom>
      <diagonal/>
    </border>
    <border>
      <left/>
      <right/>
      <top style="hair">
        <color indexed="8"/>
      </top>
      <bottom/>
      <diagonal/>
    </border>
    <border>
      <left/>
      <right style="thin">
        <color indexed="10"/>
      </right>
      <top style="hair">
        <color indexed="8"/>
      </top>
      <bottom/>
      <diagonal/>
    </border>
    <border>
      <left/>
      <right style="thin">
        <color indexed="10"/>
      </right>
      <top style="thin">
        <color indexed="8"/>
      </top>
      <bottom style="thin">
        <color indexed="8"/>
      </bottom>
      <diagonal/>
    </border>
    <border>
      <left style="thin">
        <color indexed="10"/>
      </left>
      <right/>
      <top/>
      <bottom style="medium">
        <color indexed="8"/>
      </bottom>
      <diagonal/>
    </border>
    <border>
      <left/>
      <right/>
      <top style="thin">
        <color indexed="8"/>
      </top>
      <bottom style="medium">
        <color indexed="8"/>
      </bottom>
      <diagonal/>
    </border>
    <border>
      <left/>
      <right/>
      <top/>
      <bottom style="medium">
        <color indexed="8"/>
      </bottom>
      <diagonal/>
    </border>
    <border>
      <left/>
      <right style="thin">
        <color indexed="10"/>
      </right>
      <top style="thin">
        <color indexed="8"/>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style="medium">
        <color indexed="8"/>
      </bottom>
      <diagonal/>
    </border>
    <border>
      <left/>
      <right style="medium">
        <color indexed="8"/>
      </right>
      <top/>
      <bottom style="medium">
        <color indexed="8"/>
      </bottom>
      <diagonal/>
    </border>
    <border>
      <left style="thin">
        <color indexed="10"/>
      </left>
      <right/>
      <top style="medium">
        <color indexed="8"/>
      </top>
      <bottom/>
      <diagonal/>
    </border>
    <border>
      <left/>
      <right/>
      <top style="medium">
        <color indexed="8"/>
      </top>
      <bottom style="thin">
        <color indexed="8"/>
      </bottom>
      <diagonal/>
    </border>
    <border>
      <left/>
      <right style="thin">
        <color indexed="10"/>
      </right>
      <top style="medium">
        <color indexed="8"/>
      </top>
      <bottom style="thin">
        <color indexed="8"/>
      </bottom>
      <diagonal/>
    </border>
    <border>
      <left style="thin">
        <color indexed="10"/>
      </left>
      <right style="thin">
        <color indexed="8"/>
      </right>
      <top/>
      <bottom/>
      <diagonal/>
    </border>
    <border>
      <left style="thin">
        <color indexed="8"/>
      </left>
      <right/>
      <top/>
      <bottom/>
      <diagonal/>
    </border>
    <border>
      <left/>
      <right style="thin">
        <color indexed="8"/>
      </right>
      <top/>
      <bottom/>
      <diagonal/>
    </border>
    <border>
      <left/>
      <right style="thin">
        <color indexed="10"/>
      </right>
      <top/>
      <bottom style="medium">
        <color indexed="8"/>
      </bottom>
      <diagonal/>
    </border>
    <border>
      <left style="medium">
        <color indexed="8"/>
      </left>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medium">
        <color indexed="8"/>
      </left>
      <right style="hair">
        <color indexed="8"/>
      </right>
      <top style="thin">
        <color indexed="8"/>
      </top>
      <bottom style="medium">
        <color indexed="8"/>
      </bottom>
      <diagonal/>
    </border>
    <border>
      <left style="hair">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10"/>
      </left>
      <right/>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style="medium">
        <color indexed="8"/>
      </left>
      <right/>
      <top style="thin">
        <color indexed="8"/>
      </top>
      <bottom style="medium">
        <color indexed="8"/>
      </bottom>
      <diagonal/>
    </border>
    <border>
      <left/>
      <right style="medium">
        <color indexed="8"/>
      </right>
      <top style="thin">
        <color indexed="8"/>
      </top>
      <bottom style="medium">
        <color indexed="8"/>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top style="medium">
        <color indexed="8"/>
      </top>
      <bottom style="hair">
        <color indexed="8"/>
      </bottom>
      <diagonal/>
    </border>
    <border>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medium">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thin">
        <color indexed="10"/>
      </left>
      <right/>
      <top style="hair">
        <color indexed="8"/>
      </top>
      <bottom style="medium">
        <color indexed="8"/>
      </bottom>
      <diagonal/>
    </border>
    <border>
      <left/>
      <right/>
      <top style="hair">
        <color indexed="8"/>
      </top>
      <bottom style="medium">
        <color indexed="8"/>
      </bottom>
      <diagonal/>
    </border>
    <border>
      <left/>
      <right style="thin">
        <color indexed="10"/>
      </right>
      <top style="hair">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thin">
        <color indexed="8"/>
      </bottom>
      <diagonal/>
    </border>
    <border>
      <left/>
      <right style="medium">
        <color indexed="8"/>
      </right>
      <top style="medium">
        <color indexed="8"/>
      </top>
      <bottom style="thin">
        <color indexed="8"/>
      </bottom>
      <diagonal/>
    </border>
    <border>
      <left style="thin">
        <color indexed="10"/>
      </left>
      <right/>
      <top style="thin">
        <color indexed="8"/>
      </top>
      <bottom style="thin">
        <color indexed="8"/>
      </bottom>
      <diagonal/>
    </border>
    <border>
      <left style="thin">
        <color indexed="10"/>
      </left>
      <right style="thin">
        <color indexed="10"/>
      </right>
      <top style="thin">
        <color indexed="10"/>
      </top>
      <bottom style="thin">
        <color indexed="10"/>
      </bottom>
      <diagonal/>
    </border>
    <border>
      <left/>
      <right/>
      <top/>
      <bottom style="thin">
        <color indexed="64"/>
      </bottom>
      <diagonal/>
    </border>
    <border>
      <left/>
      <right/>
      <top style="thin">
        <color indexed="64"/>
      </top>
      <bottom style="thin">
        <color indexed="64"/>
      </bottom>
      <diagonal/>
    </border>
    <border>
      <left style="double">
        <color indexed="64"/>
      </left>
      <right/>
      <top/>
      <bottom/>
      <diagonal/>
    </border>
    <border>
      <left/>
      <right style="thin">
        <color indexed="64"/>
      </right>
      <top style="medium">
        <color indexed="8"/>
      </top>
      <bottom/>
      <diagonal/>
    </border>
    <border>
      <left/>
      <right style="thin">
        <color indexed="64"/>
      </right>
      <top style="thin">
        <color indexed="8"/>
      </top>
      <bottom style="thin">
        <color indexed="8"/>
      </bottom>
      <diagonal/>
    </border>
  </borders>
  <cellStyleXfs count="2">
    <xf numFmtId="0" fontId="0" fillId="0" borderId="0" applyNumberFormat="0" applyFill="0" applyBorder="0" applyProtection="0"/>
    <xf numFmtId="0" fontId="11" fillId="0" borderId="0" applyNumberFormat="0" applyFill="0" applyBorder="0" applyAlignment="0" applyProtection="0"/>
  </cellStyleXfs>
  <cellXfs count="192">
    <xf numFmtId="0" fontId="0" fillId="0" borderId="0" xfId="0" applyFont="1" applyAlignment="1"/>
    <xf numFmtId="0" fontId="0" fillId="0" borderId="0" xfId="0" applyNumberFormat="1" applyFont="1" applyAlignment="1"/>
    <xf numFmtId="0" fontId="0" fillId="2" borderId="1" xfId="0" applyFont="1" applyFill="1" applyBorder="1" applyAlignment="1"/>
    <xf numFmtId="0" fontId="0" fillId="2" borderId="2" xfId="0" applyFont="1" applyFill="1" applyBorder="1" applyAlignment="1"/>
    <xf numFmtId="0" fontId="0" fillId="2" borderId="3" xfId="0" applyFont="1" applyFill="1" applyBorder="1" applyAlignment="1"/>
    <xf numFmtId="0" fontId="0" fillId="2" borderId="4" xfId="0" applyFont="1" applyFill="1" applyBorder="1" applyAlignment="1"/>
    <xf numFmtId="0" fontId="0" fillId="2" borderId="5" xfId="0" applyFont="1" applyFill="1" applyBorder="1" applyAlignment="1"/>
    <xf numFmtId="0" fontId="0" fillId="2" borderId="6" xfId="0" applyFont="1" applyFill="1" applyBorder="1" applyAlignment="1"/>
    <xf numFmtId="49" fontId="2" fillId="2" borderId="5" xfId="0" applyNumberFormat="1" applyFont="1" applyFill="1" applyBorder="1" applyAlignment="1">
      <alignment horizontal="left"/>
    </xf>
    <xf numFmtId="49" fontId="1" fillId="3" borderId="5" xfId="0" applyNumberFormat="1" applyFont="1" applyFill="1" applyBorder="1" applyAlignment="1">
      <alignment horizontal="left"/>
    </xf>
    <xf numFmtId="0" fontId="1" fillId="3" borderId="5" xfId="0" applyFont="1" applyFill="1" applyBorder="1" applyAlignment="1">
      <alignment horizontal="left"/>
    </xf>
    <xf numFmtId="0" fontId="1" fillId="4" borderId="5" xfId="0" applyFont="1" applyFill="1" applyBorder="1" applyAlignment="1">
      <alignment horizontal="left"/>
    </xf>
    <xf numFmtId="49" fontId="1" fillId="4" borderId="5" xfId="0" applyNumberFormat="1" applyFont="1" applyFill="1" applyBorder="1" applyAlignment="1">
      <alignment horizontal="left"/>
    </xf>
    <xf numFmtId="49" fontId="3" fillId="4" borderId="5" xfId="0" applyNumberFormat="1" applyFont="1" applyFill="1" applyBorder="1" applyAlignment="1">
      <alignment horizontal="left"/>
    </xf>
    <xf numFmtId="0" fontId="0" fillId="2" borderId="7" xfId="0" applyFont="1" applyFill="1" applyBorder="1" applyAlignment="1"/>
    <xf numFmtId="0" fontId="0" fillId="2" borderId="8" xfId="0" applyFont="1" applyFill="1" applyBorder="1" applyAlignment="1"/>
    <xf numFmtId="0" fontId="1" fillId="4" borderId="9" xfId="0" applyFont="1" applyFill="1" applyBorder="1" applyAlignment="1">
      <alignment horizontal="left"/>
    </xf>
    <xf numFmtId="49" fontId="1" fillId="4" borderId="9" xfId="0" applyNumberFormat="1" applyFont="1" applyFill="1" applyBorder="1" applyAlignment="1">
      <alignment horizontal="left"/>
    </xf>
    <xf numFmtId="49" fontId="3" fillId="4" borderId="9" xfId="0" applyNumberFormat="1" applyFont="1" applyFill="1" applyBorder="1" applyAlignment="1">
      <alignment horizontal="left"/>
    </xf>
    <xf numFmtId="0" fontId="0" fillId="0" borderId="0" xfId="0" applyNumberFormat="1" applyFont="1" applyAlignment="1"/>
    <xf numFmtId="49" fontId="7" fillId="2" borderId="20" xfId="0" applyNumberFormat="1" applyFont="1" applyFill="1" applyBorder="1" applyAlignment="1">
      <alignment wrapText="1"/>
    </xf>
    <xf numFmtId="49" fontId="7" fillId="2" borderId="15" xfId="0" applyNumberFormat="1" applyFont="1" applyFill="1" applyBorder="1" applyAlignment="1">
      <alignment horizontal="right" wrapText="1"/>
    </xf>
    <xf numFmtId="0" fontId="0" fillId="2" borderId="23" xfId="0" applyFont="1" applyFill="1" applyBorder="1" applyAlignment="1"/>
    <xf numFmtId="0" fontId="0" fillId="2" borderId="24" xfId="0" applyFont="1" applyFill="1" applyBorder="1" applyAlignment="1"/>
    <xf numFmtId="49" fontId="0" fillId="2" borderId="4" xfId="0" applyNumberFormat="1" applyFont="1" applyFill="1" applyBorder="1" applyAlignment="1">
      <alignment horizontal="justify" vertical="center" wrapText="1"/>
    </xf>
    <xf numFmtId="49" fontId="0" fillId="2" borderId="5" xfId="0" applyNumberFormat="1" applyFont="1" applyFill="1" applyBorder="1" applyAlignment="1">
      <alignment horizontal="right" vertical="center" wrapText="1"/>
    </xf>
    <xf numFmtId="0" fontId="0" fillId="2" borderId="18" xfId="0" applyFont="1" applyFill="1" applyBorder="1" applyAlignment="1">
      <alignment vertical="center" wrapText="1"/>
    </xf>
    <xf numFmtId="49" fontId="0" fillId="2" borderId="5" xfId="0" applyNumberFormat="1" applyFont="1" applyFill="1" applyBorder="1" applyAlignment="1">
      <alignment vertical="center" wrapText="1"/>
    </xf>
    <xf numFmtId="0" fontId="0" fillId="2" borderId="19" xfId="0" applyFont="1" applyFill="1" applyBorder="1" applyAlignment="1">
      <alignment vertical="center"/>
    </xf>
    <xf numFmtId="49" fontId="0" fillId="2" borderId="4" xfId="0" applyNumberFormat="1" applyFont="1" applyFill="1" applyBorder="1" applyAlignment="1">
      <alignment horizontal="left" vertical="center" wrapText="1"/>
    </xf>
    <xf numFmtId="0" fontId="0" fillId="2" borderId="12" xfId="0" applyFont="1" applyFill="1" applyBorder="1" applyAlignment="1">
      <alignment vertical="center"/>
    </xf>
    <xf numFmtId="49" fontId="0" fillId="2" borderId="12" xfId="0" applyNumberFormat="1" applyFont="1" applyFill="1" applyBorder="1" applyAlignment="1">
      <alignment vertical="center"/>
    </xf>
    <xf numFmtId="0" fontId="0" fillId="2" borderId="26" xfId="0" applyFont="1" applyFill="1" applyBorder="1" applyAlignment="1"/>
    <xf numFmtId="0" fontId="0" fillId="2" borderId="27" xfId="0" applyFont="1" applyFill="1" applyBorder="1" applyAlignment="1"/>
    <xf numFmtId="0" fontId="0" fillId="2" borderId="28" xfId="0" applyFont="1" applyFill="1" applyBorder="1" applyAlignment="1"/>
    <xf numFmtId="0" fontId="0" fillId="2" borderId="29" xfId="0" applyFont="1" applyFill="1" applyBorder="1" applyAlignment="1"/>
    <xf numFmtId="49" fontId="0" fillId="2" borderId="38" xfId="0" applyNumberFormat="1" applyFont="1" applyFill="1" applyBorder="1" applyAlignment="1">
      <alignment horizontal="right" vertical="center" wrapText="1"/>
    </xf>
    <xf numFmtId="0" fontId="7" fillId="2" borderId="10" xfId="0" applyFont="1" applyFill="1" applyBorder="1" applyAlignment="1">
      <alignment horizontal="center" vertical="center" wrapText="1"/>
    </xf>
    <xf numFmtId="0" fontId="0" fillId="2" borderId="39" xfId="0" applyFont="1" applyFill="1" applyBorder="1" applyAlignment="1"/>
    <xf numFmtId="0" fontId="0" fillId="2" borderId="15" xfId="0" applyFont="1" applyFill="1" applyBorder="1" applyAlignment="1"/>
    <xf numFmtId="49" fontId="0" fillId="2" borderId="5" xfId="0" applyNumberFormat="1" applyFont="1" applyFill="1" applyBorder="1" applyAlignment="1">
      <alignment horizontal="right" wrapText="1"/>
    </xf>
    <xf numFmtId="0" fontId="0" fillId="2" borderId="4" xfId="0" applyFont="1" applyFill="1" applyBorder="1" applyAlignment="1">
      <alignment horizontal="right" vertical="center" wrapText="1"/>
    </xf>
    <xf numFmtId="0" fontId="7" fillId="2" borderId="15" xfId="0" applyFont="1" applyFill="1" applyBorder="1" applyAlignment="1">
      <alignment horizontal="center" vertical="center" wrapText="1"/>
    </xf>
    <xf numFmtId="0" fontId="0" fillId="2" borderId="5" xfId="0" applyFont="1" applyFill="1" applyBorder="1" applyAlignment="1">
      <alignment wrapText="1"/>
    </xf>
    <xf numFmtId="0" fontId="0" fillId="2" borderId="5" xfId="0" applyFont="1" applyFill="1" applyBorder="1" applyAlignment="1">
      <alignment horizontal="right" wrapText="1"/>
    </xf>
    <xf numFmtId="0" fontId="0" fillId="2" borderId="16" xfId="0" applyFont="1" applyFill="1" applyBorder="1" applyAlignment="1"/>
    <xf numFmtId="49" fontId="7" fillId="5" borderId="45" xfId="0" applyNumberFormat="1" applyFont="1" applyFill="1" applyBorder="1" applyAlignment="1">
      <alignment horizontal="center" vertical="center" wrapText="1"/>
    </xf>
    <xf numFmtId="0" fontId="0" fillId="2" borderId="10" xfId="0" applyFont="1" applyFill="1" applyBorder="1" applyAlignment="1">
      <alignment horizontal="center" vertical="center" wrapText="1"/>
    </xf>
    <xf numFmtId="165" fontId="0" fillId="2" borderId="10" xfId="0" applyNumberFormat="1" applyFont="1" applyFill="1" applyBorder="1" applyAlignment="1">
      <alignment horizontal="center" vertical="center" wrapText="1"/>
    </xf>
    <xf numFmtId="165" fontId="0" fillId="2" borderId="51" xfId="0" applyNumberFormat="1" applyFont="1" applyFill="1" applyBorder="1" applyAlignment="1">
      <alignment horizontal="center" vertical="center" wrapText="1"/>
    </xf>
    <xf numFmtId="0" fontId="0" fillId="2" borderId="56" xfId="0" applyFont="1" applyFill="1" applyBorder="1" applyAlignment="1">
      <alignment horizontal="center" vertical="center" wrapText="1"/>
    </xf>
    <xf numFmtId="49" fontId="7" fillId="2" borderId="56" xfId="0" applyNumberFormat="1" applyFont="1" applyFill="1" applyBorder="1" applyAlignment="1">
      <alignment horizontal="center" vertical="center" wrapText="1"/>
    </xf>
    <xf numFmtId="0" fontId="0" fillId="2" borderId="31" xfId="0" applyFont="1" applyFill="1" applyBorder="1" applyAlignment="1"/>
    <xf numFmtId="49" fontId="0" fillId="2" borderId="5" xfId="0" applyNumberFormat="1" applyFont="1" applyFill="1" applyBorder="1" applyAlignment="1">
      <alignment vertical="top" wrapText="1"/>
    </xf>
    <xf numFmtId="49" fontId="0" fillId="2" borderId="15" xfId="0" applyNumberFormat="1" applyFont="1" applyFill="1" applyBorder="1" applyAlignment="1">
      <alignment horizontal="right" wrapText="1"/>
    </xf>
    <xf numFmtId="3" fontId="7" fillId="2" borderId="12" xfId="0" applyNumberFormat="1" applyFont="1" applyFill="1" applyBorder="1" applyAlignment="1">
      <alignment horizontal="center" wrapText="1"/>
    </xf>
    <xf numFmtId="0" fontId="0" fillId="2" borderId="18" xfId="0" applyFont="1" applyFill="1" applyBorder="1" applyAlignment="1"/>
    <xf numFmtId="0" fontId="7" fillId="2" borderId="15" xfId="0" applyFont="1" applyFill="1" applyBorder="1" applyAlignment="1">
      <alignment horizontal="left" vertical="center" wrapText="1"/>
    </xf>
    <xf numFmtId="0" fontId="7" fillId="2" borderId="5" xfId="0" applyFont="1" applyFill="1" applyBorder="1" applyAlignment="1">
      <alignment horizontal="left" vertical="center" wrapText="1"/>
    </xf>
    <xf numFmtId="0" fontId="0" fillId="2" borderId="40" xfId="0" applyFont="1" applyFill="1" applyBorder="1" applyAlignment="1">
      <alignment horizontal="left" vertical="center" wrapText="1"/>
    </xf>
    <xf numFmtId="0" fontId="0" fillId="2" borderId="17" xfId="0" applyFont="1" applyFill="1" applyBorder="1" applyAlignment="1">
      <alignment vertical="top" wrapText="1"/>
    </xf>
    <xf numFmtId="0" fontId="0" fillId="2" borderId="18" xfId="0" applyFont="1" applyFill="1" applyBorder="1" applyAlignment="1">
      <alignment vertical="top" wrapText="1"/>
    </xf>
    <xf numFmtId="0" fontId="0" fillId="2" borderId="60" xfId="0" applyFont="1" applyFill="1" applyBorder="1" applyAlignment="1">
      <alignment vertical="top" wrapText="1"/>
    </xf>
    <xf numFmtId="49" fontId="7" fillId="2" borderId="63" xfId="0" applyNumberFormat="1" applyFont="1" applyFill="1" applyBorder="1" applyAlignment="1">
      <alignment vertical="center" wrapText="1"/>
    </xf>
    <xf numFmtId="49" fontId="0" fillId="2" borderId="68" xfId="0" applyNumberFormat="1" applyFont="1" applyFill="1" applyBorder="1" applyAlignment="1">
      <alignment wrapText="1"/>
    </xf>
    <xf numFmtId="49" fontId="0" fillId="2" borderId="69" xfId="0" applyNumberFormat="1" applyFont="1" applyFill="1" applyBorder="1" applyAlignment="1">
      <alignment wrapText="1"/>
    </xf>
    <xf numFmtId="49" fontId="0" fillId="2" borderId="69" xfId="0" applyNumberFormat="1" applyFont="1" applyFill="1" applyBorder="1" applyAlignment="1">
      <alignment horizontal="right" wrapText="1"/>
    </xf>
    <xf numFmtId="3" fontId="7" fillId="2" borderId="70" xfId="0" applyNumberFormat="1" applyFont="1" applyFill="1" applyBorder="1" applyAlignment="1"/>
    <xf numFmtId="49" fontId="7" fillId="2" borderId="71" xfId="0" applyNumberFormat="1" applyFont="1" applyFill="1" applyBorder="1" applyAlignment="1">
      <alignment horizontal="justify"/>
    </xf>
    <xf numFmtId="0" fontId="0" fillId="2" borderId="72" xfId="0" applyFont="1" applyFill="1" applyBorder="1" applyAlignment="1"/>
    <xf numFmtId="0" fontId="0" fillId="2" borderId="73" xfId="0" applyFont="1" applyFill="1" applyBorder="1" applyAlignment="1"/>
    <xf numFmtId="0" fontId="7" fillId="2" borderId="77" xfId="0" applyFont="1" applyFill="1" applyBorder="1" applyAlignment="1">
      <alignment horizontal="center" wrapText="1"/>
    </xf>
    <xf numFmtId="0" fontId="7" fillId="2" borderId="12" xfId="0" applyFont="1" applyFill="1" applyBorder="1" applyAlignment="1">
      <alignment horizontal="center" wrapText="1"/>
    </xf>
    <xf numFmtId="0" fontId="0" fillId="2" borderId="12" xfId="0" applyFont="1" applyFill="1" applyBorder="1" applyAlignment="1">
      <alignment horizontal="center"/>
    </xf>
    <xf numFmtId="0" fontId="0" fillId="2" borderId="25" xfId="0" applyFont="1" applyFill="1" applyBorder="1" applyAlignment="1">
      <alignment horizontal="center"/>
    </xf>
    <xf numFmtId="0" fontId="10" fillId="2" borderId="7" xfId="0" applyFont="1" applyFill="1" applyBorder="1" applyAlignment="1">
      <alignment horizontal="center"/>
    </xf>
    <xf numFmtId="0" fontId="0" fillId="2" borderId="9" xfId="0" applyFont="1" applyFill="1" applyBorder="1" applyAlignment="1"/>
    <xf numFmtId="0" fontId="0" fillId="0" borderId="0" xfId="0" applyNumberFormat="1" applyFont="1" applyAlignment="1"/>
    <xf numFmtId="0" fontId="0" fillId="2" borderId="78" xfId="0" applyFont="1" applyFill="1" applyBorder="1" applyAlignment="1"/>
    <xf numFmtId="0" fontId="0" fillId="0" borderId="0" xfId="0" applyNumberFormat="1" applyFont="1" applyAlignment="1"/>
    <xf numFmtId="0" fontId="12" fillId="2" borderId="12" xfId="0" applyFont="1" applyFill="1" applyBorder="1" applyAlignment="1">
      <alignment vertical="center"/>
    </xf>
    <xf numFmtId="49" fontId="12" fillId="2" borderId="25" xfId="0" applyNumberFormat="1" applyFont="1" applyFill="1" applyBorder="1" applyAlignment="1">
      <alignment vertical="center"/>
    </xf>
    <xf numFmtId="0" fontId="12" fillId="0" borderId="79" xfId="0" applyFont="1" applyBorder="1" applyAlignment="1" applyProtection="1">
      <alignment vertical="center"/>
      <protection locked="0"/>
    </xf>
    <xf numFmtId="49" fontId="12" fillId="2" borderId="10" xfId="0" applyNumberFormat="1" applyFont="1" applyFill="1" applyBorder="1" applyAlignment="1">
      <alignment horizontal="center"/>
    </xf>
    <xf numFmtId="165" fontId="0" fillId="2" borderId="49" xfId="0" applyNumberFormat="1" applyFont="1" applyFill="1" applyBorder="1" applyAlignment="1">
      <alignment horizontal="right" vertical="center" wrapText="1"/>
    </xf>
    <xf numFmtId="165" fontId="0" fillId="2" borderId="57" xfId="0" applyNumberFormat="1" applyFont="1" applyFill="1" applyBorder="1" applyAlignment="1">
      <alignment horizontal="right" vertical="center" wrapText="1"/>
    </xf>
    <xf numFmtId="0" fontId="0" fillId="2" borderId="82" xfId="0" applyFont="1" applyFill="1" applyBorder="1" applyAlignment="1"/>
    <xf numFmtId="3" fontId="7" fillId="2" borderId="83" xfId="0" applyNumberFormat="1" applyFont="1" applyFill="1" applyBorder="1" applyAlignment="1">
      <alignment horizontal="center" wrapText="1"/>
    </xf>
    <xf numFmtId="0" fontId="0" fillId="2" borderId="83" xfId="0" applyFont="1" applyFill="1" applyBorder="1" applyAlignment="1"/>
    <xf numFmtId="49" fontId="7" fillId="2" borderId="18" xfId="0" applyNumberFormat="1" applyFont="1" applyFill="1" applyBorder="1" applyAlignment="1">
      <alignment horizontal="center" wrapText="1"/>
    </xf>
    <xf numFmtId="49" fontId="12" fillId="5" borderId="45" xfId="0" applyNumberFormat="1" applyFont="1" applyFill="1" applyBorder="1" applyAlignment="1">
      <alignment horizontal="center" vertical="center" wrapText="1"/>
    </xf>
    <xf numFmtId="49" fontId="12" fillId="5" borderId="46" xfId="0" applyNumberFormat="1" applyFont="1" applyFill="1" applyBorder="1" applyAlignment="1">
      <alignment horizontal="center" vertical="center" wrapText="1"/>
    </xf>
    <xf numFmtId="49" fontId="13" fillId="2" borderId="49" xfId="0" applyNumberFormat="1" applyFont="1" applyFill="1" applyBorder="1" applyAlignment="1">
      <alignment horizontal="center" vertical="center" wrapText="1"/>
    </xf>
    <xf numFmtId="165" fontId="0" fillId="0" borderId="0" xfId="0" applyNumberFormat="1" applyFont="1" applyAlignment="1"/>
    <xf numFmtId="49" fontId="1" fillId="2" borderId="5" xfId="0" applyNumberFormat="1" applyFont="1" applyFill="1" applyBorder="1" applyAlignment="1">
      <alignment horizontal="left" wrapText="1"/>
    </xf>
    <xf numFmtId="0" fontId="0" fillId="2" borderId="5" xfId="0" applyFont="1" applyFill="1" applyBorder="1" applyAlignment="1"/>
    <xf numFmtId="0" fontId="4" fillId="2" borderId="10" xfId="0" applyFont="1" applyFill="1" applyBorder="1" applyAlignment="1">
      <alignment horizontal="center" wrapText="1"/>
    </xf>
    <xf numFmtId="49" fontId="5" fillId="2" borderId="11" xfId="0" applyNumberFormat="1"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49" fontId="6" fillId="2" borderId="14" xfId="0" applyNumberFormat="1"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0" fillId="2" borderId="10" xfId="0" applyFont="1" applyFill="1" applyBorder="1" applyAlignment="1">
      <alignment horizontal="center" vertical="center" wrapText="1"/>
    </xf>
    <xf numFmtId="49" fontId="0" fillId="2" borderId="39" xfId="0" applyNumberFormat="1" applyFont="1" applyFill="1" applyBorder="1" applyAlignment="1">
      <alignment horizontal="right" vertical="center" wrapText="1"/>
    </xf>
    <xf numFmtId="0" fontId="0" fillId="2" borderId="40" xfId="0" applyFont="1" applyFill="1" applyBorder="1" applyAlignment="1">
      <alignment horizontal="right" vertical="center" wrapText="1"/>
    </xf>
    <xf numFmtId="49" fontId="7" fillId="2" borderId="26" xfId="0" applyNumberFormat="1" applyFont="1" applyFill="1" applyBorder="1" applyAlignment="1">
      <alignment horizontal="left" vertical="center" wrapText="1"/>
    </xf>
    <xf numFmtId="0" fontId="7" fillId="2" borderId="28" xfId="0" applyFont="1" applyFill="1" applyBorder="1" applyAlignment="1">
      <alignment horizontal="left" vertical="center" wrapText="1"/>
    </xf>
    <xf numFmtId="0" fontId="7" fillId="2" borderId="41" xfId="0" applyFont="1" applyFill="1" applyBorder="1" applyAlignment="1">
      <alignment horizontal="left" vertical="center" wrapText="1"/>
    </xf>
    <xf numFmtId="0" fontId="0" fillId="2" borderId="50" xfId="0" applyFont="1" applyFill="1" applyBorder="1" applyAlignment="1">
      <alignment horizontal="center" vertical="center" wrapText="1"/>
    </xf>
    <xf numFmtId="49" fontId="7" fillId="2" borderId="4" xfId="0" applyNumberFormat="1" applyFont="1" applyFill="1" applyBorder="1" applyAlignment="1">
      <alignment horizontal="left" vertical="top" wrapText="1"/>
    </xf>
    <xf numFmtId="0" fontId="7" fillId="2" borderId="5" xfId="0" applyFont="1" applyFill="1" applyBorder="1" applyAlignment="1">
      <alignment horizontal="left" vertical="top" wrapText="1"/>
    </xf>
    <xf numFmtId="49" fontId="17" fillId="0" borderId="79" xfId="0" applyNumberFormat="1" applyFont="1" applyBorder="1" applyAlignment="1" applyProtection="1">
      <alignment horizontal="left" vertical="top" wrapText="1"/>
      <protection locked="0"/>
    </xf>
    <xf numFmtId="49" fontId="0" fillId="2" borderId="49" xfId="0" applyNumberFormat="1" applyFont="1" applyFill="1" applyBorder="1" applyAlignment="1">
      <alignment horizontal="center" vertical="center" wrapText="1"/>
    </xf>
    <xf numFmtId="0" fontId="0" fillId="2" borderId="49" xfId="0" applyFont="1" applyFill="1" applyBorder="1" applyAlignment="1">
      <alignment horizontal="center" vertical="center" wrapText="1"/>
    </xf>
    <xf numFmtId="49" fontId="7" fillId="5" borderId="61" xfId="0" applyNumberFormat="1" applyFont="1" applyFill="1" applyBorder="1" applyAlignment="1">
      <alignment horizontal="center" wrapText="1"/>
    </xf>
    <xf numFmtId="0" fontId="7" fillId="5" borderId="27" xfId="0" applyFont="1" applyFill="1" applyBorder="1" applyAlignment="1">
      <alignment horizontal="center" wrapText="1"/>
    </xf>
    <xf numFmtId="0" fontId="7" fillId="5" borderId="62" xfId="0" applyFont="1" applyFill="1" applyBorder="1" applyAlignment="1">
      <alignment horizontal="center" wrapText="1"/>
    </xf>
    <xf numFmtId="49" fontId="7" fillId="2" borderId="65" xfId="0" applyNumberFormat="1" applyFont="1" applyFill="1" applyBorder="1" applyAlignment="1">
      <alignment horizontal="left" vertical="center" wrapText="1"/>
    </xf>
    <xf numFmtId="0" fontId="7" fillId="2" borderId="66" xfId="0" applyFont="1" applyFill="1" applyBorder="1" applyAlignment="1">
      <alignment horizontal="left" vertical="center" wrapText="1"/>
    </xf>
    <xf numFmtId="0" fontId="7" fillId="2" borderId="58" xfId="0" applyFont="1" applyFill="1" applyBorder="1" applyAlignment="1">
      <alignment vertical="top" wrapText="1"/>
    </xf>
    <xf numFmtId="0" fontId="7" fillId="2" borderId="18" xfId="0" applyFont="1" applyFill="1" applyBorder="1" applyAlignment="1">
      <alignment vertical="top" wrapText="1"/>
    </xf>
    <xf numFmtId="0" fontId="7" fillId="2" borderId="12" xfId="0" applyFont="1" applyFill="1" applyBorder="1" applyAlignment="1">
      <alignment vertical="top" wrapText="1"/>
    </xf>
    <xf numFmtId="0" fontId="7" fillId="2" borderId="35" xfId="0" applyFont="1" applyFill="1" applyBorder="1" applyAlignment="1">
      <alignment vertical="top" wrapText="1"/>
    </xf>
    <xf numFmtId="0" fontId="7" fillId="2" borderId="31" xfId="0" applyFont="1" applyFill="1" applyBorder="1" applyAlignment="1">
      <alignment vertical="top" wrapText="1"/>
    </xf>
    <xf numFmtId="0" fontId="0" fillId="2" borderId="54" xfId="0" applyFont="1" applyFill="1" applyBorder="1" applyAlignment="1">
      <alignment horizontal="center" vertical="center" wrapText="1"/>
    </xf>
    <xf numFmtId="0" fontId="0" fillId="2" borderId="55" xfId="0" applyFont="1" applyFill="1" applyBorder="1" applyAlignment="1">
      <alignment horizontal="center" vertical="center" wrapText="1"/>
    </xf>
    <xf numFmtId="49" fontId="12" fillId="2" borderId="14" xfId="0" applyNumberFormat="1" applyFont="1" applyFill="1" applyBorder="1" applyAlignment="1">
      <alignment horizontal="left" vertical="center" wrapText="1"/>
    </xf>
    <xf numFmtId="49" fontId="12" fillId="2" borderId="15" xfId="0" applyNumberFormat="1" applyFont="1" applyFill="1" applyBorder="1" applyAlignment="1">
      <alignment horizontal="left" vertical="center" wrapText="1"/>
    </xf>
    <xf numFmtId="49" fontId="12" fillId="2" borderId="39" xfId="0" applyNumberFormat="1" applyFont="1" applyFill="1" applyBorder="1" applyAlignment="1">
      <alignment horizontal="left" vertical="center" wrapText="1"/>
    </xf>
    <xf numFmtId="49" fontId="12" fillId="2" borderId="5" xfId="0" applyNumberFormat="1" applyFont="1" applyFill="1" applyBorder="1" applyAlignment="1">
      <alignment horizontal="left" vertical="center" wrapText="1"/>
    </xf>
    <xf numFmtId="49" fontId="13" fillId="2" borderId="15" xfId="0" applyNumberFormat="1" applyFont="1" applyFill="1" applyBorder="1" applyAlignment="1">
      <alignment horizontal="right" vertical="center" wrapText="1"/>
    </xf>
    <xf numFmtId="49" fontId="13" fillId="2" borderId="59" xfId="0" applyNumberFormat="1" applyFont="1" applyFill="1" applyBorder="1" applyAlignment="1">
      <alignment horizontal="right" vertical="center" wrapText="1"/>
    </xf>
    <xf numFmtId="49" fontId="13" fillId="2" borderId="5" xfId="0" applyNumberFormat="1" applyFont="1" applyFill="1" applyBorder="1" applyAlignment="1">
      <alignment horizontal="left" vertical="center" wrapText="1"/>
    </xf>
    <xf numFmtId="49" fontId="16" fillId="2" borderId="5" xfId="0" applyNumberFormat="1" applyFont="1" applyFill="1" applyBorder="1" applyAlignment="1">
      <alignment horizontal="left" vertical="center" wrapText="1"/>
    </xf>
    <xf numFmtId="0" fontId="7" fillId="2" borderId="18" xfId="0" applyFont="1" applyFill="1" applyBorder="1" applyAlignment="1">
      <alignment horizontal="center" vertical="center" wrapText="1"/>
    </xf>
    <xf numFmtId="0" fontId="7" fillId="2" borderId="25" xfId="0" applyFont="1" applyFill="1" applyBorder="1" applyAlignment="1">
      <alignment horizontal="center" vertical="center" wrapText="1"/>
    </xf>
    <xf numFmtId="49" fontId="7" fillId="5" borderId="30" xfId="0" applyNumberFormat="1" applyFont="1" applyFill="1" applyBorder="1" applyAlignment="1">
      <alignment horizontal="center" wrapText="1"/>
    </xf>
    <xf numFmtId="0" fontId="7" fillId="5" borderId="31" xfId="0" applyFont="1" applyFill="1" applyBorder="1" applyAlignment="1">
      <alignment horizontal="center" wrapText="1"/>
    </xf>
    <xf numFmtId="0" fontId="7" fillId="5" borderId="32" xfId="0" applyFont="1" applyFill="1" applyBorder="1" applyAlignment="1">
      <alignment horizontal="center" wrapText="1"/>
    </xf>
    <xf numFmtId="49" fontId="0" fillId="2" borderId="20" xfId="0" applyNumberFormat="1" applyFont="1" applyFill="1" applyBorder="1" applyAlignment="1">
      <alignment horizontal="justify" vertical="center" wrapText="1"/>
    </xf>
    <xf numFmtId="0" fontId="0" fillId="2" borderId="15" xfId="0" applyFont="1" applyFill="1" applyBorder="1" applyAlignment="1">
      <alignment horizontal="justify" vertical="center" wrapText="1"/>
    </xf>
    <xf numFmtId="0" fontId="0" fillId="2" borderId="16" xfId="0" applyFont="1" applyFill="1" applyBorder="1" applyAlignment="1">
      <alignment horizontal="justify" vertical="center" wrapText="1"/>
    </xf>
    <xf numFmtId="164" fontId="0" fillId="2" borderId="64" xfId="0" applyNumberFormat="1" applyFont="1" applyFill="1" applyBorder="1" applyAlignment="1">
      <alignment horizontal="center" vertical="center" wrapText="1"/>
    </xf>
    <xf numFmtId="0" fontId="0" fillId="2" borderId="64" xfId="0" applyFont="1" applyFill="1" applyBorder="1" applyAlignment="1">
      <alignment horizontal="center" wrapText="1"/>
    </xf>
    <xf numFmtId="0" fontId="0" fillId="2" borderId="67" xfId="0" applyFont="1" applyFill="1" applyBorder="1" applyAlignment="1">
      <alignment horizontal="center" wrapText="1"/>
    </xf>
    <xf numFmtId="49" fontId="7" fillId="5" borderId="45" xfId="0" applyNumberFormat="1" applyFont="1" applyFill="1" applyBorder="1" applyAlignment="1">
      <alignment horizontal="center" vertical="center" wrapText="1"/>
    </xf>
    <xf numFmtId="0" fontId="7" fillId="5" borderId="45" xfId="0" applyFont="1" applyFill="1" applyBorder="1" applyAlignment="1">
      <alignment horizontal="center" vertical="center" wrapText="1"/>
    </xf>
    <xf numFmtId="0" fontId="7" fillId="5" borderId="46" xfId="0" applyFont="1" applyFill="1" applyBorder="1" applyAlignment="1">
      <alignment horizontal="center" vertical="center" wrapText="1"/>
    </xf>
    <xf numFmtId="49" fontId="7" fillId="5" borderId="74" xfId="0" applyNumberFormat="1" applyFont="1" applyFill="1" applyBorder="1" applyAlignment="1">
      <alignment horizontal="center" vertical="center" wrapText="1"/>
    </xf>
    <xf numFmtId="0" fontId="7" fillId="0" borderId="47" xfId="0" applyFont="1" applyBorder="1" applyAlignment="1">
      <alignment horizontal="center" wrapText="1"/>
    </xf>
    <xf numFmtId="0" fontId="7" fillId="2" borderId="48" xfId="0" applyFont="1" applyFill="1" applyBorder="1" applyAlignment="1">
      <alignment horizontal="center" wrapText="1"/>
    </xf>
    <xf numFmtId="0" fontId="0" fillId="2" borderId="75" xfId="0" applyFont="1" applyFill="1" applyBorder="1" applyAlignment="1">
      <alignment horizontal="center"/>
    </xf>
    <xf numFmtId="0" fontId="0" fillId="2" borderId="36" xfId="0" applyFont="1" applyFill="1" applyBorder="1" applyAlignment="1">
      <alignment horizontal="center"/>
    </xf>
    <xf numFmtId="0" fontId="0" fillId="2" borderId="48" xfId="0" applyFont="1" applyFill="1" applyBorder="1" applyAlignment="1">
      <alignment horizontal="center"/>
    </xf>
    <xf numFmtId="0" fontId="0" fillId="2" borderId="76" xfId="0" applyFont="1" applyFill="1" applyBorder="1" applyAlignment="1">
      <alignment horizontal="center"/>
    </xf>
    <xf numFmtId="0" fontId="0" fillId="2" borderId="69" xfId="0" applyFont="1" applyFill="1" applyBorder="1" applyAlignment="1">
      <alignment horizontal="center" wrapText="1"/>
    </xf>
    <xf numFmtId="49" fontId="0" fillId="2" borderId="5" xfId="0" applyNumberFormat="1" applyFont="1" applyFill="1" applyBorder="1" applyAlignment="1">
      <alignment horizontal="right" wrapText="1"/>
    </xf>
    <xf numFmtId="0" fontId="0" fillId="2" borderId="40" xfId="0" applyFont="1" applyFill="1" applyBorder="1" applyAlignment="1">
      <alignment horizontal="right" wrapText="1"/>
    </xf>
    <xf numFmtId="49" fontId="8" fillId="5" borderId="33" xfId="0" applyNumberFormat="1" applyFont="1" applyFill="1" applyBorder="1" applyAlignment="1">
      <alignment horizontal="center" wrapText="1"/>
    </xf>
    <xf numFmtId="0" fontId="8" fillId="5" borderId="28" xfId="0" applyFont="1" applyFill="1" applyBorder="1" applyAlignment="1">
      <alignment horizontal="center" wrapText="1"/>
    </xf>
    <xf numFmtId="0" fontId="8" fillId="5" borderId="34" xfId="0" applyFont="1" applyFill="1" applyBorder="1" applyAlignment="1">
      <alignment horizontal="center" wrapText="1"/>
    </xf>
    <xf numFmtId="0" fontId="8" fillId="2" borderId="35" xfId="0" applyFont="1" applyFill="1" applyBorder="1" applyAlignment="1">
      <alignment horizontal="center" wrapText="1"/>
    </xf>
    <xf numFmtId="0" fontId="8" fillId="2" borderId="36" xfId="0" applyFont="1" applyFill="1" applyBorder="1" applyAlignment="1">
      <alignment horizontal="center" wrapText="1"/>
    </xf>
    <xf numFmtId="0" fontId="8" fillId="2" borderId="31" xfId="0" applyFont="1" applyFill="1" applyBorder="1" applyAlignment="1">
      <alignment horizontal="center" wrapText="1"/>
    </xf>
    <xf numFmtId="0" fontId="8" fillId="2" borderId="37" xfId="0" applyFont="1" applyFill="1" applyBorder="1" applyAlignment="1">
      <alignment horizontal="center" wrapText="1"/>
    </xf>
    <xf numFmtId="0" fontId="0" fillId="2" borderId="56" xfId="0" applyFont="1" applyFill="1" applyBorder="1" applyAlignment="1">
      <alignment horizontal="center" vertical="center" wrapText="1"/>
    </xf>
    <xf numFmtId="49" fontId="7" fillId="2" borderId="21" xfId="0" applyNumberFormat="1" applyFont="1" applyFill="1" applyBorder="1" applyAlignment="1">
      <alignment horizontal="center" wrapText="1"/>
    </xf>
    <xf numFmtId="164" fontId="7" fillId="2" borderId="21" xfId="0" applyNumberFormat="1" applyFont="1" applyFill="1" applyBorder="1" applyAlignment="1">
      <alignment horizontal="center" wrapText="1"/>
    </xf>
    <xf numFmtId="49" fontId="7" fillId="2" borderId="22" xfId="0" applyNumberFormat="1" applyFont="1" applyFill="1" applyBorder="1" applyAlignment="1">
      <alignment horizontal="center" wrapText="1"/>
    </xf>
    <xf numFmtId="0" fontId="12" fillId="0" borderId="80" xfId="0" applyFont="1" applyBorder="1" applyAlignment="1" applyProtection="1">
      <alignment horizontal="left" vertical="center"/>
      <protection locked="0"/>
    </xf>
    <xf numFmtId="0" fontId="0" fillId="2" borderId="52" xfId="0" applyFont="1" applyFill="1" applyBorder="1" applyAlignment="1">
      <alignment horizontal="center" vertical="center" wrapText="1"/>
    </xf>
    <xf numFmtId="0" fontId="0" fillId="2" borderId="53" xfId="0" applyFont="1" applyFill="1" applyBorder="1" applyAlignment="1">
      <alignment horizontal="center" vertical="center" wrapText="1"/>
    </xf>
    <xf numFmtId="0" fontId="12" fillId="0" borderId="79" xfId="0" applyFont="1" applyBorder="1" applyAlignment="1" applyProtection="1">
      <alignment horizontal="left" vertical="center"/>
      <protection locked="0"/>
    </xf>
    <xf numFmtId="49" fontId="0" fillId="2" borderId="15" xfId="0" applyNumberFormat="1" applyFont="1" applyFill="1" applyBorder="1" applyAlignment="1">
      <alignment horizontal="left" vertical="center" wrapText="1"/>
    </xf>
    <xf numFmtId="0" fontId="0" fillId="2" borderId="5" xfId="0" applyFont="1" applyFill="1" applyBorder="1" applyAlignment="1">
      <alignment horizontal="left" vertical="center" wrapText="1"/>
    </xf>
    <xf numFmtId="0" fontId="11" fillId="0" borderId="79" xfId="1" applyBorder="1" applyAlignment="1" applyProtection="1">
      <alignment horizontal="left" vertical="center"/>
      <protection locked="0"/>
    </xf>
    <xf numFmtId="0" fontId="0" fillId="0" borderId="79" xfId="0" applyFont="1" applyBorder="1" applyAlignment="1" applyProtection="1">
      <alignment horizontal="left" vertical="center"/>
      <protection locked="0"/>
    </xf>
    <xf numFmtId="49" fontId="7" fillId="5" borderId="42" xfId="0" applyNumberFormat="1" applyFont="1" applyFill="1" applyBorder="1" applyAlignment="1">
      <alignment horizontal="center" vertical="center" wrapText="1"/>
    </xf>
    <xf numFmtId="0" fontId="7" fillId="5" borderId="43" xfId="0" applyFont="1" applyFill="1" applyBorder="1" applyAlignment="1">
      <alignment horizontal="center" vertical="center" wrapText="1"/>
    </xf>
    <xf numFmtId="49" fontId="7" fillId="5" borderId="44" xfId="0" applyNumberFormat="1" applyFont="1" applyFill="1" applyBorder="1" applyAlignment="1">
      <alignment horizontal="center" vertical="center" wrapText="1"/>
    </xf>
    <xf numFmtId="49" fontId="0" fillId="2" borderId="15" xfId="0" applyNumberFormat="1" applyFont="1" applyFill="1" applyBorder="1" applyAlignment="1">
      <alignment horizontal="center" vertical="center" wrapText="1"/>
    </xf>
    <xf numFmtId="0" fontId="0" fillId="2" borderId="15" xfId="0" applyFont="1" applyFill="1" applyBorder="1" applyAlignment="1">
      <alignment horizontal="center" vertical="center" wrapText="1"/>
    </xf>
    <xf numFmtId="49" fontId="18" fillId="2" borderId="47" xfId="0" applyNumberFormat="1" applyFont="1" applyFill="1" applyBorder="1" applyAlignment="1">
      <alignment horizontal="left" vertical="center" wrapText="1"/>
    </xf>
    <xf numFmtId="0" fontId="18" fillId="2" borderId="48" xfId="0" applyFont="1" applyFill="1" applyBorder="1" applyAlignment="1">
      <alignment horizontal="left" vertical="center" wrapText="1"/>
    </xf>
    <xf numFmtId="0" fontId="12" fillId="2" borderId="5" xfId="0" applyFont="1" applyFill="1" applyBorder="1" applyAlignment="1">
      <alignment horizontal="right" vertical="center" wrapText="1"/>
    </xf>
    <xf numFmtId="0" fontId="12" fillId="2" borderId="40" xfId="0" applyFont="1" applyFill="1" applyBorder="1" applyAlignment="1">
      <alignment horizontal="left" vertical="center" wrapText="1"/>
    </xf>
    <xf numFmtId="0" fontId="17" fillId="0" borderId="81" xfId="0" applyFont="1" applyBorder="1" applyAlignment="1" applyProtection="1">
      <alignment horizontal="left" wrapText="1"/>
      <protection locked="0"/>
    </xf>
  </cellXfs>
  <cellStyles count="2">
    <cellStyle name="Hipervínculo" xfId="1" builtinId="8"/>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5E88B1"/>
      <rgbColor rgb="FFEEF3F4"/>
      <rgbColor rgb="FF0000FF"/>
      <rgbColor rgb="FFBFBFB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608137</xdr:colOff>
      <xdr:row>0</xdr:row>
      <xdr:rowOff>87924</xdr:rowOff>
    </xdr:from>
    <xdr:to>
      <xdr:col>1</xdr:col>
      <xdr:colOff>610334</xdr:colOff>
      <xdr:row>2</xdr:row>
      <xdr:rowOff>30774</xdr:rowOff>
    </xdr:to>
    <xdr:pic>
      <xdr:nvPicPr>
        <xdr:cNvPr id="3" name="Imagen 2" descr="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blip>
        <a:stretch>
          <a:fillRect/>
        </a:stretch>
      </xdr:blipFill>
      <xdr:spPr>
        <a:xfrm>
          <a:off x="608137" y="87923"/>
          <a:ext cx="2084998" cy="609601"/>
        </a:xfrm>
        <a:prstGeom prst="rect">
          <a:avLst/>
        </a:prstGeom>
        <a:ln w="12700" cap="flat">
          <a:noFill/>
          <a:miter lim="400000"/>
        </a:ln>
        <a:effectLst/>
      </xdr:spPr>
    </xdr:pic>
    <xdr:clientData/>
  </xdr:twoCellAnchor>
  <xdr:twoCellAnchor editAs="oneCell">
    <xdr:from>
      <xdr:col>0</xdr:col>
      <xdr:colOff>777875</xdr:colOff>
      <xdr:row>44</xdr:row>
      <xdr:rowOff>95249</xdr:rowOff>
    </xdr:from>
    <xdr:to>
      <xdr:col>1</xdr:col>
      <xdr:colOff>480783</xdr:colOff>
      <xdr:row>44</xdr:row>
      <xdr:rowOff>547686</xdr:rowOff>
    </xdr:to>
    <xdr:pic>
      <xdr:nvPicPr>
        <xdr:cNvPr id="4" name="Imagen 3">
          <a:extLst>
            <a:ext uri="{FF2B5EF4-FFF2-40B4-BE49-F238E27FC236}">
              <a16:creationId xmlns:a16="http://schemas.microsoft.com/office/drawing/2014/main" id="{2A973752-B698-4A87-80B6-D5914B652F1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7875" y="11564937"/>
          <a:ext cx="1615846" cy="452437"/>
        </a:xfrm>
        <a:prstGeom prst="rect">
          <a:avLst/>
        </a:prstGeom>
      </xdr:spPr>
    </xdr:pic>
    <xdr:clientData/>
  </xdr:twoCellAnchor>
  <xdr:twoCellAnchor editAs="oneCell">
    <xdr:from>
      <xdr:col>2</xdr:col>
      <xdr:colOff>619124</xdr:colOff>
      <xdr:row>44</xdr:row>
      <xdr:rowOff>55602</xdr:rowOff>
    </xdr:from>
    <xdr:to>
      <xdr:col>4</xdr:col>
      <xdr:colOff>373062</xdr:colOff>
      <xdr:row>44</xdr:row>
      <xdr:rowOff>495261</xdr:rowOff>
    </xdr:to>
    <xdr:pic>
      <xdr:nvPicPr>
        <xdr:cNvPr id="5" name="Imagen 4">
          <a:extLst>
            <a:ext uri="{FF2B5EF4-FFF2-40B4-BE49-F238E27FC236}">
              <a16:creationId xmlns:a16="http://schemas.microsoft.com/office/drawing/2014/main" id="{B9F4E883-E381-428D-B5EA-319E6CE0D84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17937" y="11525290"/>
          <a:ext cx="1857375" cy="439659"/>
        </a:xfrm>
        <a:prstGeom prst="rect">
          <a:avLst/>
        </a:prstGeom>
      </xdr:spPr>
    </xdr:pic>
    <xdr:clientData/>
  </xdr:twoCellAnchor>
</xdr:wsDr>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Tema de Office">
      <a:majorFont>
        <a:latin typeface="Helvetica Neue"/>
        <a:ea typeface="Helvetica Neue"/>
        <a:cs typeface="Helvetica Neue"/>
      </a:majorFont>
      <a:minorFont>
        <a:latin typeface="Helvetica Neue"/>
        <a:ea typeface="Helvetica Neue"/>
        <a:cs typeface="Helvetica Neue"/>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ervicioalcliente@tiendadelastelas.com" TargetMode="External"/><Relationship Id="rId1" Type="http://schemas.openxmlformats.org/officeDocument/2006/relationships/hyperlink" Target="mailto:cristina.castro@upb.edu.co"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6"/>
  <sheetViews>
    <sheetView showGridLines="0" workbookViewId="0"/>
  </sheetViews>
  <sheetFormatPr baseColWidth="10" defaultColWidth="10" defaultRowHeight="13" customHeight="1"/>
  <cols>
    <col min="1" max="1" width="2" style="1" customWidth="1"/>
    <col min="2" max="4" width="30.453125" style="1" customWidth="1"/>
    <col min="5" max="6" width="10" style="1" customWidth="1"/>
    <col min="7" max="16384" width="10" style="1"/>
  </cols>
  <sheetData>
    <row r="1" spans="1:5" ht="13.5" customHeight="1">
      <c r="A1" s="2"/>
      <c r="B1" s="3"/>
      <c r="C1" s="3"/>
      <c r="D1" s="3"/>
      <c r="E1" s="4"/>
    </row>
    <row r="2" spans="1:5" ht="13.5" customHeight="1">
      <c r="A2" s="5"/>
      <c r="B2" s="6"/>
      <c r="C2" s="6"/>
      <c r="D2" s="6"/>
      <c r="E2" s="7"/>
    </row>
    <row r="3" spans="1:5" ht="50" customHeight="1">
      <c r="A3" s="5"/>
      <c r="B3" s="94" t="s">
        <v>0</v>
      </c>
      <c r="C3" s="95"/>
      <c r="D3" s="95"/>
      <c r="E3" s="7"/>
    </row>
    <row r="4" spans="1:5" ht="13.5" customHeight="1">
      <c r="A4" s="5"/>
      <c r="B4" s="6"/>
      <c r="C4" s="6"/>
      <c r="D4" s="6"/>
      <c r="E4" s="7"/>
    </row>
    <row r="5" spans="1:5" ht="13.5" customHeight="1">
      <c r="A5" s="5"/>
      <c r="B5" s="6"/>
      <c r="C5" s="6"/>
      <c r="D5" s="6"/>
      <c r="E5" s="7"/>
    </row>
    <row r="6" spans="1:5" ht="13.5" customHeight="1">
      <c r="A6" s="5"/>
      <c r="B6" s="6"/>
      <c r="C6" s="6"/>
      <c r="D6" s="6"/>
      <c r="E6" s="7"/>
    </row>
    <row r="7" spans="1:5" ht="17.899999999999999" customHeight="1">
      <c r="A7" s="5"/>
      <c r="B7" s="8" t="s">
        <v>1</v>
      </c>
      <c r="C7" s="8" t="s">
        <v>2</v>
      </c>
      <c r="D7" s="8" t="s">
        <v>3</v>
      </c>
      <c r="E7" s="7"/>
    </row>
    <row r="8" spans="1:5" ht="13.5" customHeight="1">
      <c r="A8" s="5"/>
      <c r="B8" s="6"/>
      <c r="C8" s="6"/>
      <c r="D8" s="6"/>
      <c r="E8" s="7"/>
    </row>
    <row r="9" spans="1:5" ht="15.4" customHeight="1">
      <c r="A9" s="5"/>
      <c r="B9" s="9" t="s">
        <v>4</v>
      </c>
      <c r="C9" s="10"/>
      <c r="D9" s="10"/>
      <c r="E9" s="7"/>
    </row>
    <row r="10" spans="1:5" ht="15.4" customHeight="1">
      <c r="A10" s="5"/>
      <c r="B10" s="11"/>
      <c r="C10" s="12" t="s">
        <v>5</v>
      </c>
      <c r="D10" s="13" t="s">
        <v>6</v>
      </c>
      <c r="E10" s="7"/>
    </row>
    <row r="11" spans="1:5" ht="13" customHeight="1">
      <c r="A11" s="5"/>
      <c r="B11" s="9" t="s">
        <v>4</v>
      </c>
      <c r="C11" s="10"/>
      <c r="D11" s="10"/>
      <c r="E11" s="7"/>
    </row>
    <row r="12" spans="1:5" ht="13" customHeight="1">
      <c r="A12" s="5"/>
      <c r="B12" s="11"/>
      <c r="C12" s="12" t="s">
        <v>5</v>
      </c>
      <c r="D12" s="13" t="s">
        <v>6</v>
      </c>
      <c r="E12" s="7"/>
    </row>
    <row r="13" spans="1:5" ht="13" customHeight="1">
      <c r="A13" s="5"/>
      <c r="B13" s="9" t="s">
        <v>7</v>
      </c>
      <c r="C13" s="10"/>
      <c r="D13" s="10"/>
      <c r="E13" s="7"/>
    </row>
    <row r="14" spans="1:5" ht="13" customHeight="1">
      <c r="A14" s="14"/>
      <c r="B14" s="11"/>
      <c r="C14" s="12" t="s">
        <v>5</v>
      </c>
      <c r="D14" s="13" t="s">
        <v>8</v>
      </c>
      <c r="E14" s="15"/>
    </row>
    <row r="15" spans="1:5" ht="15.4" customHeight="1">
      <c r="A15" s="2"/>
      <c r="B15" s="9" t="s">
        <v>9</v>
      </c>
      <c r="C15" s="10"/>
      <c r="D15" s="10"/>
      <c r="E15" s="4"/>
    </row>
    <row r="16" spans="1:5" ht="15.4" customHeight="1">
      <c r="A16" s="14"/>
      <c r="B16" s="16"/>
      <c r="C16" s="17" t="s">
        <v>5</v>
      </c>
      <c r="D16" s="18" t="s">
        <v>10</v>
      </c>
      <c r="E16" s="15"/>
    </row>
  </sheetData>
  <mergeCells count="1">
    <mergeCell ref="B3:D3"/>
  </mergeCells>
  <hyperlinks>
    <hyperlink ref="D10" location="'Hoja1'!R1C1" display="Hoja1" xr:uid="{00000000-0004-0000-0000-000000000000}"/>
    <hyperlink ref="D12" location="'Hoja1'!R1C1" display="Hoja1" xr:uid="{00000000-0004-0000-0000-000001000000}"/>
    <hyperlink ref="D14" location="'Hoja2'!R1C1" display="Hoja2" xr:uid="{00000000-0004-0000-0000-000002000000}"/>
    <hyperlink ref="D16" location="'Hoja3'!R1C1" display="Hoja3" xr:uid="{00000000-0004-0000-0000-000003000000}"/>
  </hyperlinks>
  <pageMargins left="1" right="1" top="1" bottom="1" header="0.25" footer="0.25"/>
  <pageSetup orientation="portrait"/>
  <headerFooter>
    <oddFooter>&amp;C&amp;"Helvetica Neue,Regular"&amp;12&amp;K000000&amp;P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8"/>
  <sheetViews>
    <sheetView showGridLines="0" tabSelected="1" view="pageBreakPreview" topLeftCell="A31" zoomScale="80" zoomScaleNormal="100" zoomScaleSheetLayoutView="80" workbookViewId="0">
      <selection activeCell="F37" sqref="F37"/>
    </sheetView>
  </sheetViews>
  <sheetFormatPr baseColWidth="10" defaultColWidth="11.453125" defaultRowHeight="12.75" customHeight="1"/>
  <cols>
    <col min="1" max="1" width="27.36328125" style="19" customWidth="1"/>
    <col min="2" max="2" width="18.453125" style="19" customWidth="1"/>
    <col min="3" max="3" width="14" style="19" customWidth="1"/>
    <col min="4" max="4" width="16.1796875" style="19" customWidth="1"/>
    <col min="5" max="5" width="13.453125" style="19" customWidth="1"/>
    <col min="6" max="6" width="14.6328125" style="19" customWidth="1"/>
    <col min="7" max="7" width="15.6328125" style="19" customWidth="1"/>
    <col min="8" max="8" width="15.453125" style="19" customWidth="1"/>
    <col min="9" max="9" width="11.453125" style="19" customWidth="1"/>
    <col min="10" max="16384" width="11.453125" style="19"/>
  </cols>
  <sheetData>
    <row r="1" spans="1:8" ht="37.5" customHeight="1">
      <c r="A1" s="96"/>
      <c r="B1" s="96"/>
      <c r="C1" s="97" t="s">
        <v>11</v>
      </c>
      <c r="D1" s="98"/>
      <c r="E1" s="98"/>
      <c r="F1" s="98"/>
      <c r="G1" s="98"/>
      <c r="H1" s="99"/>
    </row>
    <row r="2" spans="1:8" ht="15" customHeight="1">
      <c r="A2" s="96"/>
      <c r="B2" s="96"/>
      <c r="C2" s="100" t="s">
        <v>12</v>
      </c>
      <c r="D2" s="101"/>
      <c r="E2" s="101"/>
      <c r="F2" s="101"/>
      <c r="G2" s="101"/>
      <c r="H2" s="102"/>
    </row>
    <row r="3" spans="1:8" ht="15" customHeight="1">
      <c r="A3" s="96"/>
      <c r="B3" s="96"/>
      <c r="C3" s="103"/>
      <c r="D3" s="104"/>
      <c r="E3" s="104"/>
      <c r="F3" s="104"/>
      <c r="G3" s="104"/>
      <c r="H3" s="105"/>
    </row>
    <row r="4" spans="1:8" ht="15" customHeight="1">
      <c r="A4" s="20" t="s">
        <v>13</v>
      </c>
      <c r="B4" s="171" t="s">
        <v>75</v>
      </c>
      <c r="C4" s="172"/>
      <c r="D4" s="172"/>
      <c r="E4" s="21" t="s">
        <v>14</v>
      </c>
      <c r="F4" s="171" t="s">
        <v>76</v>
      </c>
      <c r="G4" s="171"/>
      <c r="H4" s="173"/>
    </row>
    <row r="5" spans="1:8" ht="10.5" customHeight="1">
      <c r="A5" s="5"/>
      <c r="B5" s="22"/>
      <c r="C5" s="22"/>
      <c r="D5" s="22"/>
      <c r="E5" s="6"/>
      <c r="F5" s="22"/>
      <c r="G5" s="22"/>
      <c r="H5" s="23"/>
    </row>
    <row r="6" spans="1:8" ht="19.5" customHeight="1">
      <c r="A6" s="24" t="s">
        <v>15</v>
      </c>
      <c r="B6" s="177" t="s">
        <v>68</v>
      </c>
      <c r="C6" s="177"/>
      <c r="D6" s="25" t="s">
        <v>16</v>
      </c>
      <c r="E6" s="26"/>
      <c r="F6" s="27" t="s">
        <v>17</v>
      </c>
      <c r="G6" s="82" t="s">
        <v>71</v>
      </c>
      <c r="H6" s="28"/>
    </row>
    <row r="7" spans="1:8" ht="18" customHeight="1">
      <c r="A7" s="24" t="s">
        <v>18</v>
      </c>
      <c r="B7" s="180" t="s">
        <v>69</v>
      </c>
      <c r="C7" s="181"/>
      <c r="D7" s="181"/>
      <c r="E7" s="181"/>
      <c r="F7" s="181"/>
      <c r="G7" s="181"/>
      <c r="H7" s="181"/>
    </row>
    <row r="8" spans="1:8" ht="20.25" customHeight="1">
      <c r="A8" s="29" t="s">
        <v>19</v>
      </c>
      <c r="B8" s="80" t="s">
        <v>20</v>
      </c>
      <c r="C8" s="31"/>
      <c r="D8" s="30"/>
      <c r="E8" s="30"/>
      <c r="F8" s="185" t="s">
        <v>21</v>
      </c>
      <c r="G8" s="186"/>
      <c r="H8" s="81" t="s">
        <v>22</v>
      </c>
    </row>
    <row r="9" spans="1:8" ht="30" customHeight="1">
      <c r="A9" s="29" t="s">
        <v>23</v>
      </c>
      <c r="B9" s="174" t="s">
        <v>70</v>
      </c>
      <c r="C9" s="174"/>
      <c r="D9" s="174"/>
      <c r="E9" s="178" t="s">
        <v>24</v>
      </c>
      <c r="F9" s="179"/>
      <c r="G9" s="139"/>
      <c r="H9" s="140"/>
    </row>
    <row r="10" spans="1:8" ht="8.25" customHeight="1">
      <c r="A10" s="32"/>
      <c r="B10" s="33"/>
      <c r="C10" s="33"/>
      <c r="D10" s="33"/>
      <c r="E10" s="34"/>
      <c r="F10" s="34"/>
      <c r="G10" s="33"/>
      <c r="H10" s="35"/>
    </row>
    <row r="11" spans="1:8" ht="15" customHeight="1">
      <c r="A11" s="141" t="s">
        <v>25</v>
      </c>
      <c r="B11" s="142"/>
      <c r="C11" s="142"/>
      <c r="D11" s="142"/>
      <c r="E11" s="142"/>
      <c r="F11" s="142"/>
      <c r="G11" s="142"/>
      <c r="H11" s="143"/>
    </row>
    <row r="12" spans="1:8" ht="15.75" customHeight="1">
      <c r="A12" s="163" t="s">
        <v>26</v>
      </c>
      <c r="B12" s="164"/>
      <c r="C12" s="164"/>
      <c r="D12" s="164"/>
      <c r="E12" s="164"/>
      <c r="F12" s="164"/>
      <c r="G12" s="164"/>
      <c r="H12" s="165"/>
    </row>
    <row r="13" spans="1:8" ht="11.25" customHeight="1">
      <c r="A13" s="166"/>
      <c r="B13" s="167"/>
      <c r="C13" s="168"/>
      <c r="D13" s="168"/>
      <c r="E13" s="167"/>
      <c r="F13" s="168"/>
      <c r="G13" s="168"/>
      <c r="H13" s="169"/>
    </row>
    <row r="14" spans="1:8" ht="15" customHeight="1">
      <c r="A14" s="36" t="s">
        <v>27</v>
      </c>
      <c r="B14" s="37" t="s">
        <v>44</v>
      </c>
      <c r="C14" s="108" t="s">
        <v>28</v>
      </c>
      <c r="D14" s="109"/>
      <c r="E14" s="37"/>
      <c r="F14" s="108" t="s">
        <v>29</v>
      </c>
      <c r="G14" s="109"/>
      <c r="H14" s="37"/>
    </row>
    <row r="15" spans="1:8" ht="15" customHeight="1">
      <c r="A15" s="36" t="s">
        <v>30</v>
      </c>
      <c r="B15" s="37"/>
      <c r="C15" s="108" t="s">
        <v>31</v>
      </c>
      <c r="D15" s="109"/>
      <c r="E15" s="37"/>
      <c r="F15" s="108" t="s">
        <v>32</v>
      </c>
      <c r="G15" s="109"/>
      <c r="H15" s="37"/>
    </row>
    <row r="16" spans="1:8" ht="26.25" customHeight="1">
      <c r="A16" s="36" t="s">
        <v>33</v>
      </c>
      <c r="B16" s="37"/>
      <c r="C16" s="108" t="s">
        <v>34</v>
      </c>
      <c r="D16" s="109"/>
      <c r="E16" s="37"/>
      <c r="F16" s="108" t="s">
        <v>35</v>
      </c>
      <c r="G16" s="109"/>
      <c r="H16" s="37"/>
    </row>
    <row r="17" spans="1:10" ht="15" customHeight="1">
      <c r="A17" s="36" t="s">
        <v>36</v>
      </c>
      <c r="B17" s="37"/>
      <c r="C17" s="108" t="s">
        <v>37</v>
      </c>
      <c r="D17" s="109"/>
      <c r="E17" s="37"/>
      <c r="F17" s="108" t="s">
        <v>38</v>
      </c>
      <c r="G17" s="109"/>
      <c r="H17" s="37"/>
    </row>
    <row r="18" spans="1:10" ht="25.5" customHeight="1">
      <c r="A18" s="36" t="s">
        <v>39</v>
      </c>
      <c r="B18" s="37"/>
      <c r="C18" s="108" t="s">
        <v>40</v>
      </c>
      <c r="D18" s="109"/>
      <c r="E18" s="37"/>
      <c r="F18" s="108" t="s">
        <v>41</v>
      </c>
      <c r="G18" s="109"/>
      <c r="H18" s="37"/>
    </row>
    <row r="19" spans="1:10" ht="21.75" customHeight="1">
      <c r="A19" s="36" t="s">
        <v>42</v>
      </c>
      <c r="B19" s="37"/>
      <c r="C19" s="38"/>
      <c r="D19" s="6"/>
      <c r="E19" s="39"/>
      <c r="F19" s="161" t="s">
        <v>43</v>
      </c>
      <c r="G19" s="162"/>
      <c r="H19" s="83"/>
    </row>
    <row r="20" spans="1:10" ht="8.25" customHeight="1">
      <c r="A20" s="41"/>
      <c r="B20" s="42"/>
      <c r="C20" s="6"/>
      <c r="D20" s="6"/>
      <c r="E20" s="6"/>
      <c r="F20" s="43"/>
      <c r="G20" s="44"/>
      <c r="H20" s="45"/>
    </row>
    <row r="21" spans="1:10" ht="30.75" customHeight="1">
      <c r="A21" s="110" t="s">
        <v>45</v>
      </c>
      <c r="B21" s="111"/>
      <c r="C21" s="111"/>
      <c r="D21" s="111"/>
      <c r="E21" s="111"/>
      <c r="F21" s="111"/>
      <c r="G21" s="111"/>
      <c r="H21" s="112"/>
    </row>
    <row r="22" spans="1:10" ht="30.75" customHeight="1">
      <c r="A22" s="182" t="s">
        <v>46</v>
      </c>
      <c r="B22" s="183"/>
      <c r="C22" s="184" t="s">
        <v>47</v>
      </c>
      <c r="D22" s="183"/>
      <c r="E22" s="46" t="s">
        <v>48</v>
      </c>
      <c r="F22" s="46" t="s">
        <v>49</v>
      </c>
      <c r="G22" s="90" t="s">
        <v>73</v>
      </c>
      <c r="H22" s="91" t="s">
        <v>74</v>
      </c>
    </row>
    <row r="23" spans="1:10" ht="37" customHeight="1">
      <c r="A23" s="187" t="s">
        <v>77</v>
      </c>
      <c r="B23" s="188"/>
      <c r="C23" s="117" t="s">
        <v>78</v>
      </c>
      <c r="D23" s="118"/>
      <c r="E23" s="92" t="s">
        <v>79</v>
      </c>
      <c r="F23" s="92" t="s">
        <v>80</v>
      </c>
      <c r="G23" s="84">
        <v>7567</v>
      </c>
      <c r="H23" s="84">
        <f>F23*G23</f>
        <v>378350</v>
      </c>
    </row>
    <row r="24" spans="1:10" ht="31.5" customHeight="1">
      <c r="A24" s="113"/>
      <c r="B24" s="107"/>
      <c r="C24" s="107"/>
      <c r="D24" s="107"/>
      <c r="E24" s="47"/>
      <c r="F24" s="47"/>
      <c r="G24" s="48"/>
      <c r="H24" s="49"/>
    </row>
    <row r="25" spans="1:10" ht="28.5" customHeight="1">
      <c r="A25" s="175"/>
      <c r="B25" s="176"/>
      <c r="C25" s="106"/>
      <c r="D25" s="106"/>
      <c r="E25" s="37"/>
      <c r="F25" s="37"/>
      <c r="G25" s="48"/>
      <c r="H25" s="49"/>
    </row>
    <row r="26" spans="1:10" ht="30" customHeight="1">
      <c r="A26" s="113"/>
      <c r="B26" s="107"/>
      <c r="C26" s="107"/>
      <c r="D26" s="107"/>
      <c r="E26" s="47"/>
      <c r="F26" s="47"/>
      <c r="G26" s="47"/>
      <c r="H26" s="49"/>
    </row>
    <row r="27" spans="1:10" ht="30" customHeight="1">
      <c r="A27" s="113"/>
      <c r="B27" s="107"/>
      <c r="C27" s="107"/>
      <c r="D27" s="107"/>
      <c r="E27" s="47"/>
      <c r="F27" s="47"/>
      <c r="G27" s="47"/>
      <c r="H27" s="49"/>
    </row>
    <row r="28" spans="1:10" ht="24.75" customHeight="1">
      <c r="A28" s="113"/>
      <c r="B28" s="107"/>
      <c r="C28" s="107"/>
      <c r="D28" s="107"/>
      <c r="E28" s="47"/>
      <c r="F28" s="47"/>
      <c r="G28" s="48"/>
      <c r="H28" s="49"/>
    </row>
    <row r="29" spans="1:10" ht="27.75" customHeight="1">
      <c r="A29" s="113"/>
      <c r="B29" s="107"/>
      <c r="C29" s="107"/>
      <c r="D29" s="107"/>
      <c r="E29" s="47"/>
      <c r="F29" s="47"/>
      <c r="G29" s="48"/>
      <c r="H29" s="49"/>
    </row>
    <row r="30" spans="1:10" ht="26.25" customHeight="1">
      <c r="A30" s="129"/>
      <c r="B30" s="130"/>
      <c r="C30" s="170"/>
      <c r="D30" s="170"/>
      <c r="E30" s="50"/>
      <c r="F30" s="50"/>
      <c r="G30" s="51" t="s">
        <v>50</v>
      </c>
      <c r="H30" s="85">
        <f>SUM(H23:H29)</f>
        <v>378350</v>
      </c>
      <c r="I30" s="93">
        <f>H30*19%</f>
        <v>71886.5</v>
      </c>
      <c r="J30" s="93">
        <f>H30+I30</f>
        <v>450236.5</v>
      </c>
    </row>
    <row r="31" spans="1:10" ht="9.75" customHeight="1">
      <c r="A31" s="127"/>
      <c r="B31" s="128"/>
      <c r="C31" s="128"/>
      <c r="D31" s="128"/>
      <c r="E31" s="128"/>
      <c r="F31" s="128"/>
      <c r="G31" s="52"/>
      <c r="H31" s="86"/>
    </row>
    <row r="32" spans="1:10" ht="15" customHeight="1">
      <c r="A32" s="114" t="s">
        <v>51</v>
      </c>
      <c r="B32" s="115"/>
      <c r="C32" s="115"/>
      <c r="D32" s="53" t="s">
        <v>52</v>
      </c>
      <c r="E32" s="116" t="s">
        <v>72</v>
      </c>
      <c r="F32" s="116"/>
      <c r="G32" s="116"/>
      <c r="H32" s="116"/>
    </row>
    <row r="33" spans="1:8" ht="21.75" customHeight="1">
      <c r="A33" s="5"/>
      <c r="B33" s="40" t="s">
        <v>53</v>
      </c>
      <c r="C33" s="89" t="s">
        <v>54</v>
      </c>
      <c r="D33" s="6"/>
      <c r="E33" s="54" t="s">
        <v>55</v>
      </c>
      <c r="F33" s="55">
        <v>6</v>
      </c>
      <c r="G33" s="54" t="s">
        <v>56</v>
      </c>
      <c r="H33" s="87">
        <v>602</v>
      </c>
    </row>
    <row r="34" spans="1:8" ht="10.5" customHeight="1">
      <c r="A34" s="124"/>
      <c r="B34" s="125"/>
      <c r="C34" s="126"/>
      <c r="D34" s="125"/>
      <c r="E34" s="125"/>
      <c r="F34" s="126"/>
      <c r="G34" s="56"/>
      <c r="H34" s="88"/>
    </row>
    <row r="35" spans="1:8" ht="15.75" customHeight="1">
      <c r="A35" s="131" t="s">
        <v>87</v>
      </c>
      <c r="B35" s="132"/>
      <c r="C35" s="57"/>
      <c r="D35" s="132" t="s">
        <v>81</v>
      </c>
      <c r="E35" s="132"/>
      <c r="F35" s="132"/>
      <c r="G35" s="135" t="s">
        <v>83</v>
      </c>
      <c r="H35" s="136"/>
    </row>
    <row r="36" spans="1:8" ht="19.5" customHeight="1">
      <c r="A36" s="133" t="s">
        <v>85</v>
      </c>
      <c r="B36" s="134"/>
      <c r="C36" s="134"/>
      <c r="D36" s="137" t="s">
        <v>82</v>
      </c>
      <c r="E36" s="138"/>
      <c r="F36" s="138"/>
      <c r="G36" s="189" t="s">
        <v>17</v>
      </c>
      <c r="H36" s="190" t="s">
        <v>84</v>
      </c>
    </row>
    <row r="37" spans="1:8" ht="15" customHeight="1">
      <c r="A37" s="191" t="s">
        <v>86</v>
      </c>
      <c r="B37" s="58"/>
      <c r="C37" s="58"/>
      <c r="D37" s="58"/>
      <c r="E37" s="58"/>
      <c r="F37" s="58"/>
      <c r="G37" s="58"/>
      <c r="H37" s="59"/>
    </row>
    <row r="38" spans="1:8" ht="8" customHeight="1">
      <c r="A38" s="60"/>
      <c r="B38" s="61"/>
      <c r="C38" s="61"/>
      <c r="D38" s="61"/>
      <c r="E38" s="61"/>
      <c r="F38" s="61"/>
      <c r="G38" s="61"/>
      <c r="H38" s="62"/>
    </row>
    <row r="39" spans="1:8" ht="15.75" customHeight="1">
      <c r="A39" s="119" t="s">
        <v>57</v>
      </c>
      <c r="B39" s="120"/>
      <c r="C39" s="120"/>
      <c r="D39" s="120"/>
      <c r="E39" s="120"/>
      <c r="F39" s="120"/>
      <c r="G39" s="120"/>
      <c r="H39" s="121"/>
    </row>
    <row r="40" spans="1:8" ht="27.75" customHeight="1">
      <c r="A40" s="63" t="s">
        <v>58</v>
      </c>
      <c r="B40" s="147"/>
      <c r="C40" s="147"/>
      <c r="D40" s="122" t="s">
        <v>59</v>
      </c>
      <c r="E40" s="123"/>
      <c r="F40" s="148"/>
      <c r="G40" s="148"/>
      <c r="H40" s="149"/>
    </row>
    <row r="41" spans="1:8" ht="15" customHeight="1">
      <c r="A41" s="64" t="s">
        <v>60</v>
      </c>
      <c r="B41" s="160"/>
      <c r="C41" s="160"/>
      <c r="D41" s="65" t="s">
        <v>61</v>
      </c>
      <c r="E41" s="160"/>
      <c r="F41" s="160"/>
      <c r="G41" s="66" t="s">
        <v>62</v>
      </c>
      <c r="H41" s="67"/>
    </row>
    <row r="42" spans="1:8" ht="15" customHeight="1">
      <c r="A42" s="64" t="s">
        <v>60</v>
      </c>
      <c r="B42" s="160"/>
      <c r="C42" s="160"/>
      <c r="D42" s="65" t="s">
        <v>61</v>
      </c>
      <c r="E42" s="160"/>
      <c r="F42" s="160"/>
      <c r="G42" s="66" t="s">
        <v>62</v>
      </c>
      <c r="H42" s="67"/>
    </row>
    <row r="43" spans="1:8" ht="21" customHeight="1">
      <c r="A43" s="68" t="s">
        <v>63</v>
      </c>
      <c r="B43" s="69"/>
      <c r="C43" s="69"/>
      <c r="D43" s="69"/>
      <c r="E43" s="69"/>
      <c r="F43" s="69"/>
      <c r="G43" s="69"/>
      <c r="H43" s="70"/>
    </row>
    <row r="44" spans="1:8" ht="29.25" customHeight="1">
      <c r="A44" s="153" t="s">
        <v>64</v>
      </c>
      <c r="B44" s="151"/>
      <c r="C44" s="150" t="s">
        <v>65</v>
      </c>
      <c r="D44" s="151"/>
      <c r="E44" s="151"/>
      <c r="F44" s="150" t="s">
        <v>66</v>
      </c>
      <c r="G44" s="151"/>
      <c r="H44" s="152"/>
    </row>
    <row r="45" spans="1:8" ht="45.5" customHeight="1">
      <c r="A45" s="154"/>
      <c r="B45" s="155"/>
      <c r="C45" s="156"/>
      <c r="D45" s="157"/>
      <c r="E45" s="158"/>
      <c r="F45" s="156"/>
      <c r="G45" s="157"/>
      <c r="H45" s="159"/>
    </row>
    <row r="46" spans="1:8" ht="8" customHeight="1">
      <c r="A46" s="71"/>
      <c r="B46" s="72"/>
      <c r="C46" s="73"/>
      <c r="D46" s="73"/>
      <c r="E46" s="73"/>
      <c r="F46" s="73"/>
      <c r="G46" s="73"/>
      <c r="H46" s="74"/>
    </row>
    <row r="47" spans="1:8" ht="18.5" customHeight="1">
      <c r="A47" s="144" t="s">
        <v>67</v>
      </c>
      <c r="B47" s="145"/>
      <c r="C47" s="145"/>
      <c r="D47" s="145"/>
      <c r="E47" s="145"/>
      <c r="F47" s="145"/>
      <c r="G47" s="145"/>
      <c r="H47" s="146"/>
    </row>
    <row r="48" spans="1:8" ht="5" customHeight="1">
      <c r="A48" s="75"/>
      <c r="B48" s="76"/>
      <c r="C48" s="76"/>
      <c r="D48" s="76"/>
      <c r="E48" s="76"/>
      <c r="F48" s="76"/>
      <c r="G48" s="76"/>
      <c r="H48" s="15"/>
    </row>
  </sheetData>
  <mergeCells count="68">
    <mergeCell ref="A12:H12"/>
    <mergeCell ref="A13:H13"/>
    <mergeCell ref="C24:D24"/>
    <mergeCell ref="C30:D30"/>
    <mergeCell ref="B4:D4"/>
    <mergeCell ref="F4:H4"/>
    <mergeCell ref="B9:D9"/>
    <mergeCell ref="A23:B23"/>
    <mergeCell ref="A25:B25"/>
    <mergeCell ref="A26:B26"/>
    <mergeCell ref="B6:C6"/>
    <mergeCell ref="E9:F9"/>
    <mergeCell ref="B7:H7"/>
    <mergeCell ref="A22:B22"/>
    <mergeCell ref="C22:D22"/>
    <mergeCell ref="F8:G8"/>
    <mergeCell ref="G9:H9"/>
    <mergeCell ref="A11:H11"/>
    <mergeCell ref="A47:H47"/>
    <mergeCell ref="B40:C40"/>
    <mergeCell ref="F40:H40"/>
    <mergeCell ref="F44:H44"/>
    <mergeCell ref="C44:E44"/>
    <mergeCell ref="A44:B44"/>
    <mergeCell ref="A45:B45"/>
    <mergeCell ref="C45:E45"/>
    <mergeCell ref="F45:H45"/>
    <mergeCell ref="B42:C42"/>
    <mergeCell ref="E41:F41"/>
    <mergeCell ref="E42:F42"/>
    <mergeCell ref="B41:C41"/>
    <mergeCell ref="F19:G19"/>
    <mergeCell ref="A39:H39"/>
    <mergeCell ref="D40:E40"/>
    <mergeCell ref="C27:D27"/>
    <mergeCell ref="A27:B27"/>
    <mergeCell ref="A29:B29"/>
    <mergeCell ref="A34:F34"/>
    <mergeCell ref="A31:F31"/>
    <mergeCell ref="A28:B28"/>
    <mergeCell ref="A30:B30"/>
    <mergeCell ref="A35:B35"/>
    <mergeCell ref="A36:C36"/>
    <mergeCell ref="G35:H35"/>
    <mergeCell ref="D35:F35"/>
    <mergeCell ref="D36:F36"/>
    <mergeCell ref="A24:B24"/>
    <mergeCell ref="A32:C32"/>
    <mergeCell ref="E32:H32"/>
    <mergeCell ref="C23:D23"/>
    <mergeCell ref="C28:D28"/>
    <mergeCell ref="C29:D29"/>
    <mergeCell ref="A1:B3"/>
    <mergeCell ref="C1:H1"/>
    <mergeCell ref="C2:H3"/>
    <mergeCell ref="C25:D25"/>
    <mergeCell ref="C26:D26"/>
    <mergeCell ref="C14:D14"/>
    <mergeCell ref="C15:D15"/>
    <mergeCell ref="C16:D16"/>
    <mergeCell ref="A21:H21"/>
    <mergeCell ref="C17:D17"/>
    <mergeCell ref="C18:D18"/>
    <mergeCell ref="F14:G14"/>
    <mergeCell ref="F15:G15"/>
    <mergeCell ref="F16:G16"/>
    <mergeCell ref="F17:G17"/>
    <mergeCell ref="F18:G18"/>
  </mergeCells>
  <hyperlinks>
    <hyperlink ref="B7" r:id="rId1" xr:uid="{A62F4AD5-758C-4912-8C0B-51D8316ADDD2}"/>
    <hyperlink ref="D36" r:id="rId2" display="servicioalcliente@tiendadelastelas.com" xr:uid="{ED3F3616-E694-4D8B-8370-D5A58C32100C}"/>
  </hyperlinks>
  <pageMargins left="0" right="0" top="0.92370100000000011" bottom="0.35433100000000001" header="0.31496099999999999" footer="0.31496099999999999"/>
  <pageSetup paperSize="9" scale="71" orientation="portrait" r:id="rId3"/>
  <headerFooter>
    <oddFooter>&amp;C&amp;"Helvetica Neue,Regular"&amp;12&amp;K000000&amp;P</oddFooter>
  </headerFooter>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
  <sheetViews>
    <sheetView showGridLines="0" workbookViewId="0"/>
  </sheetViews>
  <sheetFormatPr baseColWidth="10" defaultColWidth="10.81640625" defaultRowHeight="15" customHeight="1"/>
  <cols>
    <col min="1" max="6" width="10.81640625" style="77" customWidth="1"/>
    <col min="7" max="16384" width="10.81640625" style="77"/>
  </cols>
  <sheetData>
    <row r="1" spans="1:5" ht="13.5" customHeight="1">
      <c r="A1" s="78"/>
      <c r="B1" s="78"/>
      <c r="C1" s="78"/>
      <c r="D1" s="78"/>
      <c r="E1" s="78"/>
    </row>
    <row r="2" spans="1:5" ht="13.5" customHeight="1">
      <c r="A2" s="78"/>
      <c r="B2" s="78"/>
      <c r="C2" s="78"/>
      <c r="D2" s="78"/>
      <c r="E2" s="78"/>
    </row>
    <row r="3" spans="1:5" ht="13.5" customHeight="1">
      <c r="A3" s="78"/>
      <c r="B3" s="78"/>
      <c r="C3" s="78"/>
      <c r="D3" s="78"/>
      <c r="E3" s="78"/>
    </row>
    <row r="4" spans="1:5" ht="13.5" customHeight="1">
      <c r="A4" s="78"/>
      <c r="B4" s="78"/>
      <c r="C4" s="78"/>
      <c r="D4" s="78"/>
      <c r="E4" s="78"/>
    </row>
    <row r="5" spans="1:5" ht="13.5" customHeight="1">
      <c r="A5" s="78"/>
      <c r="B5" s="78"/>
      <c r="C5" s="78"/>
      <c r="D5" s="78"/>
      <c r="E5" s="78"/>
    </row>
    <row r="6" spans="1:5" ht="13.5" customHeight="1">
      <c r="A6" s="78"/>
      <c r="B6" s="78"/>
      <c r="C6" s="78"/>
      <c r="D6" s="78"/>
      <c r="E6" s="78"/>
    </row>
    <row r="7" spans="1:5" ht="13.5" customHeight="1">
      <c r="A7" s="78"/>
      <c r="B7" s="78"/>
      <c r="C7" s="78"/>
      <c r="D7" s="78"/>
      <c r="E7" s="78"/>
    </row>
    <row r="8" spans="1:5" ht="13.5" customHeight="1">
      <c r="A8" s="78"/>
      <c r="B8" s="78"/>
      <c r="C8" s="78"/>
      <c r="D8" s="78"/>
      <c r="E8" s="78"/>
    </row>
    <row r="9" spans="1:5" ht="13.5" customHeight="1">
      <c r="A9" s="78"/>
      <c r="B9" s="78"/>
      <c r="C9" s="78"/>
      <c r="D9" s="78"/>
      <c r="E9" s="78"/>
    </row>
    <row r="10" spans="1:5" ht="13.5" customHeight="1">
      <c r="A10" s="78"/>
      <c r="B10" s="78"/>
      <c r="C10" s="78"/>
      <c r="D10" s="78"/>
      <c r="E10" s="78"/>
    </row>
  </sheetData>
  <pageMargins left="0.7" right="0.7" top="0.75" bottom="0.75" header="0.3" footer="0.3"/>
  <pageSetup orientation="portrait"/>
  <headerFooter>
    <oddFooter>&amp;C&amp;"Helvetica Neue,Regular"&amp;12&amp;K000000&amp;P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0"/>
  <sheetViews>
    <sheetView showGridLines="0" workbookViewId="0"/>
  </sheetViews>
  <sheetFormatPr baseColWidth="10" defaultColWidth="10.81640625" defaultRowHeight="15" customHeight="1"/>
  <cols>
    <col min="1" max="6" width="10.81640625" style="79" customWidth="1"/>
    <col min="7" max="16384" width="10.81640625" style="79"/>
  </cols>
  <sheetData>
    <row r="1" spans="1:5" ht="13.5" customHeight="1">
      <c r="A1" s="78"/>
      <c r="B1" s="78"/>
      <c r="C1" s="78"/>
      <c r="D1" s="78"/>
      <c r="E1" s="78"/>
    </row>
    <row r="2" spans="1:5" ht="13.5" customHeight="1">
      <c r="A2" s="78"/>
      <c r="B2" s="78"/>
      <c r="C2" s="78"/>
      <c r="D2" s="78"/>
      <c r="E2" s="78"/>
    </row>
    <row r="3" spans="1:5" ht="13.5" customHeight="1">
      <c r="A3" s="78"/>
      <c r="B3" s="78"/>
      <c r="C3" s="78"/>
      <c r="D3" s="78"/>
      <c r="E3" s="78"/>
    </row>
    <row r="4" spans="1:5" ht="13.5" customHeight="1">
      <c r="A4" s="78"/>
      <c r="B4" s="78"/>
      <c r="C4" s="78"/>
      <c r="D4" s="78"/>
      <c r="E4" s="78"/>
    </row>
    <row r="5" spans="1:5" ht="13.5" customHeight="1">
      <c r="A5" s="78"/>
      <c r="B5" s="78"/>
      <c r="C5" s="78"/>
      <c r="D5" s="78"/>
      <c r="E5" s="78"/>
    </row>
    <row r="6" spans="1:5" ht="13.5" customHeight="1">
      <c r="A6" s="78"/>
      <c r="B6" s="78"/>
      <c r="C6" s="78"/>
      <c r="D6" s="78"/>
      <c r="E6" s="78"/>
    </row>
    <row r="7" spans="1:5" ht="13.5" customHeight="1">
      <c r="A7" s="78"/>
      <c r="B7" s="78"/>
      <c r="C7" s="78"/>
      <c r="D7" s="78"/>
      <c r="E7" s="78"/>
    </row>
    <row r="8" spans="1:5" ht="13.5" customHeight="1">
      <c r="A8" s="78"/>
      <c r="B8" s="78"/>
      <c r="C8" s="78"/>
      <c r="D8" s="78"/>
      <c r="E8" s="78"/>
    </row>
    <row r="9" spans="1:5" ht="13.5" customHeight="1">
      <c r="A9" s="78"/>
      <c r="B9" s="78"/>
      <c r="C9" s="78"/>
      <c r="D9" s="78"/>
      <c r="E9" s="78"/>
    </row>
    <row r="10" spans="1:5" ht="13.5" customHeight="1">
      <c r="A10" s="78"/>
      <c r="B10" s="78"/>
      <c r="C10" s="78"/>
      <c r="D10" s="78"/>
      <c r="E10" s="78"/>
    </row>
  </sheetData>
  <pageMargins left="0.7" right="0.7" top="0.75" bottom="0.75" header="0.3" footer="0.3"/>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Export Summary</vt:lpstr>
      <vt:lpstr>Hoja1</vt:lpstr>
      <vt:lpstr>Hoja2</vt:lpstr>
      <vt:lpstr>Hoja3</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Darío Valencia López</dc:creator>
  <cp:lastModifiedBy>Johan Darío Valencia López</cp:lastModifiedBy>
  <cp:lastPrinted>2023-05-23T20:38:31Z</cp:lastPrinted>
  <dcterms:modified xsi:type="dcterms:W3CDTF">2023-05-23T20:38:41Z</dcterms:modified>
</cp:coreProperties>
</file>