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A246A60A-BFB0-4C8D-907F-6763A3CDF044}" xr6:coauthVersionLast="47" xr6:coauthVersionMax="47" xr10:uidLastSave="{00000000-0000-0000-0000-000000000000}"/>
  <bookViews>
    <workbookView xWindow="-120" yWindow="-120" windowWidth="20730" windowHeight="11160" tabRatio="752" activeTab="2" xr2:uid="{00000000-000D-0000-FFFF-FFFF00000000}"/>
  </bookViews>
  <sheets>
    <sheet name="PG" sheetId="1" r:id="rId1"/>
    <sheet name="APU" sheetId="12" r:id="rId2"/>
    <sheet name="MEMORIAS C." sheetId="45" r:id="rId3"/>
    <sheet name="Básicos" sheetId="44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1" hidden="1">APU!$A$2:$A$7</definedName>
    <definedName name="_xlnm._FilterDatabase" localSheetId="3" hidden="1">Básicos!#REF!</definedName>
    <definedName name="A_impresión_IM" localSheetId="3">#REF!</definedName>
    <definedName name="A_impresión_IM">#REF!</definedName>
    <definedName name="_xlnm.Print_Area" localSheetId="1">APU!$B$1:$H$193</definedName>
    <definedName name="_xlnm.Print_Area" localSheetId="3">Básicos!$B$1:$H$49</definedName>
    <definedName name="_xlnm.Print_Area" localSheetId="0">PG!$B$1:$H$22</definedName>
    <definedName name="_xlnm.Database" localSheetId="3">#REF!</definedName>
    <definedName name="_xlnm.Database">#REF!</definedName>
    <definedName name="CONSORCIO_LA_LINEATUBOS">'[1]UNITARIOS (2)'!$B$102</definedName>
    <definedName name="d_percápita">'[2]Sanitario (2)'!$AC$9:$AD$9</definedName>
    <definedName name="DEM_PISO" localSheetId="3">#REF!</definedName>
    <definedName name="DEM_PISO">#REF!</definedName>
    <definedName name="DEM_TABLETA" localSheetId="3">#REF!</definedName>
    <definedName name="DEM_TABLETA">#REF!</definedName>
    <definedName name="Dp">'[2]Sanitario (2)'!$AC$8:$AD$8</definedName>
    <definedName name="Dv">'[2]Sanitario (2)'!$AC$7:$AD$7</definedName>
    <definedName name="ENCHAPE_TABLETA" localSheetId="3">#REF!</definedName>
    <definedName name="ENCHAPE_TABLETA">#REF!</definedName>
    <definedName name="ER" localSheetId="3">#REF!</definedName>
    <definedName name="ER">#REF!</definedName>
    <definedName name="h">'[2]perfil (2)'!$AG$10:$AG$27</definedName>
    <definedName name="hab___viv">'[2]Sanitario (2)'!$AC$6:$AD$6</definedName>
    <definedName name="inf" localSheetId="3">#REF!</definedName>
    <definedName name="inf">#REF!</definedName>
    <definedName name="INSUMOS">#REF!</definedName>
    <definedName name="personal">[3]Personal!$A$4:$D$9</definedName>
    <definedName name="QE" localSheetId="3">#REF!</definedName>
    <definedName name="QE">#REF!</definedName>
    <definedName name="si" localSheetId="3">#REF!</definedName>
    <definedName name="si">#REF!</definedName>
    <definedName name="_xlnm.Print_Titles" localSheetId="0">PG!$1:$6</definedName>
    <definedName name="XXXXXXXXXXXXXXXXXXX" localSheetId="3">#REF!</definedName>
    <definedName name="XXXXXXXXXXXXXXXXXXX">#REF!</definedName>
    <definedName name="YHJ" localSheetId="3">#REF!</definedName>
    <definedName name="YHJ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45" l="1"/>
  <c r="F8" i="1"/>
  <c r="G19" i="12"/>
  <c r="G20" i="12"/>
  <c r="G21" i="12"/>
  <c r="G22" i="12"/>
  <c r="G23" i="12"/>
  <c r="G24" i="12"/>
  <c r="G45" i="12"/>
  <c r="G46" i="12"/>
  <c r="G47" i="12"/>
  <c r="G48" i="12"/>
  <c r="H49" i="12"/>
  <c r="G25" i="12"/>
  <c r="H26" i="12"/>
  <c r="E29" i="12"/>
  <c r="G29" i="12"/>
  <c r="E30" i="12"/>
  <c r="G30" i="12"/>
  <c r="E31" i="12"/>
  <c r="G31" i="12"/>
  <c r="E32" i="12"/>
  <c r="G32" i="12"/>
  <c r="E33" i="12"/>
  <c r="G33" i="12"/>
  <c r="E34" i="12"/>
  <c r="G34" i="12"/>
  <c r="E35" i="12"/>
  <c r="G35" i="12"/>
  <c r="E36" i="12"/>
  <c r="G36" i="12"/>
  <c r="H37" i="12"/>
  <c r="H42" i="12"/>
  <c r="H50" i="12"/>
  <c r="G8" i="1"/>
  <c r="H8" i="1"/>
  <c r="G66" i="12"/>
  <c r="G67" i="12"/>
  <c r="G68" i="12"/>
  <c r="G69" i="12"/>
  <c r="G70" i="12"/>
  <c r="G71" i="12"/>
  <c r="G92" i="12"/>
  <c r="G93" i="12"/>
  <c r="G94" i="12"/>
  <c r="G95" i="12"/>
  <c r="H96" i="12"/>
  <c r="G72" i="12"/>
  <c r="H73" i="12"/>
  <c r="E78" i="12"/>
  <c r="G78" i="12"/>
  <c r="E79" i="12"/>
  <c r="G79" i="12"/>
  <c r="E80" i="12"/>
  <c r="G80" i="12"/>
  <c r="E81" i="12"/>
  <c r="G81" i="12"/>
  <c r="E82" i="12"/>
  <c r="G82" i="12"/>
  <c r="E83" i="12"/>
  <c r="G83" i="12"/>
  <c r="H84" i="12"/>
  <c r="H89" i="12"/>
  <c r="H97" i="12"/>
  <c r="G9" i="1"/>
  <c r="H9" i="1"/>
  <c r="G112" i="12"/>
  <c r="G113" i="12"/>
  <c r="G114" i="12"/>
  <c r="G115" i="12"/>
  <c r="G116" i="12"/>
  <c r="G117" i="12"/>
  <c r="G139" i="12"/>
  <c r="G140" i="12"/>
  <c r="G141" i="12"/>
  <c r="G142" i="12"/>
  <c r="H143" i="12"/>
  <c r="G118" i="12"/>
  <c r="H119" i="12"/>
  <c r="C36" i="44"/>
  <c r="G36" i="44"/>
  <c r="C37" i="44"/>
  <c r="G37" i="44"/>
  <c r="G38" i="44"/>
  <c r="H39" i="44"/>
  <c r="G26" i="44"/>
  <c r="G27" i="44"/>
  <c r="G28" i="44"/>
  <c r="G29" i="44"/>
  <c r="E30" i="44"/>
  <c r="G30" i="44"/>
  <c r="E31" i="44"/>
  <c r="G31" i="44"/>
  <c r="E32" i="44"/>
  <c r="G32" i="44"/>
  <c r="H33" i="44"/>
  <c r="F15" i="44"/>
  <c r="G15" i="44"/>
  <c r="G16" i="44"/>
  <c r="G17" i="44"/>
  <c r="G18" i="44"/>
  <c r="G19" i="44"/>
  <c r="G20" i="44"/>
  <c r="G21" i="44"/>
  <c r="H23" i="44"/>
  <c r="H40" i="44"/>
  <c r="F122" i="12"/>
  <c r="G122" i="12"/>
  <c r="G123" i="12"/>
  <c r="G124" i="12"/>
  <c r="G125" i="12"/>
  <c r="G126" i="12"/>
  <c r="E127" i="12"/>
  <c r="G127" i="12"/>
  <c r="E128" i="12"/>
  <c r="G128" i="12"/>
  <c r="E129" i="12"/>
  <c r="G129" i="12"/>
  <c r="E130" i="12"/>
  <c r="G130" i="12"/>
  <c r="H131" i="12"/>
  <c r="H136" i="12"/>
  <c r="H144" i="12"/>
  <c r="G11" i="1"/>
  <c r="H11" i="1"/>
  <c r="G159" i="12"/>
  <c r="G160" i="12"/>
  <c r="G161" i="12"/>
  <c r="G162" i="12"/>
  <c r="G163" i="12"/>
  <c r="G164" i="12"/>
  <c r="G185" i="12"/>
  <c r="G186" i="12"/>
  <c r="G187" i="12"/>
  <c r="H189" i="12"/>
  <c r="G165" i="12"/>
  <c r="H166" i="12"/>
  <c r="F169" i="12"/>
  <c r="G169" i="12"/>
  <c r="G170" i="12"/>
  <c r="F171" i="12"/>
  <c r="G171" i="12"/>
  <c r="G172" i="12"/>
  <c r="E173" i="12"/>
  <c r="G173" i="12"/>
  <c r="E174" i="12"/>
  <c r="G174" i="12"/>
  <c r="E175" i="12"/>
  <c r="G175" i="12"/>
  <c r="E176" i="12"/>
  <c r="G176" i="12"/>
  <c r="H177" i="12"/>
  <c r="H182" i="12"/>
  <c r="H190" i="12"/>
  <c r="G12" i="1"/>
  <c r="H12" i="1"/>
  <c r="H13" i="1"/>
  <c r="H14" i="1"/>
  <c r="H15" i="1"/>
  <c r="H16" i="1"/>
  <c r="H17" i="1"/>
  <c r="G47" i="45"/>
  <c r="G44" i="45"/>
  <c r="G42" i="45"/>
  <c r="F155" i="12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B37" i="44"/>
  <c r="B36" i="44"/>
  <c r="G7" i="45"/>
  <c r="G8" i="45"/>
  <c r="G9" i="45"/>
  <c r="G10" i="45"/>
  <c r="G11" i="45"/>
  <c r="G12" i="45"/>
  <c r="G13" i="45"/>
  <c r="G14" i="45"/>
  <c r="G15" i="45"/>
  <c r="G16" i="45"/>
  <c r="G17" i="45"/>
  <c r="G18" i="45"/>
  <c r="G19" i="45"/>
  <c r="G20" i="45"/>
  <c r="G21" i="45"/>
  <c r="G22" i="45"/>
  <c r="G23" i="45"/>
  <c r="H154" i="12"/>
  <c r="F154" i="12"/>
  <c r="G191" i="12"/>
  <c r="B181" i="12"/>
  <c r="B180" i="12"/>
  <c r="D176" i="12"/>
  <c r="B176" i="12"/>
  <c r="D175" i="12"/>
  <c r="B175" i="12"/>
  <c r="D174" i="12"/>
  <c r="B174" i="12"/>
  <c r="D173" i="12"/>
  <c r="B173" i="12"/>
  <c r="E164" i="12"/>
  <c r="D164" i="12"/>
  <c r="B164" i="12"/>
  <c r="E163" i="12"/>
  <c r="D163" i="12"/>
  <c r="B163" i="12"/>
  <c r="E162" i="12"/>
  <c r="D162" i="12"/>
  <c r="B162" i="12"/>
  <c r="E161" i="12"/>
  <c r="D161" i="12"/>
  <c r="B161" i="12"/>
  <c r="C153" i="12"/>
  <c r="B151" i="12"/>
  <c r="B150" i="12"/>
  <c r="B149" i="12"/>
  <c r="E148" i="12"/>
  <c r="B148" i="12"/>
  <c r="F14" i="12"/>
  <c r="B123" i="12"/>
  <c r="H107" i="12"/>
  <c r="F108" i="12"/>
  <c r="F107" i="12"/>
  <c r="G145" i="12"/>
  <c r="B135" i="12"/>
  <c r="B134" i="12"/>
  <c r="D130" i="12"/>
  <c r="B130" i="12"/>
  <c r="D129" i="12"/>
  <c r="B129" i="12"/>
  <c r="D128" i="12"/>
  <c r="B128" i="12"/>
  <c r="D127" i="12"/>
  <c r="B127" i="12"/>
  <c r="E117" i="12"/>
  <c r="D117" i="12"/>
  <c r="B117" i="12"/>
  <c r="E116" i="12"/>
  <c r="D116" i="12"/>
  <c r="B116" i="12"/>
  <c r="E115" i="12"/>
  <c r="D115" i="12"/>
  <c r="B115" i="12"/>
  <c r="E114" i="12"/>
  <c r="D114" i="12"/>
  <c r="B114" i="12"/>
  <c r="C106" i="12"/>
  <c r="B104" i="12"/>
  <c r="B103" i="12"/>
  <c r="B102" i="12"/>
  <c r="E101" i="12"/>
  <c r="B101" i="12"/>
  <c r="B29" i="12"/>
  <c r="B30" i="12"/>
  <c r="D29" i="12"/>
  <c r="D30" i="12"/>
  <c r="B69" i="12"/>
  <c r="D69" i="12"/>
  <c r="E69" i="12"/>
  <c r="B70" i="12"/>
  <c r="D70" i="12"/>
  <c r="E70" i="12"/>
  <c r="B71" i="12"/>
  <c r="D71" i="12"/>
  <c r="E71" i="12"/>
  <c r="B78" i="12"/>
  <c r="D78" i="12"/>
  <c r="B79" i="12"/>
  <c r="D79" i="12"/>
  <c r="B80" i="12"/>
  <c r="D80" i="12"/>
  <c r="B81" i="12"/>
  <c r="D81" i="12"/>
  <c r="B82" i="12"/>
  <c r="D82" i="12"/>
  <c r="B83" i="12"/>
  <c r="D83" i="12"/>
  <c r="B87" i="12"/>
  <c r="B88" i="12"/>
  <c r="B93" i="12"/>
  <c r="C93" i="12"/>
  <c r="E93" i="12"/>
  <c r="B94" i="12"/>
  <c r="C94" i="12"/>
  <c r="E94" i="12"/>
  <c r="B95" i="12"/>
  <c r="C95" i="12"/>
  <c r="E95" i="12"/>
  <c r="G98" i="12"/>
  <c r="F62" i="12"/>
  <c r="H61" i="12"/>
  <c r="F61" i="12"/>
  <c r="B54" i="12"/>
  <c r="G51" i="12"/>
  <c r="C48" i="12"/>
  <c r="E48" i="12"/>
  <c r="B48" i="12"/>
  <c r="C47" i="12"/>
  <c r="E47" i="12"/>
  <c r="B47" i="12"/>
  <c r="C46" i="12"/>
  <c r="B46" i="12"/>
  <c r="B41" i="12"/>
  <c r="B40" i="12"/>
  <c r="D36" i="12"/>
  <c r="B36" i="12"/>
  <c r="D35" i="12"/>
  <c r="B35" i="12"/>
  <c r="D34" i="12"/>
  <c r="B34" i="12"/>
  <c r="D33" i="12"/>
  <c r="B33" i="12"/>
  <c r="D32" i="12"/>
  <c r="B32" i="12"/>
  <c r="D31" i="12"/>
  <c r="B31" i="12"/>
  <c r="E24" i="12"/>
  <c r="D24" i="12"/>
  <c r="B24" i="12"/>
  <c r="E23" i="12"/>
  <c r="D23" i="12"/>
  <c r="B23" i="12"/>
  <c r="E22" i="12"/>
  <c r="D22" i="12"/>
  <c r="B22" i="12"/>
  <c r="E21" i="12"/>
  <c r="D21" i="12"/>
  <c r="B21" i="12"/>
  <c r="E20" i="12"/>
  <c r="D20" i="12"/>
  <c r="B20" i="12"/>
  <c r="E46" i="12"/>
  <c r="E45" i="12"/>
  <c r="C60" i="12"/>
  <c r="B58" i="12"/>
  <c r="B57" i="12"/>
  <c r="B56" i="12"/>
  <c r="E55" i="12"/>
  <c r="B55" i="12"/>
  <c r="F15" i="12"/>
  <c r="H14" i="12"/>
  <c r="B3" i="12"/>
  <c r="C13" i="12"/>
  <c r="B11" i="12"/>
  <c r="B10" i="12"/>
  <c r="B9" i="12"/>
  <c r="E8" i="12"/>
  <c r="B8" i="12"/>
  <c r="B46" i="44"/>
  <c r="D32" i="44"/>
  <c r="B32" i="44"/>
  <c r="D31" i="44"/>
  <c r="B31" i="44"/>
  <c r="D30" i="44"/>
  <c r="B30" i="44"/>
  <c r="E21" i="44"/>
  <c r="D21" i="44"/>
  <c r="B21" i="44"/>
  <c r="E20" i="44"/>
  <c r="D20" i="44"/>
  <c r="B20" i="44"/>
  <c r="E19" i="44"/>
  <c r="D19" i="44"/>
  <c r="B19" i="44"/>
  <c r="E18" i="44"/>
  <c r="D18" i="44"/>
  <c r="B18" i="44"/>
  <c r="E17" i="44"/>
  <c r="D17" i="44"/>
  <c r="B17" i="44"/>
  <c r="E16" i="44"/>
  <c r="D16" i="44"/>
  <c r="B16" i="44"/>
  <c r="H10" i="44"/>
  <c r="F10" i="44"/>
  <c r="C9" i="44"/>
  <c r="B7" i="44"/>
  <c r="B6" i="44"/>
  <c r="B4" i="44"/>
  <c r="D3" i="44"/>
  <c r="B3" i="44"/>
  <c r="E92" i="12"/>
  <c r="H51" i="12"/>
  <c r="H52" i="12"/>
  <c r="B11" i="44"/>
  <c r="B108" i="12"/>
  <c r="B155" i="12"/>
  <c r="B15" i="12"/>
  <c r="B62" i="12"/>
  <c r="H42" i="44"/>
  <c r="H44" i="44"/>
  <c r="H98" i="12"/>
  <c r="H99" i="12"/>
  <c r="H191" i="12"/>
  <c r="H192" i="12"/>
  <c r="H145" i="12"/>
  <c r="H146" i="12"/>
</calcChain>
</file>

<file path=xl/sharedStrings.xml><?xml version="1.0" encoding="utf-8"?>
<sst xmlns="http://schemas.openxmlformats.org/spreadsheetml/2006/main" count="362" uniqueCount="130">
  <si>
    <t>DESCRIPCIÓN</t>
  </si>
  <si>
    <t>UND</t>
  </si>
  <si>
    <t>%</t>
  </si>
  <si>
    <t>PROPONENTE:</t>
  </si>
  <si>
    <t>ANÁLISIS DE PRECIOS UNITARIOS</t>
  </si>
  <si>
    <t>UNIDAD:</t>
  </si>
  <si>
    <t>I. EQUIPO</t>
  </si>
  <si>
    <t>Descripción</t>
  </si>
  <si>
    <t>Rendimiento</t>
  </si>
  <si>
    <t>Sub-Total</t>
  </si>
  <si>
    <t>II. MATERIALES EN OBRA</t>
  </si>
  <si>
    <t>Unidad</t>
  </si>
  <si>
    <t>Cantidad</t>
  </si>
  <si>
    <t>III. TRANSPORTES</t>
  </si>
  <si>
    <t>Material</t>
  </si>
  <si>
    <t>Distancia</t>
  </si>
  <si>
    <t>Tarifa</t>
  </si>
  <si>
    <t/>
  </si>
  <si>
    <t>IV. MANO DE OBRA</t>
  </si>
  <si>
    <t>Trabajador</t>
  </si>
  <si>
    <t>Jornal</t>
  </si>
  <si>
    <t>Prestaciones</t>
  </si>
  <si>
    <t>Jornal Total</t>
  </si>
  <si>
    <t>Total Costo Directo</t>
  </si>
  <si>
    <t>Precio unitario total aproximado al peso</t>
  </si>
  <si>
    <t>FECHA:</t>
  </si>
  <si>
    <t>REPRESENTANTE LEGAL:</t>
  </si>
  <si>
    <t>DEPENDENCIA:</t>
  </si>
  <si>
    <t>OBJETO:</t>
  </si>
  <si>
    <t>HERRAMIENTA MENOR (% S./M.O.)</t>
  </si>
  <si>
    <t>M2</t>
  </si>
  <si>
    <t>M3</t>
  </si>
  <si>
    <t>DEPARTAMENTO NORTE DE SANTANDER</t>
  </si>
  <si>
    <t>MUNICIPIO DE VILLA DEL ROSARIO</t>
  </si>
  <si>
    <t>KG</t>
  </si>
  <si>
    <t>AGUA</t>
  </si>
  <si>
    <t>CEMENTO GRIS</t>
  </si>
  <si>
    <t>IMPREVISTOS</t>
  </si>
  <si>
    <t>UTILIDAD</t>
  </si>
  <si>
    <t>Valor</t>
  </si>
  <si>
    <t>ADMINISTRACIÓN</t>
  </si>
  <si>
    <t>ÍTEM</t>
  </si>
  <si>
    <t>SECRETARÍA DE PLANEACIÓN MUNICIPAL</t>
  </si>
  <si>
    <t xml:space="preserve">ELABORÓ: </t>
  </si>
  <si>
    <r>
      <t>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-Km</t>
    </r>
  </si>
  <si>
    <t>SECRETARIA DE PLANEACIÓN</t>
  </si>
  <si>
    <t>FORMATO ÚNICO</t>
  </si>
  <si>
    <t>ÍTEM:</t>
  </si>
  <si>
    <t>Precio</t>
  </si>
  <si>
    <t>V. UNITARIO</t>
  </si>
  <si>
    <t>SUB TOTAL</t>
  </si>
  <si>
    <t>PRESTACIONES</t>
  </si>
  <si>
    <t>DESCRIPCIÓN:</t>
  </si>
  <si>
    <t>M3-Km</t>
  </si>
  <si>
    <t>CONCRETO 3000 PSI (21 MPA)</t>
  </si>
  <si>
    <t>MEZCLADORA DE 1 BULTO</t>
  </si>
  <si>
    <t>VIAJE</t>
  </si>
  <si>
    <t xml:space="preserve"> </t>
  </si>
  <si>
    <t>Elaboro:</t>
  </si>
  <si>
    <t>PAGINA: 1 DE 1</t>
  </si>
  <si>
    <t>PROYECTO:</t>
  </si>
  <si>
    <t>CANT</t>
  </si>
  <si>
    <t>SUB TOTAL COSTO DIRECTO</t>
  </si>
  <si>
    <t>COSTO TOTAL OBRA</t>
  </si>
  <si>
    <t>A.I.U.</t>
  </si>
  <si>
    <t>Valor Unitario Total con A.I.U.</t>
  </si>
  <si>
    <t>PRESUPUESTO/ACTIVIDAD</t>
  </si>
  <si>
    <t>Alcaldía de Villa del Rosario</t>
  </si>
  <si>
    <t>GESTIÓN JURÍDICO ADMINISTRATIVA</t>
  </si>
  <si>
    <t>CÓDIGO: FGA01-03</t>
  </si>
  <si>
    <t>GESTIÓN JURÍDICA</t>
  </si>
  <si>
    <t>VERSIÓN: 02</t>
  </si>
  <si>
    <t>DU</t>
  </si>
  <si>
    <t xml:space="preserve">Subsecretario de Vias e Infraestructuras </t>
  </si>
  <si>
    <t>VOLQUETA 5M3</t>
  </si>
  <si>
    <t>1.1</t>
  </si>
  <si>
    <t>1.2</t>
  </si>
  <si>
    <t>SUMIDEROS</t>
  </si>
  <si>
    <t>2.1</t>
  </si>
  <si>
    <t>CONCRETO 21 MPA</t>
  </si>
  <si>
    <t>VARILLA CORRUGADA 3/8"</t>
  </si>
  <si>
    <t>ALAMBRE NEGRO</t>
  </si>
  <si>
    <t>SOLDADOR ELECTRICO</t>
  </si>
  <si>
    <t>FORMALETA METALICA</t>
  </si>
  <si>
    <t>2.2</t>
  </si>
  <si>
    <t>EXTRACCION Y CARGUE DE MATERIAL MANUAL</t>
  </si>
  <si>
    <t>CARGUE MECANICO DE MATERIAL DE ARRASTRE DE LAS VIAS</t>
  </si>
  <si>
    <t>HM</t>
  </si>
  <si>
    <t>PULIDORA</t>
  </si>
  <si>
    <t>DM</t>
  </si>
  <si>
    <t>Código UNSPSC</t>
  </si>
  <si>
    <t>REPOSICION, ARREGLO DE TAPAS, REJILLAS Y OPTIMIZACION DE FUENTES HIDRICAS Y DRENAJES NO NATURALES PARA MITIGAR RIESGOS DURANTE OLA INVERNAL EN EL MUNICIPIO DE VILLA DEL ROSARIO -NORTE DE SANATANDER</t>
  </si>
  <si>
    <t>MEMORIAS DE CALCULO</t>
  </si>
  <si>
    <t>ACTIVIDAD</t>
  </si>
  <si>
    <t>LARGO</t>
  </si>
  <si>
    <t>ANCHO</t>
  </si>
  <si>
    <t>ALTO</t>
  </si>
  <si>
    <t>TOTAL</t>
  </si>
  <si>
    <t>LIMPIEZA CANAL CALLE 7 CON CARRERA 11 BARRIO LA PARADA</t>
  </si>
  <si>
    <t>AYUDANTE DE CONSTRUCCION</t>
  </si>
  <si>
    <t>CARGADOR 930</t>
  </si>
  <si>
    <t>LIMPIEZA DE CANAL Y  SUMIDEROS CALLE 7 CON CARRERA 11 BARRIO LA PARADA</t>
  </si>
  <si>
    <t>MARGEN IZQUIERDO MONTALLANTAS</t>
  </si>
  <si>
    <t>MARGEN DERECHO MONTALLANTAS</t>
  </si>
  <si>
    <t>MARGEN IZQUIERDO DUBAY</t>
  </si>
  <si>
    <t>MARGEN DERECHO DUBAY</t>
  </si>
  <si>
    <t>REJILLA METALICA PARA SUMIDEROS EN ANGULO 2"X 5/16" Y PLATINAS 2"X 5/16"</t>
  </si>
  <si>
    <t>REJILLAS METALICAS VIA PRINCIPAL LA PARADA CALLE 7</t>
  </si>
  <si>
    <t>MARGEN CALLE 7</t>
  </si>
  <si>
    <t>d M</t>
  </si>
  <si>
    <t>ARENA LAVADA DE RIO</t>
  </si>
  <si>
    <t>TRITURADO 3/4"</t>
  </si>
  <si>
    <t>Lt</t>
  </si>
  <si>
    <t>REJILLAS EN CONCRETO DE 3000</t>
  </si>
  <si>
    <t xml:space="preserve">AYUDANTE DE CONSTRUCCION </t>
  </si>
  <si>
    <t>d H</t>
  </si>
  <si>
    <t xml:space="preserve">OFICIAL DE CONSTRUCCION </t>
  </si>
  <si>
    <t xml:space="preserve">MAESTRO DE CONSTRUCCION </t>
  </si>
  <si>
    <t>OFICIAL DE LA ESPECIALIDAD</t>
  </si>
  <si>
    <t>h H</t>
  </si>
  <si>
    <t>VARILLA CORRUGADA 1/2"</t>
  </si>
  <si>
    <t>SOLDADURA 7018 X 1/8"</t>
  </si>
  <si>
    <t>BELLO MONTE</t>
  </si>
  <si>
    <t>CALLE 18 CON AV 4  SENDEREOS DE PAZ</t>
  </si>
  <si>
    <t>FATIMA</t>
  </si>
  <si>
    <t>BAGATELA</t>
  </si>
  <si>
    <t>CALLE 8 CON CARRERA 1 Y 2 VILLA ANTIGUA</t>
  </si>
  <si>
    <t>CONSTRUCCION  REJILLAS DE SUMIDEROS EN CONCRETO ( REJILLA VEHICULAR R50 DE 50X50 X10) DOBLE REFUERZO</t>
  </si>
  <si>
    <t>CANTIDAD</t>
  </si>
  <si>
    <t>PRECIO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</si>
</sst>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.0_ ;_ * \-#,##0.0_ ;_ * &quot;-&quot;??_ ;_ @_ "/>
    <numFmt numFmtId="169" formatCode="_ * #,##0.0000_ ;_ * \-#,##0.0000_ ;_ * &quot;-&quot;??_ ;_ @_ "/>
    <numFmt numFmtId="170" formatCode="_ &quot;$&quot;\ * #,##0_ ;_ &quot;$&quot;\ * \-#,##0_ ;_ &quot;$&quot;\ * &quot;-&quot;??_ ;_ @_ "/>
    <numFmt numFmtId="171" formatCode="_-[$$-240A]\ * #,##0.00_-;\-[$$-240A]\ * #,##0.00_-;_-[$$-240A]\ * &quot;-&quot;??_-;_-@_-"/>
    <numFmt numFmtId="172" formatCode="_-[$$-240A]\ * #,##0_-;\-[$$-240A]\ * #,##0_-;_-[$$-240A]\ * &quot;-&quot;??_-;_-@_-"/>
    <numFmt numFmtId="173" formatCode="0.0000"/>
    <numFmt numFmtId="174" formatCode="0.0"/>
    <numFmt numFmtId="175" formatCode="_-&quot;$&quot;\ * #,##0.0000000_-;\-&quot;$&quot;\ * #,##0.0000000_-;_-&quot;$&quot;\ * &quot;-&quot;_-;_-@_-"/>
    <numFmt numFmtId="176" formatCode="_-&quot;$&quot;\ * #,##0.000000000_-;\-&quot;$&quot;\ * #,##0.000000000_-;_-&quot;$&quot;\ * &quot;-&quot;_-;_-@_-"/>
    <numFmt numFmtId="177" formatCode="&quot;$&quot;\ #,##0.00"/>
    <numFmt numFmtId="178" formatCode="&quot;$&quot;\ #,##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6"/>
      <color theme="1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sz val="10"/>
      <color theme="1"/>
      <name val="Verdana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3" fillId="0" borderId="0" applyNumberFormat="0"/>
    <xf numFmtId="9" fontId="2" fillId="0" borderId="0" applyFont="0" applyFill="0" applyBorder="0" applyAlignment="0" applyProtection="0"/>
    <xf numFmtId="0" fontId="1" fillId="0" borderId="0"/>
    <xf numFmtId="0" fontId="10" fillId="0" borderId="0"/>
    <xf numFmtId="0" fontId="2" fillId="0" borderId="0"/>
    <xf numFmtId="49" fontId="17" fillId="0" borderId="0" applyFill="0" applyBorder="0" applyProtection="0">
      <alignment horizontal="left" vertical="center"/>
    </xf>
  </cellStyleXfs>
  <cellXfs count="259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9" fontId="6" fillId="0" borderId="0" xfId="1" applyNumberFormat="1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169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9" fontId="6" fillId="0" borderId="0" xfId="1" applyNumberFormat="1" applyFont="1" applyBorder="1" applyAlignment="1">
      <alignment vertical="center"/>
    </xf>
    <xf numFmtId="9" fontId="6" fillId="0" borderId="3" xfId="8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0" fontId="4" fillId="0" borderId="3" xfId="4" applyNumberFormat="1" applyFont="1" applyBorder="1" applyAlignment="1">
      <alignment vertical="center"/>
    </xf>
    <xf numFmtId="169" fontId="4" fillId="0" borderId="3" xfId="1" applyNumberFormat="1" applyFont="1" applyFill="1" applyBorder="1" applyAlignment="1">
      <alignment vertical="center"/>
    </xf>
    <xf numFmtId="167" fontId="4" fillId="0" borderId="3" xfId="1" applyFont="1" applyBorder="1" applyAlignment="1">
      <alignment horizontal="right" vertical="center"/>
    </xf>
    <xf numFmtId="167" fontId="4" fillId="0" borderId="3" xfId="1" applyFont="1" applyBorder="1" applyAlignment="1">
      <alignment vertical="center"/>
    </xf>
    <xf numFmtId="0" fontId="4" fillId="0" borderId="3" xfId="1" applyNumberFormat="1" applyFont="1" applyBorder="1" applyAlignment="1">
      <alignment horizontal="center" vertical="center"/>
    </xf>
    <xf numFmtId="172" fontId="4" fillId="0" borderId="3" xfId="4" applyNumberFormat="1" applyFont="1" applyBorder="1" applyAlignment="1">
      <alignment horizontal="center" vertical="center"/>
    </xf>
    <xf numFmtId="173" fontId="4" fillId="0" borderId="3" xfId="1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167" fontId="4" fillId="0" borderId="3" xfId="1" applyFont="1" applyFill="1" applyBorder="1" applyAlignment="1">
      <alignment horizontal="center" vertical="center"/>
    </xf>
    <xf numFmtId="167" fontId="4" fillId="0" borderId="3" xfId="1" applyFont="1" applyFill="1" applyBorder="1" applyAlignment="1">
      <alignment vertical="center"/>
    </xf>
    <xf numFmtId="166" fontId="4" fillId="0" borderId="3" xfId="4" applyFont="1" applyFill="1" applyBorder="1" applyAlignment="1">
      <alignment vertical="center"/>
    </xf>
    <xf numFmtId="171" fontId="4" fillId="0" borderId="3" xfId="4" applyNumberFormat="1" applyFont="1" applyBorder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right" vertical="center"/>
    </xf>
    <xf numFmtId="167" fontId="6" fillId="0" borderId="3" xfId="1" applyFont="1" applyFill="1" applyBorder="1" applyAlignment="1">
      <alignment vertical="center"/>
    </xf>
    <xf numFmtId="3" fontId="7" fillId="2" borderId="3" xfId="0" applyNumberFormat="1" applyFont="1" applyFill="1" applyBorder="1" applyAlignment="1">
      <alignment horizontal="right" vertical="center" wrapText="1"/>
    </xf>
    <xf numFmtId="168" fontId="6" fillId="0" borderId="3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center" vertical="center"/>
    </xf>
    <xf numFmtId="169" fontId="7" fillId="2" borderId="3" xfId="1" applyNumberFormat="1" applyFont="1" applyFill="1" applyBorder="1" applyAlignment="1">
      <alignment horizontal="center" vertical="center"/>
    </xf>
    <xf numFmtId="166" fontId="4" fillId="0" borderId="3" xfId="4" applyFont="1" applyBorder="1" applyAlignment="1">
      <alignment vertical="center"/>
    </xf>
    <xf numFmtId="9" fontId="4" fillId="0" borderId="3" xfId="0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Continuous" vertical="center"/>
    </xf>
    <xf numFmtId="0" fontId="7" fillId="2" borderId="3" xfId="0" quotePrefix="1" applyFont="1" applyFill="1" applyBorder="1" applyAlignment="1">
      <alignment horizontal="center" vertical="center"/>
    </xf>
    <xf numFmtId="171" fontId="4" fillId="0" borderId="3" xfId="8" applyNumberFormat="1" applyFont="1" applyBorder="1" applyAlignment="1">
      <alignment vertical="center"/>
    </xf>
    <xf numFmtId="171" fontId="6" fillId="0" borderId="3" xfId="4" applyNumberFormat="1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169" fontId="7" fillId="0" borderId="6" xfId="1" applyNumberFormat="1" applyFont="1" applyBorder="1" applyAlignment="1">
      <alignment horizontal="right" vertical="center"/>
    </xf>
    <xf numFmtId="167" fontId="6" fillId="0" borderId="3" xfId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42" fontId="2" fillId="0" borderId="0" xfId="0" applyNumberFormat="1" applyFont="1" applyAlignment="1">
      <alignment vertical="center"/>
    </xf>
    <xf numFmtId="171" fontId="2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9" fontId="2" fillId="0" borderId="3" xfId="8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6" fontId="5" fillId="0" borderId="0" xfId="0" applyNumberFormat="1" applyFont="1" applyAlignment="1">
      <alignment horizontal="justify" vertical="center"/>
    </xf>
    <xf numFmtId="166" fontId="5" fillId="0" borderId="3" xfId="0" applyNumberFormat="1" applyFont="1" applyBorder="1" applyAlignment="1">
      <alignment horizontal="justify" vertical="center" wrapText="1"/>
    </xf>
    <xf numFmtId="0" fontId="5" fillId="0" borderId="0" xfId="0" applyFont="1" applyAlignment="1">
      <alignment horizontal="right" vertical="center" wrapText="1"/>
    </xf>
    <xf numFmtId="9" fontId="7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4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71" fontId="2" fillId="0" borderId="3" xfId="4" applyNumberFormat="1" applyFont="1" applyFill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69" fontId="6" fillId="0" borderId="3" xfId="1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175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170" fontId="6" fillId="0" borderId="3" xfId="4" applyNumberFormat="1" applyFont="1" applyBorder="1" applyAlignment="1">
      <alignment vertical="center"/>
    </xf>
    <xf numFmtId="169" fontId="6" fillId="0" borderId="3" xfId="1" applyNumberFormat="1" applyFont="1" applyFill="1" applyBorder="1" applyAlignment="1">
      <alignment vertical="center"/>
    </xf>
    <xf numFmtId="166" fontId="6" fillId="0" borderId="3" xfId="4" applyFont="1" applyBorder="1" applyAlignment="1">
      <alignment vertical="center"/>
    </xf>
    <xf numFmtId="167" fontId="6" fillId="0" borderId="3" xfId="1" applyFont="1" applyBorder="1" applyAlignment="1">
      <alignment horizontal="right" vertical="center"/>
    </xf>
    <xf numFmtId="9" fontId="6" fillId="0" borderId="3" xfId="0" applyNumberFormat="1" applyFont="1" applyBorder="1" applyAlignment="1">
      <alignment horizontal="center" vertical="center"/>
    </xf>
    <xf numFmtId="167" fontId="6" fillId="0" borderId="3" xfId="1" applyFont="1" applyBorder="1" applyAlignment="1">
      <alignment vertical="center"/>
    </xf>
    <xf numFmtId="171" fontId="6" fillId="0" borderId="3" xfId="4" applyNumberFormat="1" applyFont="1" applyBorder="1" applyAlignment="1">
      <alignment vertical="center"/>
    </xf>
    <xf numFmtId="0" fontId="6" fillId="0" borderId="3" xfId="1" applyNumberFormat="1" applyFont="1" applyBorder="1" applyAlignment="1">
      <alignment horizontal="center" vertical="center"/>
    </xf>
    <xf numFmtId="172" fontId="6" fillId="0" borderId="3" xfId="4" applyNumberFormat="1" applyFont="1" applyBorder="1" applyAlignment="1">
      <alignment horizontal="center" vertical="center"/>
    </xf>
    <xf numFmtId="173" fontId="6" fillId="0" borderId="3" xfId="1" applyNumberFormat="1" applyFont="1" applyFill="1" applyBorder="1" applyAlignment="1">
      <alignment vertical="center"/>
    </xf>
    <xf numFmtId="0" fontId="6" fillId="0" borderId="3" xfId="1" applyNumberFormat="1" applyFont="1" applyBorder="1" applyAlignment="1">
      <alignment vertical="center"/>
    </xf>
    <xf numFmtId="166" fontId="6" fillId="0" borderId="3" xfId="4" applyFont="1" applyFill="1" applyBorder="1" applyAlignment="1">
      <alignment vertical="center"/>
    </xf>
    <xf numFmtId="171" fontId="6" fillId="0" borderId="3" xfId="4" applyNumberFormat="1" applyFont="1" applyBorder="1" applyAlignment="1">
      <alignment horizontal="center" vertical="center"/>
    </xf>
    <xf numFmtId="2" fontId="6" fillId="0" borderId="3" xfId="1" applyNumberFormat="1" applyFont="1" applyFill="1" applyBorder="1" applyAlignment="1">
      <alignment horizontal="center" vertical="center"/>
    </xf>
    <xf numFmtId="171" fontId="6" fillId="0" borderId="3" xfId="8" applyNumberFormat="1" applyFont="1" applyBorder="1" applyAlignment="1">
      <alignment vertical="center"/>
    </xf>
    <xf numFmtId="2" fontId="6" fillId="0" borderId="3" xfId="1" applyNumberFormat="1" applyFont="1" applyFill="1" applyBorder="1" applyAlignment="1">
      <alignment vertical="center"/>
    </xf>
    <xf numFmtId="171" fontId="6" fillId="0" borderId="9" xfId="8" applyNumberFormat="1" applyFont="1" applyBorder="1" applyAlignment="1">
      <alignment vertical="center"/>
    </xf>
    <xf numFmtId="49" fontId="17" fillId="0" borderId="12" xfId="12" applyBorder="1" applyProtection="1">
      <alignment horizontal="left" vertical="center"/>
    </xf>
    <xf numFmtId="171" fontId="2" fillId="0" borderId="12" xfId="0" applyNumberFormat="1" applyFont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9" fontId="7" fillId="4" borderId="3" xfId="8" applyFont="1" applyFill="1" applyBorder="1" applyAlignment="1">
      <alignment horizontal="center" vertical="center"/>
    </xf>
    <xf numFmtId="169" fontId="7" fillId="4" borderId="0" xfId="1" applyNumberFormat="1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49" fontId="5" fillId="3" borderId="9" xfId="7" applyNumberFormat="1" applyFont="1" applyFill="1" applyBorder="1" applyAlignment="1">
      <alignment horizontal="center" vertical="center" wrapText="1"/>
    </xf>
    <xf numFmtId="0" fontId="5" fillId="3" borderId="9" xfId="7" applyFont="1" applyFill="1" applyBorder="1" applyAlignment="1">
      <alignment horizontal="center" vertical="center" wrapText="1"/>
    </xf>
    <xf numFmtId="171" fontId="5" fillId="3" borderId="9" xfId="7" applyNumberFormat="1" applyFont="1" applyFill="1" applyBorder="1" applyAlignment="1">
      <alignment horizontal="center" vertical="center" wrapText="1"/>
    </xf>
    <xf numFmtId="174" fontId="5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1" fontId="2" fillId="0" borderId="5" xfId="4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174" fontId="5" fillId="0" borderId="16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7" fontId="2" fillId="0" borderId="5" xfId="4" applyNumberFormat="1" applyFont="1" applyFill="1" applyBorder="1" applyAlignment="1">
      <alignment horizontal="right" vertical="center" wrapText="1"/>
    </xf>
    <xf numFmtId="177" fontId="2" fillId="0" borderId="3" xfId="4" applyNumberFormat="1" applyFont="1" applyFill="1" applyBorder="1" applyAlignment="1">
      <alignment horizontal="right" vertical="center" wrapText="1"/>
    </xf>
    <xf numFmtId="177" fontId="2" fillId="0" borderId="14" xfId="4" applyNumberFormat="1" applyFont="1" applyFill="1" applyBorder="1" applyAlignment="1">
      <alignment horizontal="right" vertical="center" wrapText="1"/>
    </xf>
    <xf numFmtId="177" fontId="2" fillId="0" borderId="17" xfId="4" applyNumberFormat="1" applyFont="1" applyFill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0" fontId="18" fillId="0" borderId="0" xfId="0" applyFont="1"/>
    <xf numFmtId="0" fontId="18" fillId="0" borderId="3" xfId="0" applyFont="1" applyBorder="1"/>
    <xf numFmtId="0" fontId="18" fillId="0" borderId="3" xfId="0" applyFont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2" fontId="18" fillId="0" borderId="3" xfId="0" applyNumberFormat="1" applyFont="1" applyBorder="1"/>
    <xf numFmtId="0" fontId="18" fillId="6" borderId="3" xfId="0" applyFont="1" applyFill="1" applyBorder="1"/>
    <xf numFmtId="177" fontId="6" fillId="0" borderId="3" xfId="1" applyNumberFormat="1" applyFont="1" applyFill="1" applyBorder="1" applyAlignment="1">
      <alignment vertical="center"/>
    </xf>
    <xf numFmtId="174" fontId="4" fillId="0" borderId="3" xfId="1" applyNumberFormat="1" applyFont="1" applyFill="1" applyBorder="1" applyAlignment="1">
      <alignment vertical="center"/>
    </xf>
    <xf numFmtId="178" fontId="4" fillId="0" borderId="3" xfId="4" applyNumberFormat="1" applyFont="1" applyBorder="1" applyAlignment="1">
      <alignment vertical="center"/>
    </xf>
    <xf numFmtId="167" fontId="7" fillId="0" borderId="3" xfId="1" applyFont="1" applyFill="1" applyBorder="1" applyAlignment="1">
      <alignment horizontal="center" vertical="center"/>
    </xf>
    <xf numFmtId="2" fontId="18" fillId="6" borderId="3" xfId="0" applyNumberFormat="1" applyFont="1" applyFill="1" applyBorder="1"/>
    <xf numFmtId="2" fontId="0" fillId="0" borderId="0" xfId="0" applyNumberFormat="1"/>
    <xf numFmtId="2" fontId="6" fillId="0" borderId="3" xfId="4" applyNumberFormat="1" applyFont="1" applyBorder="1" applyAlignment="1">
      <alignment horizontal="center" vertical="center"/>
    </xf>
    <xf numFmtId="0" fontId="2" fillId="7" borderId="5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3" fillId="0" borderId="2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0" borderId="17" xfId="1" applyNumberFormat="1" applyFont="1" applyBorder="1" applyAlignment="1">
      <alignment horizontal="left" vertical="center"/>
    </xf>
    <xf numFmtId="0" fontId="6" fillId="0" borderId="19" xfId="1" applyNumberFormat="1" applyFont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3" xfId="1" applyNumberFormat="1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7" fontId="7" fillId="4" borderId="3" xfId="0" applyNumberFormat="1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169" fontId="7" fillId="4" borderId="3" xfId="1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6" fillId="0" borderId="17" xfId="1" applyNumberFormat="1" applyFont="1" applyBorder="1" applyAlignment="1">
      <alignment horizontal="left" vertical="center" wrapText="1"/>
    </xf>
    <xf numFmtId="0" fontId="6" fillId="0" borderId="19" xfId="1" applyNumberFormat="1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/>
    </xf>
    <xf numFmtId="0" fontId="18" fillId="0" borderId="19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9" xfId="0" applyFont="1" applyFill="1" applyBorder="1" applyAlignment="1">
      <alignment horizontal="center"/>
    </xf>
    <xf numFmtId="0" fontId="18" fillId="0" borderId="3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6" borderId="17" xfId="0" applyFont="1" applyFill="1" applyBorder="1" applyAlignment="1">
      <alignment horizontal="left"/>
    </xf>
    <xf numFmtId="0" fontId="18" fillId="6" borderId="19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left" vertical="center"/>
    </xf>
  </cellXfs>
  <cellStyles count="13">
    <cellStyle name="BodyStyle" xfId="12" xr:uid="{00000000-0005-0000-0000-000000000000}"/>
    <cellStyle name="Millares" xfId="1" builtinId="3"/>
    <cellStyle name="Millares 2" xfId="2" xr:uid="{00000000-0005-0000-0000-000002000000}"/>
    <cellStyle name="Mill_x0014_res" xfId="3" xr:uid="{00000000-0005-0000-0000-000003000000}"/>
    <cellStyle name="Moneda" xfId="4" builtinId="4"/>
    <cellStyle name="Moneda 2" xfId="5" xr:uid="{00000000-0005-0000-0000-000005000000}"/>
    <cellStyle name="Normal" xfId="0" builtinId="0"/>
    <cellStyle name="Normal 10" xfId="11" xr:uid="{00000000-0005-0000-0000-000007000000}"/>
    <cellStyle name="Normal 2" xfId="9" xr:uid="{00000000-0005-0000-0000-000008000000}"/>
    <cellStyle name="Normal 2 2" xfId="6" xr:uid="{00000000-0005-0000-0000-000009000000}"/>
    <cellStyle name="Normal 2 3" xfId="10" xr:uid="{00000000-0005-0000-0000-00000A000000}"/>
    <cellStyle name="Normal_PRESUPUESTO Etapa VI" xfId="7" xr:uid="{00000000-0005-0000-0000-00000B000000}"/>
    <cellStyle name="Porcentaje" xfId="8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103189</xdr:colOff>
      <xdr:row>0</xdr:row>
      <xdr:rowOff>7939</xdr:rowOff>
    </xdr:from>
    <xdr:to>
      <xdr:col>2</xdr:col>
      <xdr:colOff>1023937</xdr:colOff>
      <xdr:row>2</xdr:row>
      <xdr:rowOff>309564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71E57A-F6CC-48DA-8F42-4F29921999B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689" y="7939"/>
          <a:ext cx="1785936" cy="9842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39687</xdr:colOff>
      <xdr:row>0</xdr:row>
      <xdr:rowOff>15875</xdr:rowOff>
    </xdr:from>
    <xdr:to>
      <xdr:col>7</xdr:col>
      <xdr:colOff>1254124</xdr:colOff>
      <xdr:row>2</xdr:row>
      <xdr:rowOff>285749</xdr:rowOff>
    </xdr:to>
    <xdr:pic>
      <xdr:nvPicPr>
        <xdr:cNvPr id="7" name="Imagen 6" descr="Alcaldía de Villa Del Rosario">
          <a:extLst>
            <a:ext uri="{FF2B5EF4-FFF2-40B4-BE49-F238E27FC236}">
              <a16:creationId xmlns:a16="http://schemas.microsoft.com/office/drawing/2014/main" id="{6D57D9D0-160F-4096-A882-DB570FB4EA3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25" b="19136"/>
        <a:stretch/>
      </xdr:blipFill>
      <xdr:spPr bwMode="auto">
        <a:xfrm>
          <a:off x="7889875" y="15875"/>
          <a:ext cx="1214437" cy="952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1362075</xdr:colOff>
      <xdr:row>0</xdr:row>
      <xdr:rowOff>0</xdr:rowOff>
    </xdr:from>
    <xdr:to>
      <xdr:col>2</xdr:col>
      <xdr:colOff>362753</xdr:colOff>
      <xdr:row>3</xdr:row>
      <xdr:rowOff>117433</xdr:rowOff>
    </xdr:to>
    <xdr:pic>
      <xdr:nvPicPr>
        <xdr:cNvPr id="2" name="Imagen 1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10506074"/>
          <a:ext cx="1625964" cy="644483"/>
        </a:xfrm>
        <a:prstGeom prst="rect">
          <a:avLst/>
        </a:prstGeom>
      </xdr:spPr>
    </xdr:pic>
    <xdr:clientData/>
  </xdr:twoCellAnchor>
  <xdr:oneCellAnchor>
    <xdr:from>
      <xdr:col>1</xdr:col>
      <xdr:colOff>1362075</xdr:colOff>
      <xdr:row>0</xdr:row>
      <xdr:rowOff>0</xdr:rowOff>
    </xdr:from>
    <xdr:ext cx="1625964" cy="644483"/>
    <xdr:pic>
      <xdr:nvPicPr>
        <xdr:cNvPr id="3" name="Imagen 2" hidden="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928687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0</xdr:row>
      <xdr:rowOff>0</xdr:rowOff>
    </xdr:from>
    <xdr:ext cx="1625964" cy="644483"/>
    <xdr:pic>
      <xdr:nvPicPr>
        <xdr:cNvPr id="4" name="Imagen 3" hidden="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937384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41</xdr:row>
      <xdr:rowOff>171449</xdr:rowOff>
    </xdr:from>
    <xdr:ext cx="1625964" cy="644483"/>
    <xdr:pic>
      <xdr:nvPicPr>
        <xdr:cNvPr id="5" name="Imagen 4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2946082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48</xdr:row>
      <xdr:rowOff>0</xdr:rowOff>
    </xdr:from>
    <xdr:ext cx="1625964" cy="644483"/>
    <xdr:pic>
      <xdr:nvPicPr>
        <xdr:cNvPr id="6" name="Imagen 5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3954779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7" name="Imagen 6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4963477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8" name="Imagen 7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5972174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9" name="Imagen 8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6980872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0" name="Imagen 9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7989569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1" name="Imagen 10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8998267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2" name="Imagen 11" hidden="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0006964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3" name="Imagen 12" hidden="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1015662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4" name="Imagen 13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2024359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5" name="Imagen 14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30330574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6" name="Imagen 15" hidden="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40417549"/>
          <a:ext cx="1625964" cy="644483"/>
        </a:xfrm>
        <a:prstGeom prst="rect">
          <a:avLst/>
        </a:prstGeom>
      </xdr:spPr>
    </xdr:pic>
    <xdr:clientData/>
  </xdr:oneCellAnchor>
  <xdr:oneCellAnchor>
    <xdr:from>
      <xdr:col>1</xdr:col>
      <xdr:colOff>1362075</xdr:colOff>
      <xdr:row>49</xdr:row>
      <xdr:rowOff>0</xdr:rowOff>
    </xdr:from>
    <xdr:ext cx="1625964" cy="644483"/>
    <xdr:pic>
      <xdr:nvPicPr>
        <xdr:cNvPr id="17" name="Imagen 16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150504524"/>
          <a:ext cx="1625964" cy="64448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INA2009\Escritorio%20Oficina2009\Documents%20and%20Settings\Administrador\Escritorio\INTERCAU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sealvarez-pc\colector%20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punto2\OBRAS\Documents%20and%20Settings\OMAR\Mis%20documentos\Tatiana\ECOPETROL\pto%20estimado%20construcci&#243;n%20%23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VESB246\obras%20civiles\Users\KAPC\Downloads\PRESUPUESTO%20GENERAL%20alcantarillado%20diferentes%20sectores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 CHEQUES"/>
      <sheetName val="REGALOS"/>
      <sheetName val="Hoja2"/>
      <sheetName val="FORERO"/>
      <sheetName val="PLAZOS"/>
      <sheetName val="RETRO_FORERO"/>
      <sheetName val="RETROCARGADOR"/>
      <sheetName val="RETRO ITACHI"/>
      <sheetName val="RETRO_TABARES"/>
      <sheetName val="VOLQUETAS"/>
      <sheetName val="EJECUTADO"/>
      <sheetName val="PROYECTADO A EJECUTAR"/>
      <sheetName val="OTROSI"/>
      <sheetName val="UNITARIOS (2)"/>
      <sheetName val="SOCIOS"/>
      <sheetName val="Hoja1"/>
      <sheetName val="COMP EGRESO"/>
      <sheetName val="CTA COBRO"/>
      <sheetName val="BANCOS"/>
      <sheetName val="CHEQUE"/>
      <sheetName val="CONTRATO"/>
      <sheetName val="NOM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>
        <row r="102">
          <cell r="B102" t="str">
            <v>CONSORCIO INTERCAUCE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uvial (2)"/>
      <sheetName val="Sanitario (2)"/>
      <sheetName val="perfil (2)"/>
      <sheetName val="cimentación  OK (2)"/>
      <sheetName val="cant obra-datos OK (2)"/>
      <sheetName val="cant obra-tramos OK (2)"/>
      <sheetName val="cant obra-Total ok (2)"/>
      <sheetName val="cant tuberia Total ok (2)"/>
      <sheetName val="Formulas PVC (2)"/>
      <sheetName val="ADVERTENCIA (2)"/>
      <sheetName val="Pluvial"/>
      <sheetName val="Sanitario"/>
      <sheetName val="perfil"/>
      <sheetName val="cimentación  OK"/>
      <sheetName val="cant obra-datos OK"/>
      <sheetName val="cant obra-tramos OK"/>
      <sheetName val="cant obra-Total ok"/>
      <sheetName val="cant tuberia Total ok"/>
      <sheetName val="Formulas PVC"/>
      <sheetName val="ADVERTENCIA"/>
    </sheetNames>
    <sheetDataSet>
      <sheetData sheetId="0" refreshError="1"/>
      <sheetData sheetId="1" refreshError="1">
        <row r="6">
          <cell r="AC6">
            <v>5</v>
          </cell>
        </row>
        <row r="7">
          <cell r="AC7">
            <v>30</v>
          </cell>
        </row>
        <row r="8">
          <cell r="AC8">
            <v>150</v>
          </cell>
        </row>
        <row r="9">
          <cell r="AC9">
            <v>180</v>
          </cell>
        </row>
      </sheetData>
      <sheetData sheetId="2" refreshError="1">
        <row r="10">
          <cell r="AG10" t="str">
            <v>h</v>
          </cell>
        </row>
        <row r="11">
          <cell r="AG11">
            <v>0.42973281898681459</v>
          </cell>
        </row>
        <row r="12">
          <cell r="AG12">
            <v>1.536781587901076E-2</v>
          </cell>
        </row>
        <row r="13">
          <cell r="AG13">
            <v>1.2597581813377279E-2</v>
          </cell>
        </row>
        <row r="14">
          <cell r="AG14">
            <v>6.7190028408208757E-2</v>
          </cell>
        </row>
        <row r="15">
          <cell r="AG15">
            <v>1.6204687420979691E-2</v>
          </cell>
        </row>
        <row r="16">
          <cell r="AG16">
            <v>1.4245983553927033E-2</v>
          </cell>
        </row>
        <row r="17">
          <cell r="AG17">
            <v>0</v>
          </cell>
        </row>
        <row r="18">
          <cell r="AG18">
            <v>1.1850152905198752E-2</v>
          </cell>
        </row>
        <row r="19">
          <cell r="AG19">
            <v>0</v>
          </cell>
        </row>
        <row r="20">
          <cell r="AG20">
            <v>1.2359836901121302E-2</v>
          </cell>
        </row>
        <row r="21">
          <cell r="AG21">
            <v>4.2614678899082492E-2</v>
          </cell>
        </row>
        <row r="22">
          <cell r="AG22">
            <v>4.2869520897043767E-2</v>
          </cell>
        </row>
        <row r="23">
          <cell r="AG23">
            <v>0</v>
          </cell>
        </row>
        <row r="24">
          <cell r="AG24">
            <v>3.3312945973496433E-2</v>
          </cell>
        </row>
        <row r="25">
          <cell r="AG25">
            <v>0</v>
          </cell>
        </row>
        <row r="26">
          <cell r="AG26">
            <v>0.15999999999999998</v>
          </cell>
        </row>
        <row r="27">
          <cell r="AG27">
            <v>0.25459163906262477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Unitarios"/>
      <sheetName val="materiales"/>
      <sheetName val="Herramientas"/>
      <sheetName val="Personal"/>
      <sheetName val="Dotacion"/>
      <sheetName val="Administracion "/>
      <sheetName val="Salarios"/>
    </sheetNames>
    <sheetDataSet>
      <sheetData sheetId="0"/>
      <sheetData sheetId="1"/>
      <sheetData sheetId="2"/>
      <sheetData sheetId="3"/>
      <sheetData sheetId="4">
        <row r="4">
          <cell r="A4" t="str">
            <v>p01</v>
          </cell>
          <cell r="B4" t="str">
            <v>Ayudante</v>
          </cell>
          <cell r="C4" t="str">
            <v>Día</v>
          </cell>
          <cell r="D4">
            <v>37181</v>
          </cell>
        </row>
        <row r="5">
          <cell r="A5" t="str">
            <v>p02</v>
          </cell>
          <cell r="B5" t="str">
            <v>Oficial</v>
          </cell>
          <cell r="C5" t="str">
            <v>Día</v>
          </cell>
          <cell r="D5">
            <v>57358</v>
          </cell>
        </row>
        <row r="6">
          <cell r="A6" t="str">
            <v>p03</v>
          </cell>
          <cell r="B6" t="str">
            <v>Maestro</v>
          </cell>
          <cell r="C6" t="str">
            <v>Día</v>
          </cell>
          <cell r="D6">
            <v>60870</v>
          </cell>
        </row>
        <row r="7">
          <cell r="A7" t="str">
            <v>p04</v>
          </cell>
          <cell r="B7" t="str">
            <v>Ingeniero Residente</v>
          </cell>
          <cell r="C7" t="str">
            <v>Día</v>
          </cell>
          <cell r="D7">
            <v>121351</v>
          </cell>
        </row>
      </sheetData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Básicos"/>
      <sheetName val="Insumos"/>
    </sheetNames>
    <sheetDataSet>
      <sheetData sheetId="0" refreshError="1">
        <row r="39">
          <cell r="F39">
            <v>0.24</v>
          </cell>
        </row>
        <row r="40">
          <cell r="F40">
            <v>0.01</v>
          </cell>
        </row>
        <row r="41">
          <cell r="F41">
            <v>0.05</v>
          </cell>
        </row>
      </sheetData>
      <sheetData sheetId="1" refreshError="1"/>
      <sheetData sheetId="2" refreshError="1"/>
      <sheetData sheetId="3" refreshError="1">
        <row r="4">
          <cell r="A4">
            <v>1</v>
          </cell>
          <cell r="B4" t="str">
            <v>CEMENTO GRIS</v>
          </cell>
          <cell r="C4" t="str">
            <v>KG</v>
          </cell>
          <cell r="D4">
            <v>595</v>
          </cell>
        </row>
        <row r="5">
          <cell r="A5">
            <v>2</v>
          </cell>
          <cell r="B5" t="str">
            <v>ARENA LAVADA TAMAÑO 0-5 mm</v>
          </cell>
          <cell r="C5" t="str">
            <v>M3</v>
          </cell>
          <cell r="D5">
            <v>45000</v>
          </cell>
        </row>
        <row r="6">
          <cell r="A6">
            <v>3</v>
          </cell>
          <cell r="B6" t="str">
            <v>TRITURADO LAVADO TAMAÑO MAX 3/4"</v>
          </cell>
          <cell r="C6" t="str">
            <v>M3</v>
          </cell>
          <cell r="D6">
            <v>40000</v>
          </cell>
        </row>
        <row r="7">
          <cell r="A7">
            <v>4</v>
          </cell>
          <cell r="B7" t="str">
            <v>AGUA</v>
          </cell>
          <cell r="C7" t="str">
            <v>L</v>
          </cell>
          <cell r="D7">
            <v>16</v>
          </cell>
        </row>
        <row r="8">
          <cell r="A8">
            <v>5</v>
          </cell>
          <cell r="B8" t="str">
            <v>SIKA</v>
          </cell>
          <cell r="C8" t="str">
            <v>KG</v>
          </cell>
          <cell r="D8">
            <v>11235</v>
          </cell>
        </row>
        <row r="9">
          <cell r="A9">
            <v>6</v>
          </cell>
          <cell r="B9" t="str">
            <v>CONCRETO 1500 PSI (10,5 MPA)</v>
          </cell>
          <cell r="C9" t="str">
            <v>M3</v>
          </cell>
          <cell r="D9">
            <v>321040</v>
          </cell>
        </row>
        <row r="10">
          <cell r="A10">
            <v>7</v>
          </cell>
          <cell r="B10" t="str">
            <v>CONCRETO 2000 PSI (14 MPA)</v>
          </cell>
          <cell r="C10" t="str">
            <v>M3</v>
          </cell>
          <cell r="D10">
            <v>330918</v>
          </cell>
        </row>
        <row r="11">
          <cell r="A11">
            <v>8</v>
          </cell>
          <cell r="B11" t="str">
            <v>CONCRETO 2500 PSI (17,5 MPA)</v>
          </cell>
          <cell r="C11" t="str">
            <v>M3</v>
          </cell>
          <cell r="D11">
            <v>359828</v>
          </cell>
        </row>
        <row r="12">
          <cell r="A12">
            <v>9</v>
          </cell>
          <cell r="B12" t="str">
            <v>CONCRETO 3000 PSI (21 MPA)</v>
          </cell>
          <cell r="C12" t="str">
            <v>M3</v>
          </cell>
          <cell r="D12">
            <v>390318</v>
          </cell>
        </row>
        <row r="13">
          <cell r="A13">
            <v>10</v>
          </cell>
          <cell r="B13" t="str">
            <v>CONCRETO 3500 PSI (24,5 MPA)</v>
          </cell>
          <cell r="C13" t="str">
            <v>M3</v>
          </cell>
          <cell r="D13">
            <v>417253</v>
          </cell>
        </row>
        <row r="14">
          <cell r="A14">
            <v>11</v>
          </cell>
          <cell r="B14" t="str">
            <v>CONCRETO 4000 PSI (28 MPA)</v>
          </cell>
          <cell r="C14" t="str">
            <v>M3</v>
          </cell>
          <cell r="D14">
            <v>438190</v>
          </cell>
        </row>
        <row r="15">
          <cell r="A15">
            <v>12</v>
          </cell>
          <cell r="B15" t="str">
            <v>MORTERO 1:2 (4400 PSI - 30 MPA)</v>
          </cell>
          <cell r="C15" t="str">
            <v>M3</v>
          </cell>
          <cell r="D15">
            <v>525589</v>
          </cell>
        </row>
        <row r="16">
          <cell r="A16">
            <v>13</v>
          </cell>
          <cell r="B16" t="str">
            <v>MORTERO 1:3 (3980 PSI - 27 MPA)</v>
          </cell>
          <cell r="C16" t="str">
            <v>M3</v>
          </cell>
          <cell r="D16">
            <v>421762</v>
          </cell>
        </row>
        <row r="17">
          <cell r="A17">
            <v>14</v>
          </cell>
          <cell r="B17" t="str">
            <v>MORTERO 1:4 (3400 PSI - 23 MPA)</v>
          </cell>
          <cell r="C17" t="str">
            <v>M3</v>
          </cell>
          <cell r="D17">
            <v>365535</v>
          </cell>
        </row>
        <row r="18">
          <cell r="A18">
            <v>15</v>
          </cell>
          <cell r="B18" t="str">
            <v>MORTERO 1:5 (3850 PSI - 19 MPA)</v>
          </cell>
          <cell r="C18" t="str">
            <v>M3</v>
          </cell>
          <cell r="D18">
            <v>336083</v>
          </cell>
        </row>
        <row r="19">
          <cell r="A19">
            <v>16</v>
          </cell>
          <cell r="B19" t="str">
            <v>MORTERO 1:6 (2275 PSI - 16 MPA)</v>
          </cell>
          <cell r="C19" t="str">
            <v>M3</v>
          </cell>
          <cell r="D19">
            <v>306333</v>
          </cell>
        </row>
        <row r="20">
          <cell r="A20">
            <v>17</v>
          </cell>
          <cell r="B20" t="str">
            <v>MORTERO 1:8</v>
          </cell>
          <cell r="C20" t="str">
            <v>M3</v>
          </cell>
          <cell r="D20">
            <v>276881</v>
          </cell>
        </row>
        <row r="21">
          <cell r="A21">
            <v>18</v>
          </cell>
          <cell r="B21" t="str">
            <v>MORTERO 1:10</v>
          </cell>
          <cell r="C21" t="str">
            <v>M3</v>
          </cell>
          <cell r="D21">
            <v>241181</v>
          </cell>
        </row>
        <row r="22">
          <cell r="A22">
            <v>19</v>
          </cell>
          <cell r="B22" t="str">
            <v>MORTERO 1:3 IMPERMEABILIZADO</v>
          </cell>
          <cell r="C22" t="str">
            <v>M3</v>
          </cell>
          <cell r="D22">
            <v>556582</v>
          </cell>
        </row>
        <row r="23">
          <cell r="A23">
            <v>20</v>
          </cell>
          <cell r="B23" t="str">
            <v>MORTERO 1:4 IMPERMEABILIZADO</v>
          </cell>
          <cell r="C23" t="str">
            <v>M3</v>
          </cell>
          <cell r="D23">
            <v>477885</v>
          </cell>
        </row>
        <row r="24">
          <cell r="A24">
            <v>21</v>
          </cell>
          <cell r="B24" t="str">
            <v>PUNTILLAS 1 *400 GR</v>
          </cell>
          <cell r="C24" t="str">
            <v>LB</v>
          </cell>
          <cell r="D24">
            <v>5800</v>
          </cell>
        </row>
        <row r="25">
          <cell r="A25">
            <v>22</v>
          </cell>
          <cell r="B25" t="str">
            <v>VARA COMÚN 4M</v>
          </cell>
          <cell r="C25" t="str">
            <v>UND</v>
          </cell>
          <cell r="D25">
            <v>12500</v>
          </cell>
        </row>
        <row r="26">
          <cell r="A26">
            <v>23</v>
          </cell>
          <cell r="B26" t="str">
            <v>TABLA PEGACHENTO 2*20*300</v>
          </cell>
          <cell r="C26" t="str">
            <v>UND</v>
          </cell>
          <cell r="D26">
            <v>10353</v>
          </cell>
        </row>
        <row r="27">
          <cell r="A27">
            <v>24</v>
          </cell>
          <cell r="B27" t="str">
            <v>TELA VERDE CERRAMIENTO</v>
          </cell>
          <cell r="C27" t="str">
            <v>ML</v>
          </cell>
          <cell r="D27">
            <v>3415</v>
          </cell>
        </row>
        <row r="28">
          <cell r="A28">
            <v>25</v>
          </cell>
          <cell r="B28" t="str">
            <v>VARA COMÚN 4m</v>
          </cell>
          <cell r="C28" t="str">
            <v>UND</v>
          </cell>
          <cell r="D28">
            <v>10772</v>
          </cell>
        </row>
        <row r="29">
          <cell r="A29">
            <v>26</v>
          </cell>
          <cell r="B29" t="str">
            <v>GRAPA 1"</v>
          </cell>
          <cell r="C29" t="str">
            <v>KG</v>
          </cell>
          <cell r="D29">
            <v>9322</v>
          </cell>
        </row>
        <row r="30">
          <cell r="A30">
            <v>27</v>
          </cell>
          <cell r="B30" t="str">
            <v>DISCO DE CORTE CONCRETO</v>
          </cell>
          <cell r="C30" t="str">
            <v>UND</v>
          </cell>
          <cell r="D30">
            <v>450000</v>
          </cell>
        </row>
        <row r="31">
          <cell r="A31">
            <v>28</v>
          </cell>
          <cell r="B31" t="str">
            <v>BROCA PARA TALADRO</v>
          </cell>
          <cell r="C31" t="str">
            <v>UND</v>
          </cell>
          <cell r="D31">
            <v>225000</v>
          </cell>
        </row>
        <row r="32">
          <cell r="A32">
            <v>29</v>
          </cell>
          <cell r="B32" t="str">
            <v>SUB-BASE GRANULAR</v>
          </cell>
          <cell r="C32" t="str">
            <v>M3</v>
          </cell>
          <cell r="D32">
            <v>31052</v>
          </cell>
        </row>
        <row r="33">
          <cell r="A33">
            <v>30</v>
          </cell>
          <cell r="B33" t="str">
            <v>BASE GRANULAR</v>
          </cell>
          <cell r="C33" t="str">
            <v>M3</v>
          </cell>
          <cell r="D33">
            <v>38500</v>
          </cell>
        </row>
        <row r="34">
          <cell r="A34">
            <v>31</v>
          </cell>
          <cell r="B34" t="str">
            <v>MALLA ELECTROSOLDADA 0,15x0,15 5mm</v>
          </cell>
          <cell r="C34" t="str">
            <v>M2</v>
          </cell>
          <cell r="D34">
            <v>7050</v>
          </cell>
        </row>
        <row r="35">
          <cell r="A35">
            <v>32</v>
          </cell>
          <cell r="B35" t="str">
            <v>VARILLA CORRUGADA 3/8" a 5/8"</v>
          </cell>
          <cell r="C35" t="str">
            <v>KG</v>
          </cell>
          <cell r="D35">
            <v>2531</v>
          </cell>
        </row>
        <row r="36">
          <cell r="A36">
            <v>33</v>
          </cell>
          <cell r="B36" t="str">
            <v>ALAMBRE NEGRO N° 18</v>
          </cell>
          <cell r="C36" t="str">
            <v>KG</v>
          </cell>
          <cell r="D36">
            <v>3115</v>
          </cell>
        </row>
        <row r="37">
          <cell r="A37">
            <v>34</v>
          </cell>
          <cell r="B37" t="str">
            <v>TUBO GALVANIZADO 3" - TIPO PESADO</v>
          </cell>
          <cell r="C37" t="str">
            <v>M</v>
          </cell>
          <cell r="D37">
            <v>40000</v>
          </cell>
        </row>
        <row r="38">
          <cell r="A38">
            <v>35</v>
          </cell>
          <cell r="B38" t="str">
            <v>CODO GALVANIZADO 3"</v>
          </cell>
          <cell r="C38" t="str">
            <v>UND</v>
          </cell>
          <cell r="D38">
            <v>17950</v>
          </cell>
        </row>
        <row r="39">
          <cell r="A39">
            <v>36</v>
          </cell>
          <cell r="B39" t="str">
            <v>ANTICORROSIVO GRIS</v>
          </cell>
          <cell r="C39" t="str">
            <v>GAL</v>
          </cell>
          <cell r="D39">
            <v>38500</v>
          </cell>
        </row>
        <row r="40">
          <cell r="A40">
            <v>37</v>
          </cell>
          <cell r="B40" t="str">
            <v>ESMALTE ICOLUX</v>
          </cell>
          <cell r="C40" t="str">
            <v>GAL</v>
          </cell>
          <cell r="D40">
            <v>59900</v>
          </cell>
        </row>
        <row r="41">
          <cell r="A41">
            <v>38</v>
          </cell>
          <cell r="B41" t="str">
            <v>THINNER</v>
          </cell>
          <cell r="C41" t="str">
            <v>L</v>
          </cell>
          <cell r="D41">
            <v>18000</v>
          </cell>
        </row>
        <row r="42">
          <cell r="A42">
            <v>39</v>
          </cell>
          <cell r="B42" t="str">
            <v>LIJA N° 80</v>
          </cell>
          <cell r="C42" t="str">
            <v>UND</v>
          </cell>
          <cell r="D42">
            <v>1500</v>
          </cell>
        </row>
        <row r="43">
          <cell r="A43">
            <v>40</v>
          </cell>
          <cell r="B43" t="str">
            <v>SOLDADURA 3/32</v>
          </cell>
          <cell r="C43" t="str">
            <v>KG</v>
          </cell>
          <cell r="D43">
            <v>2560</v>
          </cell>
        </row>
        <row r="44">
          <cell r="A44">
            <v>41</v>
          </cell>
          <cell r="B44" t="str">
            <v>TUBERÍA ALCANTARILLADO PVC 250-10"</v>
          </cell>
          <cell r="C44" t="str">
            <v>M</v>
          </cell>
          <cell r="D44">
            <v>63454</v>
          </cell>
        </row>
        <row r="45">
          <cell r="A45">
            <v>42</v>
          </cell>
          <cell r="B45" t="str">
            <v>LUBRICANTE</v>
          </cell>
          <cell r="C45" t="str">
            <v>KG</v>
          </cell>
          <cell r="D45">
            <v>22705</v>
          </cell>
        </row>
        <row r="46">
          <cell r="A46">
            <v>43</v>
          </cell>
          <cell r="B46" t="str">
            <v>TUBERÍA SANITARIA PVC 160-4"</v>
          </cell>
          <cell r="C46" t="str">
            <v>M</v>
          </cell>
          <cell r="D46">
            <v>23228</v>
          </cell>
        </row>
        <row r="47">
          <cell r="A47">
            <v>44</v>
          </cell>
          <cell r="B47" t="str">
            <v>KIT SILLA YEE/TEE 250x110</v>
          </cell>
          <cell r="C47" t="str">
            <v>UND</v>
          </cell>
          <cell r="D47">
            <v>158452</v>
          </cell>
        </row>
        <row r="48">
          <cell r="A48">
            <v>45</v>
          </cell>
          <cell r="B48" t="str">
            <v>LADRILLO DE OBRA</v>
          </cell>
          <cell r="C48" t="str">
            <v>UND</v>
          </cell>
          <cell r="D48">
            <v>500</v>
          </cell>
        </row>
        <row r="49">
          <cell r="A49">
            <v>46</v>
          </cell>
          <cell r="B49" t="str">
            <v>ACERO DE REFUERZO</v>
          </cell>
          <cell r="C49" t="str">
            <v>KG</v>
          </cell>
          <cell r="D49">
            <v>5459</v>
          </cell>
        </row>
        <row r="50">
          <cell r="A50">
            <v>47</v>
          </cell>
          <cell r="B50" t="str">
            <v>TABLETA DE GRES 25x25</v>
          </cell>
          <cell r="C50" t="str">
            <v>M2</v>
          </cell>
          <cell r="D50">
            <v>14500</v>
          </cell>
        </row>
        <row r="51">
          <cell r="A51">
            <v>48</v>
          </cell>
          <cell r="B51" t="str">
            <v>TUBO ESTRUCTURAL 3" - 2"</v>
          </cell>
          <cell r="C51" t="str">
            <v>M</v>
          </cell>
          <cell r="D51">
            <v>40000</v>
          </cell>
        </row>
        <row r="52">
          <cell r="A52">
            <v>49</v>
          </cell>
          <cell r="B52" t="str">
            <v>PLATINA ANCLAJE 3/8"</v>
          </cell>
          <cell r="C52" t="str">
            <v>UND</v>
          </cell>
          <cell r="D52">
            <v>75800</v>
          </cell>
        </row>
        <row r="53">
          <cell r="A53">
            <v>50</v>
          </cell>
          <cell r="B53" t="str">
            <v>ADOQUIN PEATONAL DE CONCRETO</v>
          </cell>
          <cell r="C53" t="str">
            <v>UND</v>
          </cell>
          <cell r="D53">
            <v>1256</v>
          </cell>
        </row>
        <row r="54">
          <cell r="A54">
            <v>51</v>
          </cell>
          <cell r="B54" t="str">
            <v>TAPETE SINTÉTICO TIPO JARDÍN - COLOR</v>
          </cell>
          <cell r="C54" t="str">
            <v>M2</v>
          </cell>
          <cell r="D54">
            <v>72800</v>
          </cell>
        </row>
        <row r="55">
          <cell r="A55">
            <v>52</v>
          </cell>
          <cell r="B55" t="str">
            <v>CAUCHO GRANULADO BASE</v>
          </cell>
          <cell r="C55" t="str">
            <v>M3</v>
          </cell>
          <cell r="D55">
            <v>25000</v>
          </cell>
        </row>
        <row r="56">
          <cell r="A56">
            <v>53</v>
          </cell>
          <cell r="B56" t="str">
            <v>CAUCHO GRANULADO COLOR</v>
          </cell>
          <cell r="C56" t="str">
            <v>M3</v>
          </cell>
          <cell r="D56">
            <v>25000</v>
          </cell>
        </row>
        <row r="57">
          <cell r="A57">
            <v>54</v>
          </cell>
          <cell r="B57" t="str">
            <v>PEGAMENTO</v>
          </cell>
          <cell r="C57" t="str">
            <v>GAL</v>
          </cell>
          <cell r="D57">
            <v>56900</v>
          </cell>
        </row>
        <row r="58">
          <cell r="A58">
            <v>55</v>
          </cell>
          <cell r="B58" t="str">
            <v>POSTE METÁLICO H=6m</v>
          </cell>
          <cell r="C58" t="str">
            <v>UND</v>
          </cell>
          <cell r="D58">
            <v>1071417.5999999999</v>
          </cell>
        </row>
        <row r="59">
          <cell r="A59">
            <v>56</v>
          </cell>
          <cell r="B59" t="str">
            <v>BRAZO SENCILLO TUBO 1 1/2" - L=0,50m</v>
          </cell>
          <cell r="C59" t="str">
            <v>UND</v>
          </cell>
          <cell r="D59">
            <v>104040</v>
          </cell>
        </row>
        <row r="60">
          <cell r="A60">
            <v>57</v>
          </cell>
          <cell r="B60" t="str">
            <v>CANASTILLA ANCLAJE 1/2" L=0,65m</v>
          </cell>
          <cell r="C60" t="str">
            <v>UND</v>
          </cell>
          <cell r="D60">
            <v>141450</v>
          </cell>
        </row>
        <row r="61">
          <cell r="A61">
            <v>58</v>
          </cell>
          <cell r="B61" t="str">
            <v>LUMINARIA LED</v>
          </cell>
          <cell r="C61" t="str">
            <v>UND</v>
          </cell>
          <cell r="D61">
            <v>1145000</v>
          </cell>
        </row>
        <row r="62">
          <cell r="A62">
            <v>59</v>
          </cell>
          <cell r="B62" t="str">
            <v>TUBO PVC 1/2" CONDUIT</v>
          </cell>
          <cell r="C62" t="str">
            <v>M</v>
          </cell>
          <cell r="D62">
            <v>4184</v>
          </cell>
        </row>
        <row r="63">
          <cell r="A63">
            <v>60</v>
          </cell>
          <cell r="B63" t="str">
            <v>SOLDADURA LÍQUIDA (1/4 GAL)</v>
          </cell>
          <cell r="C63" t="str">
            <v>UND</v>
          </cell>
          <cell r="D63">
            <v>88000</v>
          </cell>
        </row>
        <row r="64">
          <cell r="A64">
            <v>61</v>
          </cell>
          <cell r="B64" t="str">
            <v>LIMPIADOR/REMOVEDOR (1/32 GAL)</v>
          </cell>
          <cell r="C64" t="str">
            <v>UND</v>
          </cell>
          <cell r="D64">
            <v>7928</v>
          </cell>
        </row>
        <row r="65">
          <cell r="A65">
            <v>62</v>
          </cell>
          <cell r="B65" t="str">
            <v>CABLE COBRE CONTRAINCENDIO THW 3*8</v>
          </cell>
          <cell r="C65" t="str">
            <v>M</v>
          </cell>
          <cell r="D65">
            <v>8800</v>
          </cell>
        </row>
        <row r="66">
          <cell r="A66">
            <v>63</v>
          </cell>
          <cell r="B66" t="str">
            <v>CANASTA DE BASURA</v>
          </cell>
          <cell r="C66" t="str">
            <v>UND</v>
          </cell>
          <cell r="D66">
            <v>656700</v>
          </cell>
        </row>
        <row r="67">
          <cell r="A67">
            <v>64</v>
          </cell>
          <cell r="B67" t="str">
            <v>BLOQUE N°5</v>
          </cell>
          <cell r="C67" t="str">
            <v>UND</v>
          </cell>
          <cell r="D67">
            <v>700</v>
          </cell>
        </row>
        <row r="68">
          <cell r="A68">
            <v>65</v>
          </cell>
          <cell r="B68" t="str">
            <v>SIKA GROUT-200 X 30Kg</v>
          </cell>
          <cell r="C68" t="str">
            <v>UND</v>
          </cell>
          <cell r="D68">
            <v>165000</v>
          </cell>
        </row>
        <row r="69">
          <cell r="A69">
            <v>66</v>
          </cell>
          <cell r="B69" t="str">
            <v>TABLILLA DE SAPAN</v>
          </cell>
          <cell r="C69" t="str">
            <v>UND</v>
          </cell>
          <cell r="D69">
            <v>62000</v>
          </cell>
        </row>
        <row r="70">
          <cell r="A70">
            <v>67</v>
          </cell>
          <cell r="B70" t="str">
            <v>JUEGOS INFANTILES</v>
          </cell>
          <cell r="C70" t="str">
            <v>UND</v>
          </cell>
          <cell r="D70">
            <v>1650000</v>
          </cell>
        </row>
        <row r="71">
          <cell r="A71">
            <v>68</v>
          </cell>
          <cell r="B71" t="str">
            <v>PERFIL PHR - C 100x50mm CAL. 2.5mm</v>
          </cell>
          <cell r="C71" t="str">
            <v>KG</v>
          </cell>
          <cell r="D71">
            <v>3850</v>
          </cell>
        </row>
        <row r="72">
          <cell r="A72">
            <v>69</v>
          </cell>
          <cell r="B72" t="str">
            <v>PERFIL ESTRUCTURAL RECTANGULAR 120x60mm CAL.3mm</v>
          </cell>
          <cell r="C72" t="str">
            <v>ML</v>
          </cell>
          <cell r="D72">
            <v>27060</v>
          </cell>
        </row>
        <row r="73">
          <cell r="A73">
            <v>70</v>
          </cell>
          <cell r="B73" t="str">
            <v>PERFIL ESTRUCTURAL CUADRADO 150x150mm CAL.4mm</v>
          </cell>
          <cell r="C73" t="str">
            <v>ML</v>
          </cell>
          <cell r="D73">
            <v>77000</v>
          </cell>
        </row>
        <row r="74">
          <cell r="A74">
            <v>71</v>
          </cell>
          <cell r="B74" t="str">
            <v>PERFIL ESTRUCTURAL CUADRADO 250x250mm CAL.9mm</v>
          </cell>
          <cell r="C74" t="str">
            <v>KG</v>
          </cell>
          <cell r="D74">
            <v>2890</v>
          </cell>
        </row>
        <row r="75">
          <cell r="A75">
            <v>72</v>
          </cell>
          <cell r="B75" t="str">
            <v>TEJA TERMOACUSTICA TRAPEZOIDAL A=0.82m</v>
          </cell>
          <cell r="C75" t="str">
            <v>UND</v>
          </cell>
          <cell r="D75">
            <v>81000</v>
          </cell>
        </row>
        <row r="76">
          <cell r="A76">
            <v>73</v>
          </cell>
          <cell r="B76" t="str">
            <v>TORNILLO PARA TEJA MÁS GANCHO</v>
          </cell>
          <cell r="C76" t="str">
            <v>UND</v>
          </cell>
          <cell r="D76">
            <v>2800</v>
          </cell>
        </row>
        <row r="77">
          <cell r="A77">
            <v>74</v>
          </cell>
          <cell r="B77" t="str">
            <v>CABALLETE TEJA</v>
          </cell>
          <cell r="C77" t="str">
            <v>ML</v>
          </cell>
          <cell r="D77">
            <v>37650</v>
          </cell>
        </row>
        <row r="78">
          <cell r="A78">
            <v>75</v>
          </cell>
          <cell r="B78" t="str">
            <v>CANAL EN LÁMINA GALVANIZADA</v>
          </cell>
          <cell r="C78" t="str">
            <v>ML</v>
          </cell>
          <cell r="D78">
            <v>42150</v>
          </cell>
        </row>
        <row r="79">
          <cell r="A79">
            <v>76</v>
          </cell>
          <cell r="B79" t="str">
            <v>ÁNGULO DE SOPORTE</v>
          </cell>
          <cell r="C79" t="str">
            <v>UND</v>
          </cell>
          <cell r="D79">
            <v>18000</v>
          </cell>
        </row>
        <row r="80">
          <cell r="A80">
            <v>77</v>
          </cell>
          <cell r="B80" t="str">
            <v>TUBO PVC SANITARIO 4"</v>
          </cell>
          <cell r="C80" t="str">
            <v>ML</v>
          </cell>
          <cell r="D80">
            <v>23230</v>
          </cell>
        </row>
        <row r="81">
          <cell r="A81">
            <v>78</v>
          </cell>
          <cell r="B81" t="str">
            <v>UNIÓN PVC 4"</v>
          </cell>
          <cell r="C81" t="str">
            <v>UND</v>
          </cell>
          <cell r="D81">
            <v>7110</v>
          </cell>
        </row>
        <row r="82">
          <cell r="A82">
            <v>79</v>
          </cell>
          <cell r="B82" t="str">
            <v>LADRILLO COLONIAL</v>
          </cell>
          <cell r="C82" t="str">
            <v>UND</v>
          </cell>
          <cell r="D82">
            <v>750</v>
          </cell>
        </row>
        <row r="83">
          <cell r="A83">
            <v>80</v>
          </cell>
          <cell r="B83" t="str">
            <v>ÁNGULO 1 1/2" x 3/16"</v>
          </cell>
          <cell r="C83" t="str">
            <v>ML</v>
          </cell>
          <cell r="D83">
            <v>12000</v>
          </cell>
        </row>
        <row r="84">
          <cell r="A84">
            <v>81</v>
          </cell>
          <cell r="B84" t="str">
            <v>MALLA ESLABONADA CAL. 10</v>
          </cell>
          <cell r="C84" t="str">
            <v>M2</v>
          </cell>
          <cell r="D84">
            <v>23500</v>
          </cell>
        </row>
        <row r="85">
          <cell r="A85">
            <v>82</v>
          </cell>
          <cell r="B85" t="str">
            <v>TUBERIA PVC SANITARIA 6"</v>
          </cell>
          <cell r="C85" t="str">
            <v>ML</v>
          </cell>
          <cell r="D85">
            <v>49190</v>
          </cell>
        </row>
        <row r="86">
          <cell r="A86">
            <v>83</v>
          </cell>
          <cell r="B86" t="str">
            <v>UNION PVC SANITARIA 6"</v>
          </cell>
          <cell r="C86" t="str">
            <v>UND</v>
          </cell>
          <cell r="D86">
            <v>31164</v>
          </cell>
        </row>
        <row r="87">
          <cell r="A87">
            <v>84</v>
          </cell>
          <cell r="B87" t="str">
            <v>GANCHO AMARRE</v>
          </cell>
          <cell r="C87" t="str">
            <v>UND</v>
          </cell>
          <cell r="D87">
            <v>500</v>
          </cell>
        </row>
        <row r="88">
          <cell r="A88">
            <v>85</v>
          </cell>
          <cell r="B88" t="str">
            <v>PINTURA ACRILICA PARA CANCHAS</v>
          </cell>
          <cell r="C88" t="str">
            <v>GAL</v>
          </cell>
          <cell r="D88">
            <v>90000</v>
          </cell>
        </row>
        <row r="89">
          <cell r="A89">
            <v>86</v>
          </cell>
          <cell r="B89" t="str">
            <v>CINTA AISLANTE</v>
          </cell>
          <cell r="C89" t="str">
            <v>ROLLO</v>
          </cell>
          <cell r="D89">
            <v>4300</v>
          </cell>
        </row>
        <row r="90">
          <cell r="A90">
            <v>87</v>
          </cell>
          <cell r="B90" t="str">
            <v>PLATINA CON GANCHO</v>
          </cell>
          <cell r="C90" t="str">
            <v>UND</v>
          </cell>
          <cell r="D90">
            <v>15000</v>
          </cell>
        </row>
        <row r="91">
          <cell r="A91">
            <v>88</v>
          </cell>
          <cell r="B91" t="str">
            <v>VARILLA DE COBRE SÓLIDO 2.4m</v>
          </cell>
          <cell r="C91" t="str">
            <v>UND</v>
          </cell>
          <cell r="D91">
            <v>210000</v>
          </cell>
        </row>
        <row r="92">
          <cell r="A92">
            <v>89</v>
          </cell>
          <cell r="B92" t="str">
            <v>ALAMBRE No 8 AWG THHN</v>
          </cell>
          <cell r="C92" t="str">
            <v>ML</v>
          </cell>
          <cell r="D92">
            <v>2970</v>
          </cell>
        </row>
        <row r="93">
          <cell r="A93">
            <v>90</v>
          </cell>
          <cell r="B93" t="str">
            <v>HIDROSOLTA 15 KG</v>
          </cell>
          <cell r="C93" t="str">
            <v>UND</v>
          </cell>
          <cell r="D93">
            <v>120000</v>
          </cell>
        </row>
        <row r="94">
          <cell r="A94">
            <v>91</v>
          </cell>
          <cell r="B94" t="str">
            <v>CONECTOR COOPERWELL 5/8</v>
          </cell>
          <cell r="C94" t="str">
            <v>UND</v>
          </cell>
          <cell r="D94">
            <v>9500</v>
          </cell>
        </row>
        <row r="95">
          <cell r="A95">
            <v>92</v>
          </cell>
          <cell r="B95" t="str">
            <v>CAJA DE PT</v>
          </cell>
          <cell r="C95" t="str">
            <v>UND</v>
          </cell>
          <cell r="D95">
            <v>30600</v>
          </cell>
        </row>
        <row r="96">
          <cell r="A96">
            <v>93</v>
          </cell>
          <cell r="B96" t="str">
            <v>DUCTO DOBLE PARED TDP 3"</v>
          </cell>
          <cell r="C96" t="str">
            <v>ML</v>
          </cell>
          <cell r="D96">
            <v>11590</v>
          </cell>
        </row>
        <row r="97">
          <cell r="A97">
            <v>94</v>
          </cell>
          <cell r="B97" t="str">
            <v>CABLE No 2 AWG THNN</v>
          </cell>
          <cell r="C97" t="str">
            <v>ML</v>
          </cell>
          <cell r="D97">
            <v>15150</v>
          </cell>
        </row>
        <row r="98">
          <cell r="A98">
            <v>95</v>
          </cell>
          <cell r="B98" t="str">
            <v>TERMINAL EMT 1/4"</v>
          </cell>
          <cell r="C98" t="str">
            <v>UND</v>
          </cell>
          <cell r="D98">
            <v>75038</v>
          </cell>
        </row>
        <row r="99">
          <cell r="A99">
            <v>96</v>
          </cell>
          <cell r="B99" t="str">
            <v>UNIÓN 1"</v>
          </cell>
          <cell r="C99" t="str">
            <v>UND</v>
          </cell>
          <cell r="D99">
            <v>1183</v>
          </cell>
        </row>
        <row r="100">
          <cell r="A100">
            <v>97</v>
          </cell>
          <cell r="B100" t="str">
            <v>CABLE COBRE AISLADO THW 3#8</v>
          </cell>
          <cell r="C100" t="str">
            <v>ML</v>
          </cell>
          <cell r="D100">
            <v>2850</v>
          </cell>
        </row>
        <row r="101">
          <cell r="A101">
            <v>98</v>
          </cell>
          <cell r="B101" t="str">
            <v>TABLERO 2 FASE DE 8 CIRCUITOS</v>
          </cell>
          <cell r="C101" t="str">
            <v>UND</v>
          </cell>
          <cell r="D101">
            <v>128699</v>
          </cell>
        </row>
        <row r="102">
          <cell r="A102">
            <v>99</v>
          </cell>
          <cell r="B102" t="str">
            <v>INTERRUPTOR 2*30 Amp</v>
          </cell>
          <cell r="C102" t="str">
            <v>UND</v>
          </cell>
          <cell r="D102">
            <v>59601</v>
          </cell>
        </row>
        <row r="103">
          <cell r="A103">
            <v>100</v>
          </cell>
          <cell r="B103" t="str">
            <v>INTERRUPTOR 1*15 Amp</v>
          </cell>
          <cell r="C103" t="str">
            <v>UND</v>
          </cell>
          <cell r="D103">
            <v>9694</v>
          </cell>
        </row>
        <row r="104">
          <cell r="A104">
            <v>101</v>
          </cell>
          <cell r="B104" t="str">
            <v>INTERRUPTOR 1*30 Amp</v>
          </cell>
          <cell r="C104" t="str">
            <v>UND</v>
          </cell>
          <cell r="D104">
            <v>10772</v>
          </cell>
        </row>
        <row r="105">
          <cell r="A105">
            <v>102</v>
          </cell>
          <cell r="B105" t="str">
            <v>SISTEMA DE ENCENDIDO Y APAGADO</v>
          </cell>
          <cell r="C105" t="str">
            <v>GLB</v>
          </cell>
          <cell r="D105">
            <v>400000</v>
          </cell>
        </row>
        <row r="106">
          <cell r="A106">
            <v>103</v>
          </cell>
          <cell r="B106" t="str">
            <v>ALAMBRE DE COBRE THWN #10</v>
          </cell>
          <cell r="C106" t="str">
            <v>ML</v>
          </cell>
          <cell r="D106">
            <v>3848</v>
          </cell>
        </row>
        <row r="107">
          <cell r="A107">
            <v>104</v>
          </cell>
          <cell r="B107" t="str">
            <v>TERMINAL EMT 3/4"</v>
          </cell>
          <cell r="C107" t="str">
            <v>UND</v>
          </cell>
          <cell r="D107">
            <v>1300</v>
          </cell>
        </row>
        <row r="108">
          <cell r="A108">
            <v>105</v>
          </cell>
          <cell r="B108" t="str">
            <v>TUBO EMT 3/4"</v>
          </cell>
          <cell r="C108" t="str">
            <v>ML</v>
          </cell>
          <cell r="D108">
            <v>6500</v>
          </cell>
        </row>
        <row r="109">
          <cell r="A109">
            <v>106</v>
          </cell>
          <cell r="B109" t="str">
            <v>UNIÓN EMT 3/4"</v>
          </cell>
          <cell r="C109" t="str">
            <v>UND</v>
          </cell>
          <cell r="D109">
            <v>1300</v>
          </cell>
        </row>
        <row r="110">
          <cell r="A110">
            <v>107</v>
          </cell>
          <cell r="B110" t="str">
            <v>CURVA EMT 3/4"</v>
          </cell>
          <cell r="C110" t="str">
            <v>UND</v>
          </cell>
          <cell r="D110">
            <v>1950</v>
          </cell>
        </row>
        <row r="111">
          <cell r="A111">
            <v>108</v>
          </cell>
          <cell r="B111" t="str">
            <v>CAJA GALVANIZADA 10x10</v>
          </cell>
          <cell r="C111" t="str">
            <v>UND</v>
          </cell>
          <cell r="D111">
            <v>3640</v>
          </cell>
        </row>
        <row r="112">
          <cell r="A112">
            <v>109</v>
          </cell>
          <cell r="B112" t="str">
            <v>ALAMBRE GALVANIZADO #18</v>
          </cell>
          <cell r="C112" t="str">
            <v>ML</v>
          </cell>
          <cell r="D112">
            <v>6350</v>
          </cell>
        </row>
        <row r="113">
          <cell r="A113">
            <v>110</v>
          </cell>
          <cell r="B113" t="str">
            <v>CINTA AISLANTE 15 M</v>
          </cell>
          <cell r="C113" t="str">
            <v>UND</v>
          </cell>
          <cell r="D113">
            <v>11948</v>
          </cell>
        </row>
        <row r="114">
          <cell r="A114">
            <v>111</v>
          </cell>
          <cell r="B114" t="str">
            <v>REFLECTOR LED 200W</v>
          </cell>
          <cell r="C114" t="str">
            <v>UND</v>
          </cell>
          <cell r="D114">
            <v>1200000</v>
          </cell>
        </row>
        <row r="115">
          <cell r="A115">
            <v>112</v>
          </cell>
          <cell r="B115" t="str">
            <v>CERTIFICACIÓN PARA RETIE</v>
          </cell>
          <cell r="C115" t="str">
            <v>GLB</v>
          </cell>
          <cell r="D115">
            <v>3550000</v>
          </cell>
        </row>
        <row r="116">
          <cell r="A116">
            <v>113</v>
          </cell>
          <cell r="B116" t="str">
            <v>CERTIFICACION PARA RETILAP</v>
          </cell>
          <cell r="C116" t="str">
            <v>GLB</v>
          </cell>
          <cell r="D116">
            <v>4250000</v>
          </cell>
        </row>
        <row r="117">
          <cell r="A117">
            <v>114</v>
          </cell>
          <cell r="B117" t="str">
            <v>ARQUERIA MULTIFUNCIONAL</v>
          </cell>
          <cell r="C117" t="str">
            <v>UND</v>
          </cell>
          <cell r="D117">
            <v>2400000</v>
          </cell>
        </row>
        <row r="118">
          <cell r="A118">
            <v>115</v>
          </cell>
          <cell r="B118" t="str">
            <v>TABLERO PARA BALONCESTO</v>
          </cell>
          <cell r="C118" t="str">
            <v>UND</v>
          </cell>
          <cell r="D118">
            <v>252000</v>
          </cell>
        </row>
        <row r="119">
          <cell r="A119">
            <v>116</v>
          </cell>
          <cell r="B119" t="str">
            <v>ARO Y MALLA</v>
          </cell>
          <cell r="C119" t="str">
            <v>UND</v>
          </cell>
          <cell r="D119">
            <v>80000</v>
          </cell>
        </row>
        <row r="120">
          <cell r="A120">
            <v>117</v>
          </cell>
          <cell r="B120" t="str">
            <v>PINTURA GRIS BASALTO</v>
          </cell>
          <cell r="C120" t="str">
            <v>GAL</v>
          </cell>
          <cell r="D120">
            <v>65060</v>
          </cell>
        </row>
        <row r="121">
          <cell r="A121">
            <v>118</v>
          </cell>
          <cell r="B121" t="str">
            <v>TUBO PVC 3" RDE 21 - ACUEDUCTO</v>
          </cell>
          <cell r="C121" t="str">
            <v>ML</v>
          </cell>
          <cell r="D121">
            <v>18681</v>
          </cell>
        </row>
        <row r="122">
          <cell r="A122">
            <v>119</v>
          </cell>
          <cell r="B122" t="str">
            <v>UNIÓN PVC 3"</v>
          </cell>
          <cell r="C122" t="str">
            <v>UND</v>
          </cell>
          <cell r="D122">
            <v>30039</v>
          </cell>
        </row>
        <row r="123">
          <cell r="A123">
            <v>120</v>
          </cell>
          <cell r="B123" t="str">
            <v>CODO PVC 3"</v>
          </cell>
          <cell r="C123" t="str">
            <v>UND</v>
          </cell>
          <cell r="D123">
            <v>60810</v>
          </cell>
        </row>
        <row r="124">
          <cell r="A124">
            <v>121</v>
          </cell>
          <cell r="B124" t="str">
            <v>TUBO PF+UAD 1/2"</v>
          </cell>
          <cell r="C124" t="str">
            <v>ML</v>
          </cell>
          <cell r="D124">
            <v>2107</v>
          </cell>
        </row>
        <row r="125">
          <cell r="A125">
            <v>122</v>
          </cell>
          <cell r="B125" t="str">
            <v>UNIÓN PF+UAD 1/2"</v>
          </cell>
          <cell r="C125" t="str">
            <v>UND</v>
          </cell>
          <cell r="D125">
            <v>3640</v>
          </cell>
        </row>
        <row r="126">
          <cell r="A126">
            <v>123</v>
          </cell>
          <cell r="B126" t="str">
            <v>ADAPTADOR MACHO PF+UAD 1/2"</v>
          </cell>
          <cell r="C126" t="str">
            <v>UND</v>
          </cell>
          <cell r="D126">
            <v>2073</v>
          </cell>
        </row>
        <row r="127">
          <cell r="A127">
            <v>124</v>
          </cell>
          <cell r="B127" t="str">
            <v>COLLAR DERIVACIÓN INSERTO METÁLICO 3x1/2"</v>
          </cell>
          <cell r="C127" t="str">
            <v>UND</v>
          </cell>
          <cell r="D127">
            <v>15909</v>
          </cell>
        </row>
        <row r="128">
          <cell r="A128">
            <v>125</v>
          </cell>
          <cell r="B128" t="str">
            <v>CAJA PARA CONTADOR</v>
          </cell>
          <cell r="C128" t="str">
            <v>UND</v>
          </cell>
          <cell r="D128">
            <v>60000</v>
          </cell>
        </row>
        <row r="129">
          <cell r="A129">
            <v>126</v>
          </cell>
          <cell r="B129" t="str">
            <v>ADOQUÍN PEATONAL DE ARCILLA</v>
          </cell>
          <cell r="C129" t="str">
            <v>UND</v>
          </cell>
          <cell r="D129">
            <v>995</v>
          </cell>
        </row>
        <row r="130">
          <cell r="A130">
            <v>127</v>
          </cell>
          <cell r="B130" t="str">
            <v>TIERRA ABONADA</v>
          </cell>
          <cell r="C130" t="str">
            <v>M3</v>
          </cell>
          <cell r="D130">
            <v>10259</v>
          </cell>
        </row>
        <row r="131">
          <cell r="A131">
            <v>128</v>
          </cell>
          <cell r="B131" t="str">
            <v>CAPA VEGETAL</v>
          </cell>
          <cell r="C131" t="str">
            <v>M2</v>
          </cell>
          <cell r="D131">
            <v>15388</v>
          </cell>
        </row>
        <row r="132">
          <cell r="A132">
            <v>129</v>
          </cell>
          <cell r="B132" t="str">
            <v>TERMINAL PVC 1"</v>
          </cell>
          <cell r="C132" t="str">
            <v>UND</v>
          </cell>
          <cell r="D132">
            <v>750</v>
          </cell>
        </row>
        <row r="133">
          <cell r="A133">
            <v>130</v>
          </cell>
          <cell r="B133" t="str">
            <v>CAJA PLÁSTICA 4X4</v>
          </cell>
          <cell r="C133" t="str">
            <v>UND</v>
          </cell>
          <cell r="D133">
            <v>2100</v>
          </cell>
        </row>
        <row r="134">
          <cell r="A134">
            <v>131</v>
          </cell>
          <cell r="B134" t="str">
            <v>REJILLA METÁLICA EN ÁNGULO Y LÁMINA</v>
          </cell>
          <cell r="C134" t="str">
            <v>UND</v>
          </cell>
          <cell r="D134">
            <v>904662</v>
          </cell>
        </row>
        <row r="135">
          <cell r="A135">
            <v>132</v>
          </cell>
          <cell r="B135" t="str">
            <v>EQUIPO BIOSALUDABLE</v>
          </cell>
          <cell r="C135" t="str">
            <v>UND</v>
          </cell>
          <cell r="D135">
            <v>3272978.5000000005</v>
          </cell>
        </row>
        <row r="136">
          <cell r="A136">
            <v>133</v>
          </cell>
          <cell r="B136" t="str">
            <v>JUEGO INFANTIL</v>
          </cell>
          <cell r="C136" t="str">
            <v>UND</v>
          </cell>
          <cell r="D136">
            <v>12914499.999999998</v>
          </cell>
        </row>
        <row r="137">
          <cell r="A137">
            <v>134</v>
          </cell>
          <cell r="B137" t="str">
            <v>TABLILLA DE SAPÁN</v>
          </cell>
          <cell r="C137" t="str">
            <v>M2</v>
          </cell>
          <cell r="D137">
            <v>62000</v>
          </cell>
        </row>
        <row r="138">
          <cell r="A138">
            <v>135</v>
          </cell>
          <cell r="B138" t="str">
            <v>TORNILLO PARA MADERA</v>
          </cell>
          <cell r="C138" t="str">
            <v>UND</v>
          </cell>
          <cell r="D138">
            <v>1200</v>
          </cell>
        </row>
        <row r="139">
          <cell r="A139">
            <v>136</v>
          </cell>
          <cell r="B139" t="str">
            <v>SIKA ANCHOR FIX</v>
          </cell>
          <cell r="C139" t="str">
            <v>UND</v>
          </cell>
          <cell r="D139">
            <v>66700</v>
          </cell>
        </row>
        <row r="140">
          <cell r="A140">
            <v>137</v>
          </cell>
          <cell r="B140" t="str">
            <v>GEOTEXTIL PÁRA FILTROS</v>
          </cell>
          <cell r="C140" t="str">
            <v>M2</v>
          </cell>
          <cell r="D140">
            <v>3535</v>
          </cell>
        </row>
        <row r="141">
          <cell r="A141">
            <v>138</v>
          </cell>
          <cell r="B141" t="str">
            <v>TUBERÍA PERFORADA CORRUGADA 4"</v>
          </cell>
          <cell r="C141" t="str">
            <v>ML</v>
          </cell>
          <cell r="D141">
            <v>15753</v>
          </cell>
        </row>
        <row r="142">
          <cell r="A142">
            <v>139</v>
          </cell>
          <cell r="B142" t="str">
            <v>ESPUMA DE POLIETILENO</v>
          </cell>
          <cell r="C142" t="str">
            <v>ML</v>
          </cell>
          <cell r="D142">
            <v>965</v>
          </cell>
        </row>
        <row r="143">
          <cell r="A143">
            <v>140</v>
          </cell>
          <cell r="B143" t="str">
            <v>MASILLA SELLADOR PARA JUNTAS</v>
          </cell>
          <cell r="C143" t="str">
            <v>UND</v>
          </cell>
          <cell r="D143">
            <v>28500</v>
          </cell>
        </row>
        <row r="144">
          <cell r="A144">
            <v>141</v>
          </cell>
          <cell r="B144" t="str">
            <v>ARENA FINA</v>
          </cell>
          <cell r="C144" t="str">
            <v>M3</v>
          </cell>
          <cell r="D144">
            <v>24950</v>
          </cell>
        </row>
        <row r="145">
          <cell r="A145">
            <v>142</v>
          </cell>
          <cell r="B145" t="str">
            <v>CINTA PVC</v>
          </cell>
          <cell r="C145" t="str">
            <v>ML</v>
          </cell>
          <cell r="D145">
            <v>38593</v>
          </cell>
        </row>
        <row r="146">
          <cell r="A146">
            <v>143</v>
          </cell>
          <cell r="B146" t="str">
            <v>CABLE TRIPLEX No. 6 AWG THHN/THWN</v>
          </cell>
          <cell r="C146" t="str">
            <v>ML</v>
          </cell>
          <cell r="D146">
            <v>8900</v>
          </cell>
        </row>
        <row r="147">
          <cell r="A147">
            <v>144</v>
          </cell>
          <cell r="B147" t="str">
            <v>CABLE No 10 AWG THNN</v>
          </cell>
          <cell r="C147" t="str">
            <v>ML</v>
          </cell>
          <cell r="D147">
            <v>3500</v>
          </cell>
        </row>
        <row r="148">
          <cell r="A148">
            <v>145</v>
          </cell>
          <cell r="B148" t="str">
            <v>TABLERO 6 CTOS</v>
          </cell>
          <cell r="C148" t="str">
            <v>UND</v>
          </cell>
          <cell r="D148">
            <v>87000</v>
          </cell>
        </row>
        <row r="149">
          <cell r="A149">
            <v>146</v>
          </cell>
          <cell r="B149" t="str">
            <v>INTERR. TERMOMAGNETICO 1X15</v>
          </cell>
          <cell r="C149" t="str">
            <v>UND</v>
          </cell>
          <cell r="D149">
            <v>10000</v>
          </cell>
        </row>
        <row r="150">
          <cell r="A150">
            <v>147</v>
          </cell>
          <cell r="B150" t="str">
            <v>REFELCTOR LED 150W</v>
          </cell>
          <cell r="C150" t="str">
            <v>UND</v>
          </cell>
          <cell r="D150">
            <v>460000</v>
          </cell>
        </row>
        <row r="151">
          <cell r="A151">
            <v>148</v>
          </cell>
          <cell r="B151" t="str">
            <v>TUBERIA EMT 1"</v>
          </cell>
          <cell r="C151" t="str">
            <v>ML</v>
          </cell>
          <cell r="D151">
            <v>9830</v>
          </cell>
        </row>
        <row r="152">
          <cell r="A152">
            <v>149</v>
          </cell>
          <cell r="B152" t="str">
            <v>TUBERIA EMT 3/4"</v>
          </cell>
          <cell r="C152" t="str">
            <v>ML</v>
          </cell>
          <cell r="D152">
            <v>5200</v>
          </cell>
        </row>
        <row r="153">
          <cell r="A153">
            <v>150</v>
          </cell>
          <cell r="B153" t="str">
            <v>CAPACETE GALVANIZADO 1"</v>
          </cell>
          <cell r="C153" t="str">
            <v>ML</v>
          </cell>
          <cell r="D153">
            <v>26300</v>
          </cell>
        </row>
        <row r="154">
          <cell r="A154">
            <v>151</v>
          </cell>
          <cell r="B154" t="str">
            <v>ZUNCHO DE FIJACION</v>
          </cell>
          <cell r="C154" t="str">
            <v>UND</v>
          </cell>
          <cell r="D154">
            <v>1700</v>
          </cell>
        </row>
        <row r="155">
          <cell r="A155">
            <v>152</v>
          </cell>
          <cell r="B155" t="str">
            <v>PERNOS DE ANCLAJE 5/8 G-8</v>
          </cell>
          <cell r="C155" t="str">
            <v>UND</v>
          </cell>
          <cell r="D155">
            <v>24600</v>
          </cell>
        </row>
        <row r="156">
          <cell r="A156">
            <v>153</v>
          </cell>
          <cell r="B156" t="str">
            <v>CARTELAS 3/8"</v>
          </cell>
          <cell r="C156" t="str">
            <v>UND</v>
          </cell>
          <cell r="D156">
            <v>16000</v>
          </cell>
        </row>
        <row r="157">
          <cell r="A157">
            <v>154</v>
          </cell>
          <cell r="B157" t="str">
            <v>SOLDADURA 6013/7018</v>
          </cell>
          <cell r="C157" t="str">
            <v>KG</v>
          </cell>
          <cell r="D157">
            <v>10500</v>
          </cell>
        </row>
        <row r="158">
          <cell r="A158">
            <v>155</v>
          </cell>
          <cell r="B158" t="str">
            <v>ANGULO 2X1/4</v>
          </cell>
          <cell r="C158" t="str">
            <v>KG</v>
          </cell>
          <cell r="D158">
            <v>3376</v>
          </cell>
        </row>
        <row r="159">
          <cell r="A159">
            <v>156</v>
          </cell>
          <cell r="B159" t="str">
            <v>ANGULO 1 1/2X3/16</v>
          </cell>
          <cell r="C159" t="str">
            <v>KG</v>
          </cell>
          <cell r="D159">
            <v>4263</v>
          </cell>
        </row>
        <row r="160">
          <cell r="A160">
            <v>157</v>
          </cell>
          <cell r="B160" t="str">
            <v>MATERIAL FILTRANTE TM 1 1/4"</v>
          </cell>
          <cell r="C160" t="str">
            <v>M3</v>
          </cell>
          <cell r="D160">
            <v>65808</v>
          </cell>
        </row>
        <row r="161">
          <cell r="A161">
            <v>158</v>
          </cell>
          <cell r="B161" t="str">
            <v>CODO PVC 45° d=4"</v>
          </cell>
          <cell r="C161" t="str">
            <v>UND</v>
          </cell>
          <cell r="D161">
            <v>13728</v>
          </cell>
        </row>
        <row r="162">
          <cell r="A162">
            <v>159</v>
          </cell>
          <cell r="B162" t="str">
            <v>COSTOS ESCOMBRERA MUNICIPAL</v>
          </cell>
          <cell r="C162" t="str">
            <v>UND</v>
          </cell>
          <cell r="D162">
            <v>33304</v>
          </cell>
        </row>
        <row r="163">
          <cell r="A163">
            <v>160</v>
          </cell>
          <cell r="B163" t="str">
            <v>TUBERIA PVC NOVAFORT D=315MM</v>
          </cell>
          <cell r="C163" t="str">
            <v>UND</v>
          </cell>
          <cell r="D163">
            <v>181839</v>
          </cell>
        </row>
        <row r="164">
          <cell r="A164">
            <v>161</v>
          </cell>
          <cell r="B164" t="str">
            <v>TUBERIA DE 8"</v>
          </cell>
          <cell r="C164" t="str">
            <v>ML</v>
          </cell>
          <cell r="D164">
            <v>55000</v>
          </cell>
        </row>
        <row r="165">
          <cell r="A165">
            <v>162</v>
          </cell>
          <cell r="B165" t="str">
            <v>TUBERIA PVC NOVAFORT D=250MM</v>
          </cell>
          <cell r="C165" t="str">
            <v>ML</v>
          </cell>
          <cell r="D165">
            <v>78000</v>
          </cell>
        </row>
        <row r="166">
          <cell r="A166">
            <v>163</v>
          </cell>
          <cell r="B166" t="str">
            <v>TUBERIA PVC NOVAFORT D=160MM</v>
          </cell>
          <cell r="C166" t="str">
            <v>ML</v>
          </cell>
          <cell r="D166">
            <v>42000</v>
          </cell>
        </row>
        <row r="167">
          <cell r="A167">
            <v>164</v>
          </cell>
          <cell r="B167">
            <v>0</v>
          </cell>
          <cell r="C167">
            <v>0</v>
          </cell>
          <cell r="D167">
            <v>0</v>
          </cell>
        </row>
        <row r="168">
          <cell r="A168">
            <v>165</v>
          </cell>
          <cell r="B168">
            <v>0</v>
          </cell>
          <cell r="C168">
            <v>0</v>
          </cell>
          <cell r="D168">
            <v>0</v>
          </cell>
        </row>
        <row r="169">
          <cell r="A169">
            <v>166</v>
          </cell>
          <cell r="B169">
            <v>0</v>
          </cell>
          <cell r="C169">
            <v>0</v>
          </cell>
          <cell r="D169">
            <v>0</v>
          </cell>
        </row>
        <row r="170">
          <cell r="A170">
            <v>167</v>
          </cell>
          <cell r="B170">
            <v>0</v>
          </cell>
          <cell r="C170">
            <v>0</v>
          </cell>
          <cell r="D170">
            <v>0</v>
          </cell>
        </row>
        <row r="171">
          <cell r="A171">
            <v>168</v>
          </cell>
          <cell r="B171">
            <v>0</v>
          </cell>
          <cell r="C171">
            <v>0</v>
          </cell>
          <cell r="D171">
            <v>0</v>
          </cell>
        </row>
        <row r="172">
          <cell r="A172">
            <v>169</v>
          </cell>
          <cell r="B172">
            <v>0</v>
          </cell>
          <cell r="C172">
            <v>0</v>
          </cell>
          <cell r="D172">
            <v>0</v>
          </cell>
        </row>
        <row r="173">
          <cell r="A173">
            <v>170</v>
          </cell>
          <cell r="B173">
            <v>0</v>
          </cell>
          <cell r="C173">
            <v>0</v>
          </cell>
          <cell r="D173">
            <v>0</v>
          </cell>
        </row>
        <row r="174">
          <cell r="A174">
            <v>171</v>
          </cell>
          <cell r="B174">
            <v>0</v>
          </cell>
          <cell r="C174">
            <v>0</v>
          </cell>
          <cell r="D174">
            <v>0</v>
          </cell>
        </row>
        <row r="175">
          <cell r="A175">
            <v>172</v>
          </cell>
          <cell r="B175">
            <v>0</v>
          </cell>
          <cell r="C175">
            <v>0</v>
          </cell>
          <cell r="D175">
            <v>0</v>
          </cell>
        </row>
        <row r="176">
          <cell r="A176">
            <v>173</v>
          </cell>
          <cell r="B176">
            <v>0</v>
          </cell>
          <cell r="C176">
            <v>0</v>
          </cell>
          <cell r="D176">
            <v>0</v>
          </cell>
        </row>
        <row r="177">
          <cell r="A177">
            <v>174</v>
          </cell>
          <cell r="B177">
            <v>0</v>
          </cell>
          <cell r="C177">
            <v>0</v>
          </cell>
          <cell r="D177">
            <v>0</v>
          </cell>
        </row>
        <row r="178">
          <cell r="A178">
            <v>175</v>
          </cell>
          <cell r="B178">
            <v>0</v>
          </cell>
          <cell r="C178">
            <v>0</v>
          </cell>
          <cell r="D178">
            <v>0</v>
          </cell>
        </row>
        <row r="179">
          <cell r="A179">
            <v>176</v>
          </cell>
          <cell r="B179">
            <v>0</v>
          </cell>
          <cell r="C179">
            <v>0</v>
          </cell>
          <cell r="D179">
            <v>0</v>
          </cell>
        </row>
        <row r="180">
          <cell r="A180">
            <v>177</v>
          </cell>
          <cell r="B180">
            <v>0</v>
          </cell>
          <cell r="C180">
            <v>0</v>
          </cell>
          <cell r="D180">
            <v>0</v>
          </cell>
        </row>
        <row r="181">
          <cell r="A181">
            <v>178</v>
          </cell>
          <cell r="B181">
            <v>0</v>
          </cell>
          <cell r="C181">
            <v>0</v>
          </cell>
          <cell r="D181">
            <v>0</v>
          </cell>
        </row>
        <row r="182">
          <cell r="A182">
            <v>179</v>
          </cell>
          <cell r="B182">
            <v>0</v>
          </cell>
          <cell r="C182">
            <v>0</v>
          </cell>
          <cell r="D182">
            <v>0</v>
          </cell>
        </row>
        <row r="183">
          <cell r="A183">
            <v>180</v>
          </cell>
          <cell r="B183">
            <v>0</v>
          </cell>
          <cell r="C183">
            <v>0</v>
          </cell>
          <cell r="D183">
            <v>0</v>
          </cell>
        </row>
        <row r="184">
          <cell r="A184">
            <v>181</v>
          </cell>
          <cell r="B184">
            <v>0</v>
          </cell>
          <cell r="C184">
            <v>0</v>
          </cell>
          <cell r="D184">
            <v>0</v>
          </cell>
        </row>
        <row r="185">
          <cell r="A185">
            <v>182</v>
          </cell>
          <cell r="B185">
            <v>0</v>
          </cell>
          <cell r="C185">
            <v>0</v>
          </cell>
          <cell r="D185">
            <v>0</v>
          </cell>
        </row>
        <row r="186">
          <cell r="A186">
            <v>183</v>
          </cell>
          <cell r="B186">
            <v>0</v>
          </cell>
          <cell r="C186">
            <v>0</v>
          </cell>
          <cell r="D186">
            <v>0</v>
          </cell>
        </row>
        <row r="187">
          <cell r="A187">
            <v>184</v>
          </cell>
          <cell r="B187">
            <v>0</v>
          </cell>
          <cell r="C187">
            <v>0</v>
          </cell>
          <cell r="D187">
            <v>0</v>
          </cell>
        </row>
        <row r="188">
          <cell r="A188">
            <v>185</v>
          </cell>
          <cell r="B188">
            <v>0</v>
          </cell>
          <cell r="C188">
            <v>0</v>
          </cell>
          <cell r="D188">
            <v>0</v>
          </cell>
        </row>
        <row r="189">
          <cell r="A189">
            <v>186</v>
          </cell>
          <cell r="B189">
            <v>0</v>
          </cell>
          <cell r="C189">
            <v>0</v>
          </cell>
          <cell r="D189">
            <v>0</v>
          </cell>
        </row>
        <row r="190">
          <cell r="A190">
            <v>187</v>
          </cell>
          <cell r="B190">
            <v>0</v>
          </cell>
          <cell r="C190">
            <v>0</v>
          </cell>
          <cell r="D190">
            <v>0</v>
          </cell>
        </row>
        <row r="191">
          <cell r="A191">
            <v>188</v>
          </cell>
          <cell r="B191">
            <v>0</v>
          </cell>
          <cell r="C191">
            <v>0</v>
          </cell>
          <cell r="D191">
            <v>0</v>
          </cell>
        </row>
        <row r="192">
          <cell r="A192">
            <v>189</v>
          </cell>
          <cell r="B192">
            <v>0</v>
          </cell>
          <cell r="C192">
            <v>0</v>
          </cell>
          <cell r="D192">
            <v>0</v>
          </cell>
        </row>
        <row r="193">
          <cell r="A193">
            <v>190</v>
          </cell>
          <cell r="B193">
            <v>0</v>
          </cell>
          <cell r="C193">
            <v>0</v>
          </cell>
          <cell r="D193">
            <v>0</v>
          </cell>
        </row>
        <row r="194">
          <cell r="A194">
            <v>191</v>
          </cell>
          <cell r="B194">
            <v>0</v>
          </cell>
          <cell r="C194">
            <v>0</v>
          </cell>
          <cell r="D194">
            <v>0</v>
          </cell>
        </row>
        <row r="195">
          <cell r="A195">
            <v>192</v>
          </cell>
          <cell r="B195">
            <v>0</v>
          </cell>
          <cell r="C195">
            <v>0</v>
          </cell>
          <cell r="D195">
            <v>0</v>
          </cell>
        </row>
        <row r="196">
          <cell r="A196">
            <v>193</v>
          </cell>
          <cell r="B196">
            <v>0</v>
          </cell>
          <cell r="C196">
            <v>0</v>
          </cell>
          <cell r="D196">
            <v>0</v>
          </cell>
        </row>
        <row r="197">
          <cell r="A197">
            <v>194</v>
          </cell>
          <cell r="B197">
            <v>0</v>
          </cell>
          <cell r="C197">
            <v>0</v>
          </cell>
          <cell r="D197">
            <v>0</v>
          </cell>
        </row>
        <row r="198">
          <cell r="A198">
            <v>195</v>
          </cell>
          <cell r="B198">
            <v>0</v>
          </cell>
          <cell r="C198">
            <v>0</v>
          </cell>
          <cell r="D198">
            <v>0</v>
          </cell>
        </row>
        <row r="199">
          <cell r="A199">
            <v>196</v>
          </cell>
          <cell r="B199">
            <v>0</v>
          </cell>
          <cell r="C199">
            <v>0</v>
          </cell>
          <cell r="D199">
            <v>0</v>
          </cell>
        </row>
        <row r="200">
          <cell r="A200">
            <v>197</v>
          </cell>
          <cell r="B200">
            <v>0</v>
          </cell>
          <cell r="C200">
            <v>0</v>
          </cell>
          <cell r="D200">
            <v>0</v>
          </cell>
        </row>
        <row r="201">
          <cell r="A201">
            <v>198</v>
          </cell>
          <cell r="B201">
            <v>0</v>
          </cell>
          <cell r="C201">
            <v>0</v>
          </cell>
          <cell r="D201">
            <v>0</v>
          </cell>
        </row>
        <row r="202">
          <cell r="A202">
            <v>199</v>
          </cell>
          <cell r="B202">
            <v>0</v>
          </cell>
          <cell r="C202">
            <v>0</v>
          </cell>
          <cell r="D202">
            <v>0</v>
          </cell>
        </row>
        <row r="203">
          <cell r="A203">
            <v>200</v>
          </cell>
          <cell r="B203">
            <v>0</v>
          </cell>
          <cell r="C203">
            <v>0</v>
          </cell>
          <cell r="D203">
            <v>0</v>
          </cell>
        </row>
        <row r="204">
          <cell r="A204">
            <v>201</v>
          </cell>
          <cell r="B204">
            <v>0</v>
          </cell>
          <cell r="C204">
            <v>0</v>
          </cell>
          <cell r="D204">
            <v>0</v>
          </cell>
        </row>
        <row r="205">
          <cell r="A205">
            <v>202</v>
          </cell>
          <cell r="B205">
            <v>0</v>
          </cell>
          <cell r="C205">
            <v>0</v>
          </cell>
          <cell r="D205">
            <v>0</v>
          </cell>
        </row>
        <row r="206">
          <cell r="A206">
            <v>203</v>
          </cell>
          <cell r="B206">
            <v>0</v>
          </cell>
          <cell r="C206">
            <v>0</v>
          </cell>
          <cell r="D206">
            <v>0</v>
          </cell>
        </row>
        <row r="207">
          <cell r="A207">
            <v>204</v>
          </cell>
          <cell r="B207">
            <v>0</v>
          </cell>
          <cell r="C207">
            <v>0</v>
          </cell>
          <cell r="D207">
            <v>0</v>
          </cell>
        </row>
        <row r="208">
          <cell r="A208">
            <v>205</v>
          </cell>
          <cell r="B208">
            <v>0</v>
          </cell>
          <cell r="C208">
            <v>0</v>
          </cell>
          <cell r="D208">
            <v>0</v>
          </cell>
        </row>
        <row r="209">
          <cell r="A209">
            <v>206</v>
          </cell>
          <cell r="B209">
            <v>0</v>
          </cell>
          <cell r="C209">
            <v>0</v>
          </cell>
          <cell r="D209">
            <v>0</v>
          </cell>
        </row>
        <row r="210">
          <cell r="A210">
            <v>207</v>
          </cell>
          <cell r="B210">
            <v>0</v>
          </cell>
          <cell r="C210">
            <v>0</v>
          </cell>
          <cell r="D210">
            <v>0</v>
          </cell>
        </row>
        <row r="211">
          <cell r="A211">
            <v>208</v>
          </cell>
          <cell r="B211">
            <v>0</v>
          </cell>
          <cell r="C211">
            <v>0</v>
          </cell>
          <cell r="D211">
            <v>0</v>
          </cell>
        </row>
        <row r="212">
          <cell r="A212">
            <v>209</v>
          </cell>
          <cell r="B212">
            <v>0</v>
          </cell>
          <cell r="C212">
            <v>0</v>
          </cell>
          <cell r="D212">
            <v>0</v>
          </cell>
        </row>
        <row r="213">
          <cell r="A213">
            <v>210</v>
          </cell>
          <cell r="B213">
            <v>0</v>
          </cell>
          <cell r="C213">
            <v>0</v>
          </cell>
          <cell r="D213">
            <v>0</v>
          </cell>
        </row>
        <row r="214">
          <cell r="A214">
            <v>211</v>
          </cell>
          <cell r="B214">
            <v>0</v>
          </cell>
          <cell r="C214">
            <v>0</v>
          </cell>
          <cell r="D214">
            <v>0</v>
          </cell>
        </row>
        <row r="215">
          <cell r="A215">
            <v>212</v>
          </cell>
          <cell r="B215">
            <v>0</v>
          </cell>
          <cell r="C215">
            <v>0</v>
          </cell>
          <cell r="D215">
            <v>0</v>
          </cell>
        </row>
        <row r="216">
          <cell r="A216">
            <v>213</v>
          </cell>
          <cell r="B216">
            <v>0</v>
          </cell>
          <cell r="C216">
            <v>0</v>
          </cell>
          <cell r="D216">
            <v>0</v>
          </cell>
        </row>
        <row r="217">
          <cell r="A217">
            <v>214</v>
          </cell>
          <cell r="B217">
            <v>0</v>
          </cell>
          <cell r="C217">
            <v>0</v>
          </cell>
          <cell r="D217">
            <v>0</v>
          </cell>
        </row>
        <row r="218">
          <cell r="A218">
            <v>215</v>
          </cell>
          <cell r="B218">
            <v>0</v>
          </cell>
          <cell r="C218">
            <v>0</v>
          </cell>
          <cell r="D218">
            <v>0</v>
          </cell>
        </row>
        <row r="219">
          <cell r="A219">
            <v>216</v>
          </cell>
          <cell r="B219">
            <v>0</v>
          </cell>
          <cell r="C219">
            <v>0</v>
          </cell>
          <cell r="D219">
            <v>0</v>
          </cell>
        </row>
        <row r="220">
          <cell r="A220">
            <v>217</v>
          </cell>
          <cell r="B220">
            <v>0</v>
          </cell>
          <cell r="C220">
            <v>0</v>
          </cell>
          <cell r="D220">
            <v>0</v>
          </cell>
        </row>
        <row r="221">
          <cell r="A221">
            <v>218</v>
          </cell>
          <cell r="B221">
            <v>0</v>
          </cell>
          <cell r="C221">
            <v>0</v>
          </cell>
          <cell r="D221">
            <v>0</v>
          </cell>
        </row>
        <row r="222">
          <cell r="A222">
            <v>219</v>
          </cell>
          <cell r="B222">
            <v>0</v>
          </cell>
          <cell r="C222">
            <v>0</v>
          </cell>
          <cell r="D222">
            <v>0</v>
          </cell>
        </row>
        <row r="223">
          <cell r="A223">
            <v>220</v>
          </cell>
          <cell r="B223">
            <v>0</v>
          </cell>
          <cell r="C223">
            <v>0</v>
          </cell>
          <cell r="D223">
            <v>0</v>
          </cell>
        </row>
        <row r="224">
          <cell r="A224">
            <v>221</v>
          </cell>
          <cell r="B224">
            <v>0</v>
          </cell>
          <cell r="C224">
            <v>0</v>
          </cell>
          <cell r="D224">
            <v>0</v>
          </cell>
        </row>
        <row r="225">
          <cell r="A225">
            <v>222</v>
          </cell>
          <cell r="B225">
            <v>0</v>
          </cell>
          <cell r="C225">
            <v>0</v>
          </cell>
          <cell r="D225">
            <v>0</v>
          </cell>
        </row>
        <row r="226">
          <cell r="A226">
            <v>223</v>
          </cell>
          <cell r="B226">
            <v>0</v>
          </cell>
          <cell r="C226">
            <v>0</v>
          </cell>
          <cell r="D226">
            <v>0</v>
          </cell>
        </row>
        <row r="227">
          <cell r="A227">
            <v>224</v>
          </cell>
          <cell r="B227">
            <v>0</v>
          </cell>
          <cell r="C227">
            <v>0</v>
          </cell>
          <cell r="D227">
            <v>0</v>
          </cell>
        </row>
        <row r="228">
          <cell r="A228">
            <v>225</v>
          </cell>
          <cell r="B228">
            <v>0</v>
          </cell>
          <cell r="C228">
            <v>0</v>
          </cell>
          <cell r="D228">
            <v>0</v>
          </cell>
        </row>
        <row r="229">
          <cell r="A229">
            <v>226</v>
          </cell>
          <cell r="B229">
            <v>0</v>
          </cell>
          <cell r="C229">
            <v>0</v>
          </cell>
          <cell r="D229">
            <v>0</v>
          </cell>
        </row>
        <row r="230">
          <cell r="A230">
            <v>227</v>
          </cell>
          <cell r="B230">
            <v>0</v>
          </cell>
          <cell r="C230">
            <v>0</v>
          </cell>
          <cell r="D230">
            <v>0</v>
          </cell>
        </row>
        <row r="231">
          <cell r="A231">
            <v>228</v>
          </cell>
          <cell r="B231">
            <v>0</v>
          </cell>
          <cell r="C231">
            <v>0</v>
          </cell>
          <cell r="D231">
            <v>0</v>
          </cell>
        </row>
        <row r="232">
          <cell r="A232">
            <v>229</v>
          </cell>
          <cell r="B232">
            <v>0</v>
          </cell>
          <cell r="C232">
            <v>0</v>
          </cell>
          <cell r="D232">
            <v>0</v>
          </cell>
        </row>
        <row r="233">
          <cell r="A233">
            <v>230</v>
          </cell>
          <cell r="B233">
            <v>0</v>
          </cell>
          <cell r="C233">
            <v>0</v>
          </cell>
          <cell r="D233">
            <v>0</v>
          </cell>
        </row>
        <row r="234">
          <cell r="A234">
            <v>231</v>
          </cell>
          <cell r="B234">
            <v>0</v>
          </cell>
          <cell r="C234">
            <v>0</v>
          </cell>
          <cell r="D234">
            <v>0</v>
          </cell>
        </row>
        <row r="235">
          <cell r="A235">
            <v>232</v>
          </cell>
          <cell r="B235">
            <v>0</v>
          </cell>
          <cell r="C235">
            <v>0</v>
          </cell>
          <cell r="D235">
            <v>0</v>
          </cell>
        </row>
        <row r="236">
          <cell r="A236">
            <v>233</v>
          </cell>
          <cell r="B236">
            <v>0</v>
          </cell>
          <cell r="C236">
            <v>0</v>
          </cell>
          <cell r="D236">
            <v>0</v>
          </cell>
        </row>
        <row r="237">
          <cell r="A237">
            <v>234</v>
          </cell>
          <cell r="B237">
            <v>0</v>
          </cell>
          <cell r="C237">
            <v>0</v>
          </cell>
          <cell r="D237">
            <v>0</v>
          </cell>
        </row>
        <row r="238">
          <cell r="A238">
            <v>235</v>
          </cell>
          <cell r="B238">
            <v>0</v>
          </cell>
          <cell r="C238">
            <v>0</v>
          </cell>
          <cell r="D238">
            <v>0</v>
          </cell>
        </row>
        <row r="239">
          <cell r="A239">
            <v>236</v>
          </cell>
          <cell r="B239">
            <v>0</v>
          </cell>
          <cell r="C239">
            <v>0</v>
          </cell>
          <cell r="D239">
            <v>0</v>
          </cell>
        </row>
        <row r="240">
          <cell r="A240">
            <v>237</v>
          </cell>
          <cell r="B240">
            <v>0</v>
          </cell>
          <cell r="C240">
            <v>0</v>
          </cell>
          <cell r="D240">
            <v>0</v>
          </cell>
        </row>
        <row r="241">
          <cell r="A241">
            <v>238</v>
          </cell>
          <cell r="B241">
            <v>0</v>
          </cell>
          <cell r="C241">
            <v>0</v>
          </cell>
          <cell r="D241">
            <v>0</v>
          </cell>
        </row>
        <row r="242">
          <cell r="A242">
            <v>239</v>
          </cell>
          <cell r="B242">
            <v>0</v>
          </cell>
          <cell r="C242">
            <v>0</v>
          </cell>
          <cell r="D242">
            <v>0</v>
          </cell>
        </row>
        <row r="243">
          <cell r="A243">
            <v>240</v>
          </cell>
          <cell r="B243">
            <v>0</v>
          </cell>
          <cell r="C243">
            <v>0</v>
          </cell>
          <cell r="D243">
            <v>0</v>
          </cell>
        </row>
        <row r="244">
          <cell r="A244">
            <v>241</v>
          </cell>
          <cell r="B244">
            <v>0</v>
          </cell>
          <cell r="C244">
            <v>0</v>
          </cell>
          <cell r="D244">
            <v>0</v>
          </cell>
        </row>
        <row r="245">
          <cell r="A245">
            <v>242</v>
          </cell>
          <cell r="B245">
            <v>0</v>
          </cell>
          <cell r="C245">
            <v>0</v>
          </cell>
          <cell r="D245">
            <v>0</v>
          </cell>
        </row>
        <row r="246">
          <cell r="A246">
            <v>243</v>
          </cell>
          <cell r="B246">
            <v>0</v>
          </cell>
          <cell r="C246">
            <v>0</v>
          </cell>
          <cell r="D246">
            <v>0</v>
          </cell>
        </row>
        <row r="247">
          <cell r="A247">
            <v>244</v>
          </cell>
          <cell r="B247">
            <v>0</v>
          </cell>
          <cell r="C247">
            <v>0</v>
          </cell>
          <cell r="D247">
            <v>0</v>
          </cell>
        </row>
        <row r="248">
          <cell r="A248">
            <v>245</v>
          </cell>
          <cell r="B248">
            <v>0</v>
          </cell>
          <cell r="C248">
            <v>0</v>
          </cell>
          <cell r="D248">
            <v>0</v>
          </cell>
        </row>
        <row r="249">
          <cell r="A249">
            <v>246</v>
          </cell>
          <cell r="B249">
            <v>0</v>
          </cell>
          <cell r="C249">
            <v>0</v>
          </cell>
          <cell r="D249">
            <v>0</v>
          </cell>
        </row>
        <row r="250">
          <cell r="A250">
            <v>247</v>
          </cell>
          <cell r="B250">
            <v>0</v>
          </cell>
          <cell r="C250">
            <v>0</v>
          </cell>
          <cell r="D250">
            <v>0</v>
          </cell>
        </row>
        <row r="251">
          <cell r="A251">
            <v>248</v>
          </cell>
          <cell r="B251">
            <v>0</v>
          </cell>
          <cell r="C251">
            <v>0</v>
          </cell>
          <cell r="D251">
            <v>0</v>
          </cell>
        </row>
        <row r="252">
          <cell r="A252">
            <v>249</v>
          </cell>
          <cell r="B252">
            <v>0</v>
          </cell>
          <cell r="C252">
            <v>0</v>
          </cell>
          <cell r="D252">
            <v>0</v>
          </cell>
        </row>
        <row r="253">
          <cell r="A253">
            <v>250</v>
          </cell>
          <cell r="B253">
            <v>0</v>
          </cell>
          <cell r="C253">
            <v>0</v>
          </cell>
          <cell r="D253">
            <v>0</v>
          </cell>
        </row>
        <row r="254">
          <cell r="A254">
            <v>251</v>
          </cell>
          <cell r="B254">
            <v>0</v>
          </cell>
          <cell r="C254">
            <v>0</v>
          </cell>
          <cell r="D254">
            <v>0</v>
          </cell>
        </row>
        <row r="255">
          <cell r="A255">
            <v>252</v>
          </cell>
          <cell r="B255">
            <v>0</v>
          </cell>
          <cell r="C255">
            <v>0</v>
          </cell>
          <cell r="D255">
            <v>0</v>
          </cell>
        </row>
        <row r="256">
          <cell r="A256">
            <v>253</v>
          </cell>
          <cell r="B256">
            <v>0</v>
          </cell>
          <cell r="C256">
            <v>0</v>
          </cell>
          <cell r="D256">
            <v>0</v>
          </cell>
        </row>
        <row r="257">
          <cell r="A257">
            <v>254</v>
          </cell>
          <cell r="B257">
            <v>0</v>
          </cell>
          <cell r="C257">
            <v>0</v>
          </cell>
          <cell r="D257">
            <v>0</v>
          </cell>
        </row>
        <row r="258">
          <cell r="A258">
            <v>255</v>
          </cell>
          <cell r="B258">
            <v>0</v>
          </cell>
          <cell r="C258">
            <v>0</v>
          </cell>
          <cell r="D258">
            <v>0</v>
          </cell>
        </row>
        <row r="259">
          <cell r="A259">
            <v>256</v>
          </cell>
          <cell r="B259">
            <v>0</v>
          </cell>
          <cell r="C259">
            <v>0</v>
          </cell>
          <cell r="D259">
            <v>0</v>
          </cell>
        </row>
        <row r="260">
          <cell r="A260">
            <v>257</v>
          </cell>
          <cell r="B260">
            <v>0</v>
          </cell>
          <cell r="C260">
            <v>0</v>
          </cell>
          <cell r="D260">
            <v>0</v>
          </cell>
        </row>
        <row r="261">
          <cell r="A261">
            <v>258</v>
          </cell>
          <cell r="B261">
            <v>0</v>
          </cell>
          <cell r="C261">
            <v>0</v>
          </cell>
          <cell r="D261">
            <v>0</v>
          </cell>
        </row>
        <row r="262">
          <cell r="A262">
            <v>259</v>
          </cell>
          <cell r="B262">
            <v>0</v>
          </cell>
          <cell r="C262">
            <v>0</v>
          </cell>
          <cell r="D262">
            <v>0</v>
          </cell>
        </row>
        <row r="263">
          <cell r="A263">
            <v>260</v>
          </cell>
          <cell r="B263">
            <v>0</v>
          </cell>
          <cell r="C263">
            <v>0</v>
          </cell>
          <cell r="D263">
            <v>0</v>
          </cell>
        </row>
        <row r="264">
          <cell r="A264">
            <v>261</v>
          </cell>
          <cell r="B264">
            <v>0</v>
          </cell>
          <cell r="C264">
            <v>0</v>
          </cell>
          <cell r="D264">
            <v>0</v>
          </cell>
        </row>
        <row r="265">
          <cell r="A265">
            <v>262</v>
          </cell>
          <cell r="B265">
            <v>0</v>
          </cell>
          <cell r="C265">
            <v>0</v>
          </cell>
          <cell r="D265">
            <v>0</v>
          </cell>
        </row>
        <row r="266">
          <cell r="A266">
            <v>263</v>
          </cell>
          <cell r="B266">
            <v>0</v>
          </cell>
          <cell r="C266">
            <v>0</v>
          </cell>
          <cell r="D266">
            <v>0</v>
          </cell>
        </row>
        <row r="267">
          <cell r="A267">
            <v>264</v>
          </cell>
          <cell r="B267">
            <v>0</v>
          </cell>
          <cell r="C267">
            <v>0</v>
          </cell>
          <cell r="D267">
            <v>0</v>
          </cell>
        </row>
        <row r="268">
          <cell r="A268">
            <v>265</v>
          </cell>
          <cell r="B268">
            <v>0</v>
          </cell>
          <cell r="C268">
            <v>0</v>
          </cell>
          <cell r="D268">
            <v>0</v>
          </cell>
        </row>
        <row r="269">
          <cell r="A269">
            <v>266</v>
          </cell>
          <cell r="B269">
            <v>0</v>
          </cell>
          <cell r="C269">
            <v>0</v>
          </cell>
          <cell r="D269">
            <v>0</v>
          </cell>
        </row>
        <row r="270">
          <cell r="A270">
            <v>267</v>
          </cell>
          <cell r="B270">
            <v>0</v>
          </cell>
          <cell r="C270">
            <v>0</v>
          </cell>
          <cell r="D270">
            <v>0</v>
          </cell>
        </row>
        <row r="271">
          <cell r="A271">
            <v>268</v>
          </cell>
          <cell r="B271">
            <v>0</v>
          </cell>
          <cell r="C271">
            <v>0</v>
          </cell>
          <cell r="D271">
            <v>0</v>
          </cell>
        </row>
        <row r="272">
          <cell r="A272">
            <v>269</v>
          </cell>
          <cell r="B272">
            <v>0</v>
          </cell>
          <cell r="C272">
            <v>0</v>
          </cell>
          <cell r="D272">
            <v>0</v>
          </cell>
        </row>
        <row r="273">
          <cell r="A273">
            <v>270</v>
          </cell>
          <cell r="B273">
            <v>0</v>
          </cell>
          <cell r="C273">
            <v>0</v>
          </cell>
          <cell r="D273">
            <v>0</v>
          </cell>
        </row>
        <row r="274">
          <cell r="A274">
            <v>271</v>
          </cell>
          <cell r="B274">
            <v>0</v>
          </cell>
          <cell r="C274">
            <v>0</v>
          </cell>
          <cell r="D274">
            <v>0</v>
          </cell>
        </row>
        <row r="275">
          <cell r="A275">
            <v>272</v>
          </cell>
          <cell r="B275">
            <v>0</v>
          </cell>
          <cell r="C275">
            <v>0</v>
          </cell>
          <cell r="D275">
            <v>0</v>
          </cell>
        </row>
        <row r="276">
          <cell r="A276">
            <v>273</v>
          </cell>
          <cell r="B276">
            <v>0</v>
          </cell>
          <cell r="C276">
            <v>0</v>
          </cell>
          <cell r="D276">
            <v>0</v>
          </cell>
        </row>
        <row r="277">
          <cell r="A277">
            <v>274</v>
          </cell>
          <cell r="B277">
            <v>0</v>
          </cell>
          <cell r="C277">
            <v>0</v>
          </cell>
          <cell r="D277">
            <v>0</v>
          </cell>
        </row>
        <row r="278">
          <cell r="A278">
            <v>275</v>
          </cell>
          <cell r="B278">
            <v>0</v>
          </cell>
          <cell r="C278">
            <v>0</v>
          </cell>
          <cell r="D278">
            <v>0</v>
          </cell>
        </row>
        <row r="279">
          <cell r="A279">
            <v>276</v>
          </cell>
          <cell r="B279">
            <v>0</v>
          </cell>
          <cell r="C279">
            <v>0</v>
          </cell>
          <cell r="D279">
            <v>0</v>
          </cell>
        </row>
        <row r="280">
          <cell r="A280">
            <v>277</v>
          </cell>
          <cell r="B280">
            <v>0</v>
          </cell>
          <cell r="C280">
            <v>0</v>
          </cell>
          <cell r="D280">
            <v>0</v>
          </cell>
        </row>
        <row r="281">
          <cell r="A281">
            <v>278</v>
          </cell>
          <cell r="B281">
            <v>0</v>
          </cell>
          <cell r="C281">
            <v>0</v>
          </cell>
          <cell r="D281">
            <v>0</v>
          </cell>
        </row>
        <row r="282">
          <cell r="A282">
            <v>279</v>
          </cell>
          <cell r="B282">
            <v>0</v>
          </cell>
          <cell r="C282">
            <v>0</v>
          </cell>
          <cell r="D282">
            <v>0</v>
          </cell>
        </row>
        <row r="283">
          <cell r="A283">
            <v>280</v>
          </cell>
          <cell r="B283">
            <v>0</v>
          </cell>
          <cell r="C283">
            <v>0</v>
          </cell>
          <cell r="D283">
            <v>0</v>
          </cell>
        </row>
        <row r="284">
          <cell r="A284">
            <v>281</v>
          </cell>
          <cell r="B284">
            <v>0</v>
          </cell>
          <cell r="C284">
            <v>0</v>
          </cell>
          <cell r="D284">
            <v>0</v>
          </cell>
        </row>
        <row r="285">
          <cell r="A285">
            <v>282</v>
          </cell>
          <cell r="B285">
            <v>0</v>
          </cell>
          <cell r="C285">
            <v>0</v>
          </cell>
          <cell r="D285">
            <v>0</v>
          </cell>
        </row>
        <row r="286">
          <cell r="A286">
            <v>283</v>
          </cell>
          <cell r="B286">
            <v>0</v>
          </cell>
          <cell r="C286">
            <v>0</v>
          </cell>
          <cell r="D286">
            <v>0</v>
          </cell>
        </row>
        <row r="287">
          <cell r="A287">
            <v>284</v>
          </cell>
          <cell r="B287">
            <v>0</v>
          </cell>
          <cell r="C287">
            <v>0</v>
          </cell>
          <cell r="D287">
            <v>0</v>
          </cell>
        </row>
        <row r="288">
          <cell r="A288">
            <v>285</v>
          </cell>
          <cell r="B288">
            <v>0</v>
          </cell>
          <cell r="C288">
            <v>0</v>
          </cell>
          <cell r="D288">
            <v>0</v>
          </cell>
        </row>
        <row r="289">
          <cell r="A289">
            <v>286</v>
          </cell>
          <cell r="B289">
            <v>0</v>
          </cell>
          <cell r="C289">
            <v>0</v>
          </cell>
          <cell r="D289">
            <v>0</v>
          </cell>
        </row>
        <row r="290">
          <cell r="A290">
            <v>287</v>
          </cell>
          <cell r="B290">
            <v>0</v>
          </cell>
          <cell r="C290">
            <v>0</v>
          </cell>
          <cell r="D290">
            <v>0</v>
          </cell>
        </row>
        <row r="291">
          <cell r="A291">
            <v>288</v>
          </cell>
          <cell r="B291">
            <v>0</v>
          </cell>
          <cell r="C291">
            <v>0</v>
          </cell>
          <cell r="D291">
            <v>0</v>
          </cell>
        </row>
        <row r="292">
          <cell r="A292">
            <v>289</v>
          </cell>
          <cell r="B292">
            <v>0</v>
          </cell>
          <cell r="C292">
            <v>0</v>
          </cell>
          <cell r="D292">
            <v>0</v>
          </cell>
        </row>
        <row r="293">
          <cell r="A293">
            <v>290</v>
          </cell>
          <cell r="B293">
            <v>0</v>
          </cell>
          <cell r="C293">
            <v>0</v>
          </cell>
          <cell r="D293">
            <v>0</v>
          </cell>
        </row>
        <row r="294">
          <cell r="A294">
            <v>291</v>
          </cell>
          <cell r="B294">
            <v>0</v>
          </cell>
          <cell r="C294">
            <v>0</v>
          </cell>
          <cell r="D294">
            <v>0</v>
          </cell>
        </row>
        <row r="295">
          <cell r="A295">
            <v>292</v>
          </cell>
          <cell r="B295">
            <v>0</v>
          </cell>
          <cell r="C295">
            <v>0</v>
          </cell>
          <cell r="D295">
            <v>0</v>
          </cell>
        </row>
        <row r="296">
          <cell r="A296">
            <v>293</v>
          </cell>
          <cell r="B296">
            <v>0</v>
          </cell>
          <cell r="C296">
            <v>0</v>
          </cell>
          <cell r="D296">
            <v>0</v>
          </cell>
        </row>
        <row r="297">
          <cell r="A297">
            <v>294</v>
          </cell>
          <cell r="B297">
            <v>0</v>
          </cell>
          <cell r="C297">
            <v>0</v>
          </cell>
          <cell r="D297">
            <v>0</v>
          </cell>
        </row>
        <row r="298">
          <cell r="A298">
            <v>295</v>
          </cell>
          <cell r="B298">
            <v>0</v>
          </cell>
          <cell r="C298">
            <v>0</v>
          </cell>
          <cell r="D298">
            <v>0</v>
          </cell>
        </row>
        <row r="299">
          <cell r="A299">
            <v>296</v>
          </cell>
          <cell r="B299">
            <v>0</v>
          </cell>
          <cell r="C299">
            <v>0</v>
          </cell>
          <cell r="D299">
            <v>0</v>
          </cell>
        </row>
        <row r="300">
          <cell r="A300">
            <v>297</v>
          </cell>
          <cell r="B300">
            <v>0</v>
          </cell>
          <cell r="C300">
            <v>0</v>
          </cell>
          <cell r="D300">
            <v>0</v>
          </cell>
        </row>
        <row r="301">
          <cell r="A301">
            <v>298</v>
          </cell>
          <cell r="B301">
            <v>0</v>
          </cell>
          <cell r="C301">
            <v>0</v>
          </cell>
          <cell r="D301">
            <v>0</v>
          </cell>
        </row>
        <row r="302">
          <cell r="A302">
            <v>299</v>
          </cell>
          <cell r="B302">
            <v>0</v>
          </cell>
          <cell r="C302">
            <v>0</v>
          </cell>
          <cell r="D302">
            <v>0</v>
          </cell>
        </row>
        <row r="303">
          <cell r="A303">
            <v>300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301</v>
          </cell>
          <cell r="B304">
            <v>0</v>
          </cell>
          <cell r="C304">
            <v>0</v>
          </cell>
          <cell r="D304">
            <v>0</v>
          </cell>
        </row>
        <row r="305">
          <cell r="A305">
            <v>302</v>
          </cell>
          <cell r="B305">
            <v>0</v>
          </cell>
          <cell r="C305">
            <v>0</v>
          </cell>
          <cell r="D305">
            <v>0</v>
          </cell>
        </row>
        <row r="306">
          <cell r="A306">
            <v>303</v>
          </cell>
          <cell r="B306">
            <v>0</v>
          </cell>
          <cell r="C306">
            <v>0</v>
          </cell>
          <cell r="D306">
            <v>0</v>
          </cell>
        </row>
        <row r="307">
          <cell r="A307">
            <v>304</v>
          </cell>
          <cell r="B307">
            <v>0</v>
          </cell>
          <cell r="C307">
            <v>0</v>
          </cell>
          <cell r="D307">
            <v>0</v>
          </cell>
        </row>
        <row r="308">
          <cell r="A308">
            <v>305</v>
          </cell>
          <cell r="B308">
            <v>0</v>
          </cell>
          <cell r="C308">
            <v>0</v>
          </cell>
          <cell r="D308">
            <v>0</v>
          </cell>
        </row>
        <row r="309">
          <cell r="A309">
            <v>306</v>
          </cell>
          <cell r="B309">
            <v>0</v>
          </cell>
          <cell r="C309">
            <v>0</v>
          </cell>
          <cell r="D309">
            <v>0</v>
          </cell>
        </row>
        <row r="310">
          <cell r="A310">
            <v>307</v>
          </cell>
          <cell r="B310">
            <v>0</v>
          </cell>
          <cell r="C310">
            <v>0</v>
          </cell>
          <cell r="D310">
            <v>0</v>
          </cell>
        </row>
        <row r="311">
          <cell r="A311">
            <v>308</v>
          </cell>
          <cell r="B311">
            <v>0</v>
          </cell>
          <cell r="C311">
            <v>0</v>
          </cell>
          <cell r="D311">
            <v>0</v>
          </cell>
        </row>
        <row r="312">
          <cell r="A312">
            <v>309</v>
          </cell>
          <cell r="B312">
            <v>0</v>
          </cell>
          <cell r="C312">
            <v>0</v>
          </cell>
          <cell r="D312">
            <v>0</v>
          </cell>
        </row>
        <row r="313">
          <cell r="A313">
            <v>310</v>
          </cell>
          <cell r="B313">
            <v>0</v>
          </cell>
          <cell r="C313">
            <v>0</v>
          </cell>
          <cell r="D313">
            <v>0</v>
          </cell>
        </row>
        <row r="314">
          <cell r="A314">
            <v>311</v>
          </cell>
          <cell r="B314">
            <v>0</v>
          </cell>
          <cell r="C314">
            <v>0</v>
          </cell>
          <cell r="D314">
            <v>0</v>
          </cell>
        </row>
        <row r="315">
          <cell r="A315">
            <v>312</v>
          </cell>
          <cell r="B315">
            <v>0</v>
          </cell>
          <cell r="C315">
            <v>0</v>
          </cell>
          <cell r="D315">
            <v>0</v>
          </cell>
        </row>
        <row r="316">
          <cell r="A316">
            <v>313</v>
          </cell>
          <cell r="B316">
            <v>0</v>
          </cell>
          <cell r="C316">
            <v>0</v>
          </cell>
          <cell r="D316">
            <v>0</v>
          </cell>
        </row>
        <row r="317">
          <cell r="A317">
            <v>314</v>
          </cell>
          <cell r="B317">
            <v>0</v>
          </cell>
          <cell r="C317">
            <v>0</v>
          </cell>
          <cell r="D317">
            <v>0</v>
          </cell>
        </row>
        <row r="318">
          <cell r="A318">
            <v>315</v>
          </cell>
          <cell r="B318">
            <v>0</v>
          </cell>
          <cell r="C318">
            <v>0</v>
          </cell>
          <cell r="D318">
            <v>0</v>
          </cell>
        </row>
        <row r="319">
          <cell r="A319">
            <v>316</v>
          </cell>
          <cell r="B319">
            <v>0</v>
          </cell>
          <cell r="C319">
            <v>0</v>
          </cell>
          <cell r="D319">
            <v>0</v>
          </cell>
        </row>
        <row r="320">
          <cell r="A320">
            <v>317</v>
          </cell>
          <cell r="B320">
            <v>0</v>
          </cell>
          <cell r="C320">
            <v>0</v>
          </cell>
          <cell r="D320">
            <v>0</v>
          </cell>
        </row>
        <row r="321">
          <cell r="A321">
            <v>318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319</v>
          </cell>
          <cell r="B322">
            <v>0</v>
          </cell>
          <cell r="C322">
            <v>0</v>
          </cell>
          <cell r="D322">
            <v>0</v>
          </cell>
        </row>
        <row r="323">
          <cell r="A323">
            <v>320</v>
          </cell>
          <cell r="B323">
            <v>0</v>
          </cell>
          <cell r="C323">
            <v>0</v>
          </cell>
          <cell r="D323">
            <v>0</v>
          </cell>
        </row>
        <row r="324">
          <cell r="A324">
            <v>321</v>
          </cell>
          <cell r="B324">
            <v>0</v>
          </cell>
          <cell r="C324">
            <v>0</v>
          </cell>
          <cell r="D324">
            <v>0</v>
          </cell>
        </row>
        <row r="325">
          <cell r="A325">
            <v>322</v>
          </cell>
          <cell r="B325">
            <v>0</v>
          </cell>
          <cell r="C325">
            <v>0</v>
          </cell>
          <cell r="D325">
            <v>0</v>
          </cell>
        </row>
        <row r="326">
          <cell r="A326">
            <v>323</v>
          </cell>
          <cell r="B326">
            <v>0</v>
          </cell>
          <cell r="C326">
            <v>0</v>
          </cell>
          <cell r="D326">
            <v>0</v>
          </cell>
        </row>
        <row r="327">
          <cell r="A327">
            <v>324</v>
          </cell>
          <cell r="B327">
            <v>0</v>
          </cell>
          <cell r="C327">
            <v>0</v>
          </cell>
          <cell r="D327">
            <v>0</v>
          </cell>
        </row>
        <row r="328">
          <cell r="A328">
            <v>325</v>
          </cell>
          <cell r="B328">
            <v>0</v>
          </cell>
          <cell r="C328">
            <v>0</v>
          </cell>
          <cell r="D328">
            <v>0</v>
          </cell>
        </row>
        <row r="329">
          <cell r="A329">
            <v>326</v>
          </cell>
          <cell r="B329">
            <v>0</v>
          </cell>
          <cell r="C329">
            <v>0</v>
          </cell>
          <cell r="D329">
            <v>0</v>
          </cell>
        </row>
        <row r="330">
          <cell r="A330">
            <v>327</v>
          </cell>
          <cell r="B330">
            <v>0</v>
          </cell>
          <cell r="C330">
            <v>0</v>
          </cell>
          <cell r="D330">
            <v>0</v>
          </cell>
        </row>
        <row r="331">
          <cell r="A331">
            <v>328</v>
          </cell>
          <cell r="B331">
            <v>0</v>
          </cell>
          <cell r="C331">
            <v>0</v>
          </cell>
          <cell r="D331">
            <v>0</v>
          </cell>
        </row>
        <row r="332">
          <cell r="A332">
            <v>329</v>
          </cell>
          <cell r="B332">
            <v>0</v>
          </cell>
          <cell r="C332">
            <v>0</v>
          </cell>
          <cell r="D332">
            <v>0</v>
          </cell>
        </row>
        <row r="333">
          <cell r="A333">
            <v>330</v>
          </cell>
          <cell r="B333">
            <v>0</v>
          </cell>
          <cell r="C333">
            <v>0</v>
          </cell>
          <cell r="D333">
            <v>0</v>
          </cell>
        </row>
        <row r="334">
          <cell r="A334">
            <v>331</v>
          </cell>
          <cell r="B334">
            <v>0</v>
          </cell>
          <cell r="C334">
            <v>0</v>
          </cell>
          <cell r="D334">
            <v>0</v>
          </cell>
        </row>
        <row r="335">
          <cell r="A335">
            <v>332</v>
          </cell>
          <cell r="B335">
            <v>0</v>
          </cell>
          <cell r="C335">
            <v>0</v>
          </cell>
          <cell r="D335">
            <v>0</v>
          </cell>
        </row>
        <row r="336">
          <cell r="A336">
            <v>333</v>
          </cell>
          <cell r="B336">
            <v>0</v>
          </cell>
          <cell r="C336">
            <v>0</v>
          </cell>
          <cell r="D336">
            <v>0</v>
          </cell>
        </row>
        <row r="337">
          <cell r="A337">
            <v>334</v>
          </cell>
          <cell r="B337">
            <v>0</v>
          </cell>
          <cell r="C337">
            <v>0</v>
          </cell>
          <cell r="D337">
            <v>0</v>
          </cell>
        </row>
        <row r="338">
          <cell r="A338">
            <v>335</v>
          </cell>
          <cell r="B338">
            <v>0</v>
          </cell>
          <cell r="C338">
            <v>0</v>
          </cell>
          <cell r="D338">
            <v>0</v>
          </cell>
        </row>
        <row r="339">
          <cell r="A339">
            <v>336</v>
          </cell>
          <cell r="B339">
            <v>0</v>
          </cell>
          <cell r="C339">
            <v>0</v>
          </cell>
          <cell r="D339">
            <v>0</v>
          </cell>
        </row>
        <row r="340">
          <cell r="A340">
            <v>337</v>
          </cell>
          <cell r="B340">
            <v>0</v>
          </cell>
          <cell r="C340">
            <v>0</v>
          </cell>
          <cell r="D340">
            <v>0</v>
          </cell>
        </row>
        <row r="341">
          <cell r="A341">
            <v>338</v>
          </cell>
          <cell r="B341">
            <v>0</v>
          </cell>
          <cell r="C341">
            <v>0</v>
          </cell>
          <cell r="D341">
            <v>0</v>
          </cell>
        </row>
        <row r="342">
          <cell r="A342">
            <v>339</v>
          </cell>
          <cell r="B342">
            <v>0</v>
          </cell>
          <cell r="C342">
            <v>0</v>
          </cell>
          <cell r="D342">
            <v>0</v>
          </cell>
        </row>
        <row r="343">
          <cell r="A343">
            <v>340</v>
          </cell>
          <cell r="B343">
            <v>0</v>
          </cell>
          <cell r="C343">
            <v>0</v>
          </cell>
          <cell r="D343">
            <v>0</v>
          </cell>
        </row>
        <row r="344">
          <cell r="A344">
            <v>341</v>
          </cell>
          <cell r="B344">
            <v>0</v>
          </cell>
          <cell r="C344">
            <v>0</v>
          </cell>
          <cell r="D344">
            <v>0</v>
          </cell>
        </row>
        <row r="345">
          <cell r="A345">
            <v>342</v>
          </cell>
          <cell r="B345">
            <v>0</v>
          </cell>
          <cell r="C345">
            <v>0</v>
          </cell>
          <cell r="D345">
            <v>0</v>
          </cell>
        </row>
        <row r="346">
          <cell r="A346">
            <v>343</v>
          </cell>
          <cell r="B346">
            <v>0</v>
          </cell>
          <cell r="C346">
            <v>0</v>
          </cell>
          <cell r="D346">
            <v>0</v>
          </cell>
        </row>
        <row r="347">
          <cell r="A347">
            <v>344</v>
          </cell>
          <cell r="B347">
            <v>0</v>
          </cell>
          <cell r="C347">
            <v>0</v>
          </cell>
          <cell r="D347">
            <v>0</v>
          </cell>
        </row>
        <row r="348">
          <cell r="A348">
            <v>345</v>
          </cell>
          <cell r="B348">
            <v>0</v>
          </cell>
          <cell r="C348">
            <v>0</v>
          </cell>
          <cell r="D348">
            <v>0</v>
          </cell>
        </row>
        <row r="349">
          <cell r="A349">
            <v>346</v>
          </cell>
          <cell r="B349">
            <v>0</v>
          </cell>
          <cell r="C349">
            <v>0</v>
          </cell>
          <cell r="D349">
            <v>0</v>
          </cell>
        </row>
        <row r="350">
          <cell r="A350">
            <v>347</v>
          </cell>
          <cell r="B350">
            <v>0</v>
          </cell>
          <cell r="C350">
            <v>0</v>
          </cell>
          <cell r="D350">
            <v>0</v>
          </cell>
        </row>
        <row r="351">
          <cell r="A351">
            <v>348</v>
          </cell>
          <cell r="B351">
            <v>0</v>
          </cell>
          <cell r="C351">
            <v>0</v>
          </cell>
          <cell r="D351">
            <v>0</v>
          </cell>
        </row>
        <row r="352">
          <cell r="A352">
            <v>349</v>
          </cell>
          <cell r="B352">
            <v>0</v>
          </cell>
          <cell r="C352">
            <v>0</v>
          </cell>
          <cell r="D352">
            <v>0</v>
          </cell>
        </row>
        <row r="353">
          <cell r="A353">
            <v>350</v>
          </cell>
          <cell r="B353">
            <v>0</v>
          </cell>
          <cell r="C353">
            <v>0</v>
          </cell>
          <cell r="D353">
            <v>0</v>
          </cell>
        </row>
        <row r="354">
          <cell r="A354">
            <v>351</v>
          </cell>
          <cell r="B354">
            <v>0</v>
          </cell>
          <cell r="C354">
            <v>0</v>
          </cell>
          <cell r="D354">
            <v>0</v>
          </cell>
        </row>
        <row r="355">
          <cell r="A355">
            <v>352</v>
          </cell>
          <cell r="B355">
            <v>0</v>
          </cell>
          <cell r="C355">
            <v>0</v>
          </cell>
          <cell r="D355">
            <v>0</v>
          </cell>
        </row>
        <row r="356">
          <cell r="A356">
            <v>353</v>
          </cell>
          <cell r="B356">
            <v>0</v>
          </cell>
          <cell r="C356">
            <v>0</v>
          </cell>
          <cell r="D356">
            <v>0</v>
          </cell>
        </row>
        <row r="357">
          <cell r="A357">
            <v>354</v>
          </cell>
          <cell r="B357">
            <v>0</v>
          </cell>
          <cell r="C357">
            <v>0</v>
          </cell>
          <cell r="D357">
            <v>0</v>
          </cell>
        </row>
        <row r="358">
          <cell r="A358">
            <v>355</v>
          </cell>
          <cell r="B358">
            <v>0</v>
          </cell>
          <cell r="C358">
            <v>0</v>
          </cell>
          <cell r="D358">
            <v>0</v>
          </cell>
        </row>
        <row r="359">
          <cell r="A359">
            <v>356</v>
          </cell>
          <cell r="B359">
            <v>0</v>
          </cell>
          <cell r="C359">
            <v>0</v>
          </cell>
          <cell r="D359">
            <v>0</v>
          </cell>
        </row>
        <row r="360">
          <cell r="A360">
            <v>357</v>
          </cell>
          <cell r="B360">
            <v>0</v>
          </cell>
          <cell r="C360">
            <v>0</v>
          </cell>
          <cell r="D360">
            <v>0</v>
          </cell>
        </row>
        <row r="361">
          <cell r="A361">
            <v>358</v>
          </cell>
          <cell r="B361">
            <v>0</v>
          </cell>
          <cell r="C361">
            <v>0</v>
          </cell>
          <cell r="D361">
            <v>0</v>
          </cell>
        </row>
        <row r="362">
          <cell r="A362">
            <v>359</v>
          </cell>
          <cell r="B362">
            <v>0</v>
          </cell>
          <cell r="C362">
            <v>0</v>
          </cell>
          <cell r="D362">
            <v>0</v>
          </cell>
        </row>
        <row r="363">
          <cell r="A363">
            <v>360</v>
          </cell>
          <cell r="B363">
            <v>0</v>
          </cell>
          <cell r="C363">
            <v>0</v>
          </cell>
          <cell r="D363">
            <v>0</v>
          </cell>
        </row>
        <row r="364">
          <cell r="A364">
            <v>361</v>
          </cell>
          <cell r="B364">
            <v>0</v>
          </cell>
          <cell r="C364">
            <v>0</v>
          </cell>
          <cell r="D364">
            <v>0</v>
          </cell>
        </row>
        <row r="365">
          <cell r="A365">
            <v>362</v>
          </cell>
          <cell r="B365">
            <v>0</v>
          </cell>
          <cell r="C365">
            <v>0</v>
          </cell>
          <cell r="D365">
            <v>0</v>
          </cell>
        </row>
        <row r="366">
          <cell r="A366">
            <v>363</v>
          </cell>
          <cell r="B366">
            <v>0</v>
          </cell>
          <cell r="C366">
            <v>0</v>
          </cell>
          <cell r="D366">
            <v>0</v>
          </cell>
        </row>
        <row r="367">
          <cell r="A367">
            <v>364</v>
          </cell>
          <cell r="B367">
            <v>0</v>
          </cell>
          <cell r="C367">
            <v>0</v>
          </cell>
          <cell r="D367">
            <v>0</v>
          </cell>
        </row>
        <row r="368">
          <cell r="A368">
            <v>365</v>
          </cell>
          <cell r="B368">
            <v>0</v>
          </cell>
          <cell r="C368">
            <v>0</v>
          </cell>
          <cell r="D368">
            <v>0</v>
          </cell>
        </row>
        <row r="369">
          <cell r="A369">
            <v>366</v>
          </cell>
          <cell r="B369">
            <v>0</v>
          </cell>
          <cell r="C369">
            <v>0</v>
          </cell>
          <cell r="D369">
            <v>0</v>
          </cell>
        </row>
        <row r="370">
          <cell r="A370">
            <v>367</v>
          </cell>
          <cell r="B370">
            <v>0</v>
          </cell>
          <cell r="C370">
            <v>0</v>
          </cell>
          <cell r="D370">
            <v>0</v>
          </cell>
        </row>
        <row r="371">
          <cell r="A371">
            <v>368</v>
          </cell>
          <cell r="B371">
            <v>0</v>
          </cell>
          <cell r="C371">
            <v>0</v>
          </cell>
          <cell r="D371">
            <v>0</v>
          </cell>
        </row>
        <row r="372">
          <cell r="A372">
            <v>369</v>
          </cell>
          <cell r="B372">
            <v>0</v>
          </cell>
          <cell r="C372">
            <v>0</v>
          </cell>
          <cell r="D372">
            <v>0</v>
          </cell>
        </row>
        <row r="373">
          <cell r="A373">
            <v>370</v>
          </cell>
          <cell r="B373">
            <v>0</v>
          </cell>
          <cell r="C373">
            <v>0</v>
          </cell>
          <cell r="D373">
            <v>0</v>
          </cell>
        </row>
        <row r="374">
          <cell r="A374">
            <v>371</v>
          </cell>
          <cell r="B374">
            <v>0</v>
          </cell>
          <cell r="C374">
            <v>0</v>
          </cell>
          <cell r="D374">
            <v>0</v>
          </cell>
        </row>
        <row r="375">
          <cell r="A375">
            <v>372</v>
          </cell>
          <cell r="B375">
            <v>0</v>
          </cell>
          <cell r="C375">
            <v>0</v>
          </cell>
          <cell r="D375">
            <v>0</v>
          </cell>
        </row>
        <row r="376">
          <cell r="A376">
            <v>373</v>
          </cell>
          <cell r="B376">
            <v>0</v>
          </cell>
          <cell r="C376">
            <v>0</v>
          </cell>
          <cell r="D376">
            <v>0</v>
          </cell>
        </row>
        <row r="377">
          <cell r="A377">
            <v>374</v>
          </cell>
          <cell r="B377">
            <v>0</v>
          </cell>
          <cell r="C377">
            <v>0</v>
          </cell>
          <cell r="D377">
            <v>0</v>
          </cell>
        </row>
        <row r="378">
          <cell r="A378">
            <v>375</v>
          </cell>
          <cell r="B378">
            <v>0</v>
          </cell>
          <cell r="C378">
            <v>0</v>
          </cell>
          <cell r="D378">
            <v>0</v>
          </cell>
        </row>
        <row r="379">
          <cell r="A379">
            <v>376</v>
          </cell>
          <cell r="B379">
            <v>0</v>
          </cell>
          <cell r="C379">
            <v>0</v>
          </cell>
          <cell r="D379">
            <v>0</v>
          </cell>
        </row>
        <row r="380">
          <cell r="A380">
            <v>377</v>
          </cell>
          <cell r="B380">
            <v>0</v>
          </cell>
          <cell r="C380">
            <v>0</v>
          </cell>
          <cell r="D380">
            <v>0</v>
          </cell>
        </row>
        <row r="381">
          <cell r="A381">
            <v>378</v>
          </cell>
          <cell r="B381">
            <v>0</v>
          </cell>
          <cell r="C381">
            <v>0</v>
          </cell>
          <cell r="D381">
            <v>0</v>
          </cell>
        </row>
        <row r="382">
          <cell r="A382">
            <v>379</v>
          </cell>
          <cell r="B382">
            <v>0</v>
          </cell>
          <cell r="C382">
            <v>0</v>
          </cell>
          <cell r="D382">
            <v>0</v>
          </cell>
        </row>
        <row r="383">
          <cell r="A383">
            <v>380</v>
          </cell>
          <cell r="B383">
            <v>0</v>
          </cell>
          <cell r="C383">
            <v>0</v>
          </cell>
          <cell r="D383">
            <v>0</v>
          </cell>
        </row>
        <row r="384">
          <cell r="A384">
            <v>381</v>
          </cell>
          <cell r="B384">
            <v>0</v>
          </cell>
          <cell r="C384">
            <v>0</v>
          </cell>
          <cell r="D384">
            <v>0</v>
          </cell>
        </row>
        <row r="385">
          <cell r="A385">
            <v>382</v>
          </cell>
          <cell r="B385">
            <v>0</v>
          </cell>
          <cell r="C385">
            <v>0</v>
          </cell>
          <cell r="D385">
            <v>0</v>
          </cell>
        </row>
        <row r="386">
          <cell r="A386">
            <v>383</v>
          </cell>
          <cell r="B386">
            <v>0</v>
          </cell>
          <cell r="C386">
            <v>0</v>
          </cell>
          <cell r="D386">
            <v>0</v>
          </cell>
        </row>
        <row r="387">
          <cell r="A387">
            <v>384</v>
          </cell>
          <cell r="B387">
            <v>0</v>
          </cell>
          <cell r="C387">
            <v>0</v>
          </cell>
          <cell r="D387">
            <v>0</v>
          </cell>
        </row>
        <row r="388">
          <cell r="A388">
            <v>385</v>
          </cell>
          <cell r="B388">
            <v>0</v>
          </cell>
          <cell r="C388">
            <v>0</v>
          </cell>
          <cell r="D388">
            <v>0</v>
          </cell>
        </row>
        <row r="389">
          <cell r="A389">
            <v>386</v>
          </cell>
          <cell r="B389">
            <v>0</v>
          </cell>
          <cell r="C389">
            <v>0</v>
          </cell>
          <cell r="D389">
            <v>0</v>
          </cell>
        </row>
        <row r="390">
          <cell r="A390">
            <v>387</v>
          </cell>
          <cell r="B390">
            <v>0</v>
          </cell>
          <cell r="C390">
            <v>0</v>
          </cell>
          <cell r="D390">
            <v>0</v>
          </cell>
        </row>
        <row r="391">
          <cell r="A391">
            <v>388</v>
          </cell>
          <cell r="B391">
            <v>0</v>
          </cell>
          <cell r="C391">
            <v>0</v>
          </cell>
          <cell r="D391">
            <v>0</v>
          </cell>
        </row>
        <row r="392">
          <cell r="A392">
            <v>389</v>
          </cell>
          <cell r="B392">
            <v>0</v>
          </cell>
          <cell r="C392">
            <v>0</v>
          </cell>
          <cell r="D392">
            <v>0</v>
          </cell>
        </row>
        <row r="393">
          <cell r="A393">
            <v>390</v>
          </cell>
          <cell r="B393">
            <v>0</v>
          </cell>
          <cell r="C393">
            <v>0</v>
          </cell>
          <cell r="D393">
            <v>0</v>
          </cell>
        </row>
        <row r="394">
          <cell r="A394">
            <v>391</v>
          </cell>
          <cell r="B394">
            <v>0</v>
          </cell>
          <cell r="C394">
            <v>0</v>
          </cell>
          <cell r="D394">
            <v>0</v>
          </cell>
        </row>
        <row r="395">
          <cell r="A395">
            <v>392</v>
          </cell>
          <cell r="B395">
            <v>0</v>
          </cell>
          <cell r="C395">
            <v>0</v>
          </cell>
          <cell r="D395">
            <v>0</v>
          </cell>
        </row>
        <row r="396">
          <cell r="A396">
            <v>393</v>
          </cell>
          <cell r="B396">
            <v>0</v>
          </cell>
          <cell r="C396">
            <v>0</v>
          </cell>
          <cell r="D396">
            <v>0</v>
          </cell>
        </row>
        <row r="397">
          <cell r="A397">
            <v>394</v>
          </cell>
          <cell r="B397">
            <v>0</v>
          </cell>
          <cell r="C397">
            <v>0</v>
          </cell>
          <cell r="D397">
            <v>0</v>
          </cell>
        </row>
        <row r="398">
          <cell r="A398">
            <v>395</v>
          </cell>
          <cell r="B398">
            <v>0</v>
          </cell>
          <cell r="C398">
            <v>0</v>
          </cell>
          <cell r="D398">
            <v>0</v>
          </cell>
        </row>
        <row r="399">
          <cell r="A399">
            <v>396</v>
          </cell>
          <cell r="B399">
            <v>0</v>
          </cell>
          <cell r="C399">
            <v>0</v>
          </cell>
          <cell r="D399">
            <v>0</v>
          </cell>
        </row>
        <row r="400">
          <cell r="A400">
            <v>397</v>
          </cell>
          <cell r="B400">
            <v>0</v>
          </cell>
          <cell r="C400">
            <v>0</v>
          </cell>
          <cell r="D400">
            <v>0</v>
          </cell>
        </row>
        <row r="401">
          <cell r="A401">
            <v>398</v>
          </cell>
          <cell r="B401">
            <v>0</v>
          </cell>
          <cell r="C401">
            <v>0</v>
          </cell>
          <cell r="D401">
            <v>0</v>
          </cell>
        </row>
        <row r="402">
          <cell r="A402">
            <v>399</v>
          </cell>
          <cell r="B402">
            <v>0</v>
          </cell>
          <cell r="C402">
            <v>0</v>
          </cell>
          <cell r="D402">
            <v>0</v>
          </cell>
        </row>
        <row r="403">
          <cell r="A403">
            <v>400</v>
          </cell>
          <cell r="B403">
            <v>0</v>
          </cell>
          <cell r="C403">
            <v>0</v>
          </cell>
          <cell r="D403">
            <v>0</v>
          </cell>
        </row>
        <row r="404">
          <cell r="A404">
            <v>401</v>
          </cell>
          <cell r="B404">
            <v>0</v>
          </cell>
          <cell r="C404">
            <v>0</v>
          </cell>
          <cell r="D404">
            <v>0</v>
          </cell>
        </row>
        <row r="405">
          <cell r="A405">
            <v>402</v>
          </cell>
          <cell r="B405">
            <v>0</v>
          </cell>
          <cell r="C405">
            <v>0</v>
          </cell>
          <cell r="D405">
            <v>0</v>
          </cell>
        </row>
        <row r="406">
          <cell r="A406">
            <v>403</v>
          </cell>
          <cell r="B406">
            <v>0</v>
          </cell>
          <cell r="C406">
            <v>0</v>
          </cell>
          <cell r="D406">
            <v>0</v>
          </cell>
        </row>
        <row r="407">
          <cell r="A407">
            <v>404</v>
          </cell>
          <cell r="B407">
            <v>0</v>
          </cell>
          <cell r="C407">
            <v>0</v>
          </cell>
          <cell r="D407">
            <v>0</v>
          </cell>
        </row>
        <row r="408">
          <cell r="A408">
            <v>405</v>
          </cell>
          <cell r="B408">
            <v>0</v>
          </cell>
          <cell r="C408">
            <v>0</v>
          </cell>
          <cell r="D408">
            <v>0</v>
          </cell>
        </row>
        <row r="409">
          <cell r="A409">
            <v>406</v>
          </cell>
          <cell r="B409">
            <v>0</v>
          </cell>
          <cell r="C409">
            <v>0</v>
          </cell>
          <cell r="D409">
            <v>0</v>
          </cell>
        </row>
        <row r="410">
          <cell r="A410">
            <v>407</v>
          </cell>
          <cell r="B410">
            <v>0</v>
          </cell>
          <cell r="C410">
            <v>0</v>
          </cell>
          <cell r="D410">
            <v>0</v>
          </cell>
        </row>
        <row r="411">
          <cell r="A411">
            <v>408</v>
          </cell>
          <cell r="B411">
            <v>0</v>
          </cell>
          <cell r="C411">
            <v>0</v>
          </cell>
          <cell r="D411">
            <v>0</v>
          </cell>
        </row>
        <row r="412">
          <cell r="A412">
            <v>409</v>
          </cell>
          <cell r="B412">
            <v>0</v>
          </cell>
          <cell r="C412">
            <v>0</v>
          </cell>
          <cell r="D412">
            <v>0</v>
          </cell>
        </row>
        <row r="413">
          <cell r="A413">
            <v>410</v>
          </cell>
          <cell r="B413">
            <v>0</v>
          </cell>
          <cell r="C413">
            <v>0</v>
          </cell>
          <cell r="D413">
            <v>0</v>
          </cell>
        </row>
        <row r="414">
          <cell r="A414">
            <v>411</v>
          </cell>
          <cell r="B414">
            <v>0</v>
          </cell>
          <cell r="C414">
            <v>0</v>
          </cell>
          <cell r="D414">
            <v>0</v>
          </cell>
        </row>
        <row r="415">
          <cell r="A415">
            <v>412</v>
          </cell>
          <cell r="B415">
            <v>0</v>
          </cell>
          <cell r="C415">
            <v>0</v>
          </cell>
          <cell r="D415">
            <v>0</v>
          </cell>
        </row>
        <row r="416">
          <cell r="A416">
            <v>413</v>
          </cell>
          <cell r="B416">
            <v>0</v>
          </cell>
          <cell r="C416">
            <v>0</v>
          </cell>
          <cell r="D416">
            <v>0</v>
          </cell>
        </row>
        <row r="417">
          <cell r="A417">
            <v>414</v>
          </cell>
          <cell r="B417">
            <v>0</v>
          </cell>
          <cell r="C417">
            <v>0</v>
          </cell>
          <cell r="D417">
            <v>0</v>
          </cell>
        </row>
        <row r="418">
          <cell r="A418">
            <v>415</v>
          </cell>
          <cell r="B418">
            <v>0</v>
          </cell>
          <cell r="C418">
            <v>0</v>
          </cell>
          <cell r="D418">
            <v>0</v>
          </cell>
        </row>
        <row r="419">
          <cell r="A419">
            <v>416</v>
          </cell>
          <cell r="B419">
            <v>0</v>
          </cell>
          <cell r="C419">
            <v>0</v>
          </cell>
          <cell r="D419">
            <v>0</v>
          </cell>
        </row>
        <row r="420">
          <cell r="A420">
            <v>417</v>
          </cell>
          <cell r="B420">
            <v>0</v>
          </cell>
          <cell r="C420">
            <v>0</v>
          </cell>
          <cell r="D420">
            <v>0</v>
          </cell>
        </row>
        <row r="421">
          <cell r="A421">
            <v>418</v>
          </cell>
          <cell r="B421">
            <v>0</v>
          </cell>
          <cell r="C421">
            <v>0</v>
          </cell>
          <cell r="D421">
            <v>0</v>
          </cell>
        </row>
        <row r="422">
          <cell r="A422">
            <v>419</v>
          </cell>
          <cell r="B422">
            <v>0</v>
          </cell>
          <cell r="C422">
            <v>0</v>
          </cell>
          <cell r="D422">
            <v>0</v>
          </cell>
        </row>
        <row r="423">
          <cell r="A423">
            <v>420</v>
          </cell>
          <cell r="B423">
            <v>0</v>
          </cell>
          <cell r="C423">
            <v>0</v>
          </cell>
          <cell r="D423">
            <v>0</v>
          </cell>
        </row>
        <row r="424">
          <cell r="A424">
            <v>421</v>
          </cell>
          <cell r="B424">
            <v>0</v>
          </cell>
          <cell r="C424">
            <v>0</v>
          </cell>
          <cell r="D424">
            <v>0</v>
          </cell>
        </row>
        <row r="425">
          <cell r="A425">
            <v>422</v>
          </cell>
          <cell r="B425">
            <v>0</v>
          </cell>
          <cell r="C425">
            <v>0</v>
          </cell>
          <cell r="D425">
            <v>0</v>
          </cell>
        </row>
        <row r="426">
          <cell r="A426">
            <v>423</v>
          </cell>
          <cell r="B426">
            <v>0</v>
          </cell>
          <cell r="C426">
            <v>0</v>
          </cell>
          <cell r="D426">
            <v>0</v>
          </cell>
        </row>
        <row r="427">
          <cell r="A427">
            <v>424</v>
          </cell>
          <cell r="B427">
            <v>0</v>
          </cell>
          <cell r="C427">
            <v>0</v>
          </cell>
          <cell r="D427">
            <v>0</v>
          </cell>
        </row>
        <row r="428">
          <cell r="A428">
            <v>425</v>
          </cell>
          <cell r="B428">
            <v>0</v>
          </cell>
          <cell r="C428">
            <v>0</v>
          </cell>
          <cell r="D428">
            <v>0</v>
          </cell>
        </row>
        <row r="429">
          <cell r="A429">
            <v>426</v>
          </cell>
          <cell r="B429">
            <v>0</v>
          </cell>
          <cell r="C429">
            <v>0</v>
          </cell>
          <cell r="D429">
            <v>0</v>
          </cell>
        </row>
        <row r="430">
          <cell r="A430">
            <v>427</v>
          </cell>
          <cell r="B430">
            <v>0</v>
          </cell>
          <cell r="C430">
            <v>0</v>
          </cell>
          <cell r="D430">
            <v>0</v>
          </cell>
        </row>
        <row r="431">
          <cell r="A431">
            <v>428</v>
          </cell>
          <cell r="B431">
            <v>0</v>
          </cell>
          <cell r="C431">
            <v>0</v>
          </cell>
          <cell r="D431">
            <v>0</v>
          </cell>
        </row>
        <row r="432">
          <cell r="A432">
            <v>429</v>
          </cell>
          <cell r="B432">
            <v>0</v>
          </cell>
          <cell r="C432">
            <v>0</v>
          </cell>
          <cell r="D432">
            <v>0</v>
          </cell>
        </row>
        <row r="433">
          <cell r="A433">
            <v>430</v>
          </cell>
          <cell r="B433">
            <v>0</v>
          </cell>
          <cell r="C433">
            <v>0</v>
          </cell>
          <cell r="D433">
            <v>0</v>
          </cell>
        </row>
        <row r="434">
          <cell r="A434">
            <v>431</v>
          </cell>
          <cell r="B434">
            <v>0</v>
          </cell>
          <cell r="C434">
            <v>0</v>
          </cell>
          <cell r="D434">
            <v>0</v>
          </cell>
        </row>
        <row r="435">
          <cell r="A435">
            <v>432</v>
          </cell>
          <cell r="B435">
            <v>0</v>
          </cell>
          <cell r="C435">
            <v>0</v>
          </cell>
          <cell r="D435">
            <v>0</v>
          </cell>
        </row>
        <row r="436">
          <cell r="A436">
            <v>433</v>
          </cell>
          <cell r="B436">
            <v>0</v>
          </cell>
          <cell r="C436">
            <v>0</v>
          </cell>
          <cell r="D436">
            <v>0</v>
          </cell>
        </row>
        <row r="437">
          <cell r="A437">
            <v>434</v>
          </cell>
          <cell r="B437">
            <v>0</v>
          </cell>
          <cell r="C437">
            <v>0</v>
          </cell>
          <cell r="D437">
            <v>0</v>
          </cell>
        </row>
        <row r="438">
          <cell r="A438">
            <v>435</v>
          </cell>
          <cell r="B438">
            <v>0</v>
          </cell>
          <cell r="C438">
            <v>0</v>
          </cell>
          <cell r="D438">
            <v>0</v>
          </cell>
        </row>
        <row r="439">
          <cell r="A439">
            <v>436</v>
          </cell>
          <cell r="B439">
            <v>0</v>
          </cell>
          <cell r="C439">
            <v>0</v>
          </cell>
          <cell r="D439">
            <v>0</v>
          </cell>
        </row>
        <row r="440">
          <cell r="A440">
            <v>437</v>
          </cell>
          <cell r="B440">
            <v>0</v>
          </cell>
          <cell r="C440">
            <v>0</v>
          </cell>
          <cell r="D440">
            <v>0</v>
          </cell>
        </row>
        <row r="441">
          <cell r="A441">
            <v>438</v>
          </cell>
          <cell r="B441">
            <v>0</v>
          </cell>
          <cell r="C441">
            <v>0</v>
          </cell>
          <cell r="D441">
            <v>0</v>
          </cell>
        </row>
        <row r="442">
          <cell r="A442">
            <v>439</v>
          </cell>
          <cell r="B442">
            <v>0</v>
          </cell>
          <cell r="C442">
            <v>0</v>
          </cell>
          <cell r="D442">
            <v>0</v>
          </cell>
        </row>
        <row r="443">
          <cell r="A443">
            <v>440</v>
          </cell>
          <cell r="B443">
            <v>0</v>
          </cell>
          <cell r="C443">
            <v>0</v>
          </cell>
          <cell r="D443">
            <v>0</v>
          </cell>
        </row>
        <row r="444">
          <cell r="A444">
            <v>441</v>
          </cell>
          <cell r="B444">
            <v>0</v>
          </cell>
          <cell r="C444">
            <v>0</v>
          </cell>
          <cell r="D444">
            <v>0</v>
          </cell>
        </row>
        <row r="445">
          <cell r="A445">
            <v>442</v>
          </cell>
          <cell r="B445">
            <v>0</v>
          </cell>
          <cell r="C445">
            <v>0</v>
          </cell>
          <cell r="D445">
            <v>0</v>
          </cell>
        </row>
        <row r="446">
          <cell r="A446">
            <v>443</v>
          </cell>
          <cell r="B446">
            <v>0</v>
          </cell>
          <cell r="C446">
            <v>0</v>
          </cell>
          <cell r="D446">
            <v>0</v>
          </cell>
        </row>
        <row r="447">
          <cell r="A447">
            <v>444</v>
          </cell>
          <cell r="B447">
            <v>0</v>
          </cell>
          <cell r="C447">
            <v>0</v>
          </cell>
          <cell r="D447">
            <v>0</v>
          </cell>
        </row>
        <row r="448">
          <cell r="A448">
            <v>445</v>
          </cell>
          <cell r="B448">
            <v>0</v>
          </cell>
          <cell r="C448">
            <v>0</v>
          </cell>
          <cell r="D448">
            <v>0</v>
          </cell>
        </row>
        <row r="449">
          <cell r="A449">
            <v>446</v>
          </cell>
          <cell r="B449">
            <v>0</v>
          </cell>
          <cell r="C449">
            <v>0</v>
          </cell>
          <cell r="D449">
            <v>0</v>
          </cell>
        </row>
        <row r="450">
          <cell r="A450">
            <v>447</v>
          </cell>
          <cell r="B450">
            <v>0</v>
          </cell>
          <cell r="C450">
            <v>0</v>
          </cell>
          <cell r="D450">
            <v>0</v>
          </cell>
        </row>
        <row r="451">
          <cell r="A451">
            <v>448</v>
          </cell>
          <cell r="B451">
            <v>0</v>
          </cell>
          <cell r="C451">
            <v>0</v>
          </cell>
          <cell r="D451">
            <v>0</v>
          </cell>
        </row>
        <row r="452">
          <cell r="A452">
            <v>449</v>
          </cell>
          <cell r="B452">
            <v>0</v>
          </cell>
          <cell r="C452">
            <v>0</v>
          </cell>
          <cell r="D452">
            <v>0</v>
          </cell>
        </row>
        <row r="453">
          <cell r="A453">
            <v>450</v>
          </cell>
          <cell r="B453">
            <v>0</v>
          </cell>
          <cell r="C453">
            <v>0</v>
          </cell>
          <cell r="D453">
            <v>0</v>
          </cell>
        </row>
        <row r="454">
          <cell r="A454">
            <v>451</v>
          </cell>
          <cell r="B454">
            <v>0</v>
          </cell>
          <cell r="C454">
            <v>0</v>
          </cell>
          <cell r="D454">
            <v>0</v>
          </cell>
        </row>
        <row r="455">
          <cell r="A455">
            <v>452</v>
          </cell>
          <cell r="B455">
            <v>0</v>
          </cell>
          <cell r="C455">
            <v>0</v>
          </cell>
          <cell r="D455">
            <v>0</v>
          </cell>
        </row>
        <row r="456">
          <cell r="A456">
            <v>453</v>
          </cell>
          <cell r="B456">
            <v>0</v>
          </cell>
          <cell r="C456">
            <v>0</v>
          </cell>
          <cell r="D456">
            <v>0</v>
          </cell>
        </row>
        <row r="457">
          <cell r="A457">
            <v>454</v>
          </cell>
          <cell r="B457">
            <v>0</v>
          </cell>
          <cell r="C457">
            <v>0</v>
          </cell>
          <cell r="D457">
            <v>0</v>
          </cell>
        </row>
        <row r="458">
          <cell r="A458">
            <v>455</v>
          </cell>
          <cell r="B458">
            <v>0</v>
          </cell>
          <cell r="C458">
            <v>0</v>
          </cell>
          <cell r="D458">
            <v>0</v>
          </cell>
        </row>
        <row r="459">
          <cell r="A459">
            <v>456</v>
          </cell>
          <cell r="B459">
            <v>0</v>
          </cell>
          <cell r="C459">
            <v>0</v>
          </cell>
          <cell r="D459">
            <v>0</v>
          </cell>
        </row>
        <row r="460">
          <cell r="A460">
            <v>457</v>
          </cell>
          <cell r="B460">
            <v>0</v>
          </cell>
          <cell r="C460">
            <v>0</v>
          </cell>
          <cell r="D460">
            <v>0</v>
          </cell>
        </row>
        <row r="461">
          <cell r="A461">
            <v>458</v>
          </cell>
          <cell r="B461">
            <v>0</v>
          </cell>
          <cell r="C461">
            <v>0</v>
          </cell>
          <cell r="D461">
            <v>0</v>
          </cell>
        </row>
        <row r="462">
          <cell r="A462">
            <v>459</v>
          </cell>
          <cell r="B462">
            <v>0</v>
          </cell>
          <cell r="C462">
            <v>0</v>
          </cell>
          <cell r="D462">
            <v>0</v>
          </cell>
        </row>
        <row r="463">
          <cell r="A463">
            <v>460</v>
          </cell>
          <cell r="B463">
            <v>0</v>
          </cell>
          <cell r="C463">
            <v>0</v>
          </cell>
          <cell r="D463">
            <v>0</v>
          </cell>
        </row>
        <row r="464">
          <cell r="A464">
            <v>461</v>
          </cell>
          <cell r="B464">
            <v>0</v>
          </cell>
          <cell r="C464">
            <v>0</v>
          </cell>
          <cell r="D464">
            <v>0</v>
          </cell>
        </row>
        <row r="465">
          <cell r="A465">
            <v>462</v>
          </cell>
          <cell r="B465">
            <v>0</v>
          </cell>
          <cell r="C465">
            <v>0</v>
          </cell>
          <cell r="D465">
            <v>0</v>
          </cell>
        </row>
        <row r="466">
          <cell r="A466">
            <v>463</v>
          </cell>
          <cell r="B466">
            <v>0</v>
          </cell>
          <cell r="C466">
            <v>0</v>
          </cell>
          <cell r="D466">
            <v>0</v>
          </cell>
        </row>
        <row r="467">
          <cell r="A467">
            <v>464</v>
          </cell>
          <cell r="B467">
            <v>0</v>
          </cell>
          <cell r="C467">
            <v>0</v>
          </cell>
          <cell r="D467">
            <v>0</v>
          </cell>
        </row>
        <row r="468">
          <cell r="A468">
            <v>465</v>
          </cell>
          <cell r="B468">
            <v>0</v>
          </cell>
          <cell r="C468">
            <v>0</v>
          </cell>
          <cell r="D468">
            <v>0</v>
          </cell>
        </row>
        <row r="469">
          <cell r="A469">
            <v>466</v>
          </cell>
          <cell r="B469">
            <v>0</v>
          </cell>
          <cell r="C469">
            <v>0</v>
          </cell>
          <cell r="D469">
            <v>0</v>
          </cell>
        </row>
        <row r="470">
          <cell r="A470">
            <v>467</v>
          </cell>
          <cell r="B470">
            <v>0</v>
          </cell>
          <cell r="C470">
            <v>0</v>
          </cell>
          <cell r="D470">
            <v>0</v>
          </cell>
        </row>
        <row r="471">
          <cell r="A471">
            <v>468</v>
          </cell>
          <cell r="B471">
            <v>0</v>
          </cell>
          <cell r="C471">
            <v>0</v>
          </cell>
          <cell r="D471">
            <v>0</v>
          </cell>
        </row>
        <row r="472">
          <cell r="A472">
            <v>469</v>
          </cell>
          <cell r="B472">
            <v>0</v>
          </cell>
          <cell r="C472">
            <v>0</v>
          </cell>
          <cell r="D472">
            <v>0</v>
          </cell>
        </row>
        <row r="473">
          <cell r="A473">
            <v>470</v>
          </cell>
          <cell r="B473">
            <v>0</v>
          </cell>
          <cell r="C473">
            <v>0</v>
          </cell>
          <cell r="D473">
            <v>0</v>
          </cell>
        </row>
        <row r="474">
          <cell r="A474">
            <v>471</v>
          </cell>
          <cell r="B474">
            <v>0</v>
          </cell>
          <cell r="C474">
            <v>0</v>
          </cell>
          <cell r="D474">
            <v>0</v>
          </cell>
        </row>
        <row r="475">
          <cell r="A475">
            <v>472</v>
          </cell>
          <cell r="B475">
            <v>0</v>
          </cell>
          <cell r="C475">
            <v>0</v>
          </cell>
          <cell r="D475">
            <v>0</v>
          </cell>
        </row>
        <row r="476">
          <cell r="A476">
            <v>473</v>
          </cell>
          <cell r="B476">
            <v>0</v>
          </cell>
          <cell r="C476">
            <v>0</v>
          </cell>
          <cell r="D476">
            <v>0</v>
          </cell>
        </row>
        <row r="477">
          <cell r="A477">
            <v>474</v>
          </cell>
          <cell r="B477">
            <v>0</v>
          </cell>
          <cell r="C477">
            <v>0</v>
          </cell>
          <cell r="D477">
            <v>0</v>
          </cell>
        </row>
        <row r="478">
          <cell r="A478">
            <v>475</v>
          </cell>
          <cell r="B478">
            <v>0</v>
          </cell>
          <cell r="C478">
            <v>0</v>
          </cell>
          <cell r="D478">
            <v>0</v>
          </cell>
        </row>
        <row r="479">
          <cell r="A479">
            <v>476</v>
          </cell>
          <cell r="B479">
            <v>0</v>
          </cell>
          <cell r="C479">
            <v>0</v>
          </cell>
          <cell r="D479">
            <v>0</v>
          </cell>
        </row>
        <row r="480">
          <cell r="A480">
            <v>477</v>
          </cell>
          <cell r="B480">
            <v>0</v>
          </cell>
          <cell r="C480">
            <v>0</v>
          </cell>
          <cell r="D480">
            <v>0</v>
          </cell>
        </row>
        <row r="481">
          <cell r="A481">
            <v>478</v>
          </cell>
          <cell r="B481">
            <v>0</v>
          </cell>
          <cell r="C481">
            <v>0</v>
          </cell>
          <cell r="D481">
            <v>0</v>
          </cell>
        </row>
        <row r="482">
          <cell r="A482">
            <v>479</v>
          </cell>
          <cell r="B482">
            <v>0</v>
          </cell>
          <cell r="C482">
            <v>0</v>
          </cell>
          <cell r="D482">
            <v>0</v>
          </cell>
        </row>
        <row r="483">
          <cell r="A483">
            <v>480</v>
          </cell>
          <cell r="B483">
            <v>0</v>
          </cell>
          <cell r="C483">
            <v>0</v>
          </cell>
          <cell r="D483">
            <v>0</v>
          </cell>
        </row>
        <row r="484">
          <cell r="A484">
            <v>481</v>
          </cell>
          <cell r="B484">
            <v>0</v>
          </cell>
          <cell r="C484">
            <v>0</v>
          </cell>
          <cell r="D484">
            <v>0</v>
          </cell>
        </row>
        <row r="485">
          <cell r="A485">
            <v>482</v>
          </cell>
          <cell r="B485">
            <v>0</v>
          </cell>
          <cell r="C485">
            <v>0</v>
          </cell>
          <cell r="D485">
            <v>0</v>
          </cell>
        </row>
        <row r="486">
          <cell r="A486">
            <v>483</v>
          </cell>
          <cell r="B486">
            <v>0</v>
          </cell>
          <cell r="C486">
            <v>0</v>
          </cell>
          <cell r="D486">
            <v>0</v>
          </cell>
        </row>
        <row r="487">
          <cell r="A487">
            <v>484</v>
          </cell>
          <cell r="B487">
            <v>0</v>
          </cell>
          <cell r="C487">
            <v>0</v>
          </cell>
          <cell r="D487">
            <v>0</v>
          </cell>
        </row>
        <row r="488">
          <cell r="A488">
            <v>485</v>
          </cell>
          <cell r="B488">
            <v>0</v>
          </cell>
          <cell r="C488">
            <v>0</v>
          </cell>
          <cell r="D488">
            <v>0</v>
          </cell>
        </row>
        <row r="489">
          <cell r="A489">
            <v>486</v>
          </cell>
          <cell r="B489">
            <v>0</v>
          </cell>
          <cell r="C489">
            <v>0</v>
          </cell>
          <cell r="D489">
            <v>0</v>
          </cell>
        </row>
        <row r="490">
          <cell r="A490">
            <v>487</v>
          </cell>
          <cell r="B490">
            <v>0</v>
          </cell>
          <cell r="C490">
            <v>0</v>
          </cell>
          <cell r="D490">
            <v>0</v>
          </cell>
        </row>
        <row r="491">
          <cell r="A491">
            <v>488</v>
          </cell>
          <cell r="B491">
            <v>0</v>
          </cell>
          <cell r="C491">
            <v>0</v>
          </cell>
          <cell r="D491">
            <v>0</v>
          </cell>
        </row>
        <row r="492">
          <cell r="A492">
            <v>489</v>
          </cell>
          <cell r="B492">
            <v>0</v>
          </cell>
          <cell r="C492">
            <v>0</v>
          </cell>
          <cell r="D492">
            <v>0</v>
          </cell>
        </row>
        <row r="493">
          <cell r="A493">
            <v>490</v>
          </cell>
          <cell r="B493">
            <v>0</v>
          </cell>
          <cell r="C493">
            <v>0</v>
          </cell>
          <cell r="D493">
            <v>0</v>
          </cell>
        </row>
        <row r="494">
          <cell r="A494">
            <v>491</v>
          </cell>
          <cell r="B494">
            <v>0</v>
          </cell>
          <cell r="C494">
            <v>0</v>
          </cell>
          <cell r="D494">
            <v>0</v>
          </cell>
        </row>
        <row r="495">
          <cell r="A495">
            <v>492</v>
          </cell>
          <cell r="B495">
            <v>0</v>
          </cell>
          <cell r="C495">
            <v>0</v>
          </cell>
          <cell r="D495">
            <v>0</v>
          </cell>
        </row>
        <row r="496">
          <cell r="A496">
            <v>493</v>
          </cell>
          <cell r="B496">
            <v>0</v>
          </cell>
          <cell r="C496">
            <v>0</v>
          </cell>
          <cell r="D496">
            <v>0</v>
          </cell>
        </row>
        <row r="497">
          <cell r="A497">
            <v>494</v>
          </cell>
          <cell r="B497">
            <v>0</v>
          </cell>
          <cell r="C497">
            <v>0</v>
          </cell>
          <cell r="D497">
            <v>0</v>
          </cell>
        </row>
        <row r="498">
          <cell r="A498">
            <v>495</v>
          </cell>
          <cell r="B498">
            <v>0</v>
          </cell>
          <cell r="C498">
            <v>0</v>
          </cell>
          <cell r="D498">
            <v>0</v>
          </cell>
        </row>
        <row r="499">
          <cell r="A499">
            <v>496</v>
          </cell>
          <cell r="B499">
            <v>0</v>
          </cell>
          <cell r="C499">
            <v>0</v>
          </cell>
          <cell r="D499">
            <v>0</v>
          </cell>
        </row>
        <row r="500">
          <cell r="A500">
            <v>497</v>
          </cell>
          <cell r="B500">
            <v>0</v>
          </cell>
          <cell r="C500">
            <v>0</v>
          </cell>
          <cell r="D500">
            <v>0</v>
          </cell>
        </row>
        <row r="501">
          <cell r="A501">
            <v>498</v>
          </cell>
          <cell r="B501">
            <v>0</v>
          </cell>
          <cell r="C501">
            <v>0</v>
          </cell>
          <cell r="D501">
            <v>0</v>
          </cell>
        </row>
        <row r="502">
          <cell r="A502">
            <v>499</v>
          </cell>
          <cell r="B502">
            <v>0</v>
          </cell>
          <cell r="C502">
            <v>0</v>
          </cell>
          <cell r="D502">
            <v>0</v>
          </cell>
        </row>
        <row r="503">
          <cell r="A503">
            <v>500</v>
          </cell>
          <cell r="B503">
            <v>0</v>
          </cell>
          <cell r="C503">
            <v>0</v>
          </cell>
          <cell r="D503">
            <v>0</v>
          </cell>
        </row>
        <row r="504">
          <cell r="A504">
            <v>501</v>
          </cell>
          <cell r="B504">
            <v>0</v>
          </cell>
          <cell r="C504">
            <v>0</v>
          </cell>
          <cell r="D504">
            <v>0</v>
          </cell>
        </row>
        <row r="505">
          <cell r="A505">
            <v>502</v>
          </cell>
          <cell r="B505">
            <v>0</v>
          </cell>
          <cell r="C505">
            <v>0</v>
          </cell>
          <cell r="D505">
            <v>0</v>
          </cell>
        </row>
        <row r="506">
          <cell r="A506">
            <v>503</v>
          </cell>
          <cell r="B506">
            <v>0</v>
          </cell>
          <cell r="C506">
            <v>0</v>
          </cell>
          <cell r="D506">
            <v>0</v>
          </cell>
        </row>
        <row r="507">
          <cell r="A507">
            <v>504</v>
          </cell>
          <cell r="B507">
            <v>0</v>
          </cell>
          <cell r="C507">
            <v>0</v>
          </cell>
          <cell r="D507">
            <v>0</v>
          </cell>
        </row>
        <row r="508">
          <cell r="A508">
            <v>505</v>
          </cell>
          <cell r="B508">
            <v>0</v>
          </cell>
          <cell r="C508">
            <v>0</v>
          </cell>
          <cell r="D508">
            <v>0</v>
          </cell>
        </row>
        <row r="509">
          <cell r="A509">
            <v>506</v>
          </cell>
          <cell r="B509">
            <v>0</v>
          </cell>
          <cell r="C509">
            <v>0</v>
          </cell>
          <cell r="D509">
            <v>0</v>
          </cell>
        </row>
        <row r="510">
          <cell r="A510">
            <v>507</v>
          </cell>
          <cell r="B510">
            <v>0</v>
          </cell>
          <cell r="C510">
            <v>0</v>
          </cell>
          <cell r="D510">
            <v>0</v>
          </cell>
        </row>
        <row r="511">
          <cell r="A511">
            <v>508</v>
          </cell>
          <cell r="B511">
            <v>0</v>
          </cell>
          <cell r="C511">
            <v>0</v>
          </cell>
          <cell r="D511">
            <v>0</v>
          </cell>
        </row>
        <row r="512">
          <cell r="A512">
            <v>509</v>
          </cell>
          <cell r="B512">
            <v>0</v>
          </cell>
          <cell r="C512">
            <v>0</v>
          </cell>
          <cell r="D512">
            <v>0</v>
          </cell>
        </row>
        <row r="513">
          <cell r="A513">
            <v>510</v>
          </cell>
          <cell r="B513">
            <v>0</v>
          </cell>
          <cell r="C513">
            <v>0</v>
          </cell>
          <cell r="D513">
            <v>0</v>
          </cell>
        </row>
        <row r="514">
          <cell r="A514">
            <v>511</v>
          </cell>
          <cell r="B514">
            <v>0</v>
          </cell>
          <cell r="C514">
            <v>0</v>
          </cell>
          <cell r="D514">
            <v>0</v>
          </cell>
        </row>
        <row r="515">
          <cell r="A515">
            <v>512</v>
          </cell>
          <cell r="B515">
            <v>0</v>
          </cell>
          <cell r="C515">
            <v>0</v>
          </cell>
          <cell r="D515">
            <v>0</v>
          </cell>
        </row>
        <row r="516">
          <cell r="A516">
            <v>513</v>
          </cell>
          <cell r="B516">
            <v>0</v>
          </cell>
          <cell r="C516">
            <v>0</v>
          </cell>
          <cell r="D516">
            <v>0</v>
          </cell>
        </row>
        <row r="517">
          <cell r="A517">
            <v>514</v>
          </cell>
          <cell r="B517">
            <v>0</v>
          </cell>
          <cell r="C517">
            <v>0</v>
          </cell>
          <cell r="D517">
            <v>0</v>
          </cell>
        </row>
        <row r="518">
          <cell r="A518">
            <v>515</v>
          </cell>
          <cell r="B518">
            <v>0</v>
          </cell>
          <cell r="C518">
            <v>0</v>
          </cell>
          <cell r="D518">
            <v>0</v>
          </cell>
        </row>
        <row r="519">
          <cell r="A519">
            <v>516</v>
          </cell>
          <cell r="B519">
            <v>0</v>
          </cell>
          <cell r="C519">
            <v>0</v>
          </cell>
          <cell r="D519">
            <v>0</v>
          </cell>
        </row>
        <row r="520">
          <cell r="A520">
            <v>517</v>
          </cell>
          <cell r="B520">
            <v>0</v>
          </cell>
          <cell r="C520">
            <v>0</v>
          </cell>
          <cell r="D520">
            <v>0</v>
          </cell>
        </row>
        <row r="521">
          <cell r="A521">
            <v>518</v>
          </cell>
          <cell r="B521">
            <v>0</v>
          </cell>
          <cell r="C521">
            <v>0</v>
          </cell>
          <cell r="D521">
            <v>0</v>
          </cell>
        </row>
        <row r="522">
          <cell r="A522">
            <v>519</v>
          </cell>
          <cell r="B522">
            <v>0</v>
          </cell>
          <cell r="C522">
            <v>0</v>
          </cell>
          <cell r="D522">
            <v>0</v>
          </cell>
        </row>
        <row r="523">
          <cell r="A523">
            <v>520</v>
          </cell>
          <cell r="B523">
            <v>0</v>
          </cell>
          <cell r="C523">
            <v>0</v>
          </cell>
          <cell r="D523">
            <v>0</v>
          </cell>
        </row>
        <row r="524">
          <cell r="A524">
            <v>521</v>
          </cell>
          <cell r="B524">
            <v>0</v>
          </cell>
          <cell r="C524">
            <v>0</v>
          </cell>
          <cell r="D524">
            <v>0</v>
          </cell>
        </row>
        <row r="525">
          <cell r="A525">
            <v>522</v>
          </cell>
          <cell r="B525">
            <v>0</v>
          </cell>
          <cell r="C525">
            <v>0</v>
          </cell>
          <cell r="D525">
            <v>0</v>
          </cell>
        </row>
        <row r="526">
          <cell r="A526">
            <v>523</v>
          </cell>
          <cell r="B526">
            <v>0</v>
          </cell>
          <cell r="C526">
            <v>0</v>
          </cell>
          <cell r="D526">
            <v>0</v>
          </cell>
        </row>
        <row r="527">
          <cell r="A527">
            <v>524</v>
          </cell>
          <cell r="B527">
            <v>0</v>
          </cell>
          <cell r="C527">
            <v>0</v>
          </cell>
          <cell r="D527">
            <v>0</v>
          </cell>
        </row>
        <row r="528">
          <cell r="A528">
            <v>525</v>
          </cell>
          <cell r="B528">
            <v>0</v>
          </cell>
          <cell r="C528">
            <v>0</v>
          </cell>
          <cell r="D528">
            <v>0</v>
          </cell>
        </row>
        <row r="529">
          <cell r="A529">
            <v>526</v>
          </cell>
          <cell r="B529">
            <v>0</v>
          </cell>
          <cell r="C529">
            <v>0</v>
          </cell>
          <cell r="D529">
            <v>0</v>
          </cell>
        </row>
        <row r="530">
          <cell r="A530">
            <v>527</v>
          </cell>
          <cell r="B530">
            <v>0</v>
          </cell>
          <cell r="C530">
            <v>0</v>
          </cell>
          <cell r="D530">
            <v>0</v>
          </cell>
        </row>
        <row r="531">
          <cell r="A531">
            <v>528</v>
          </cell>
          <cell r="B531">
            <v>0</v>
          </cell>
          <cell r="C531">
            <v>0</v>
          </cell>
          <cell r="D531">
            <v>0</v>
          </cell>
        </row>
        <row r="532">
          <cell r="A532">
            <v>529</v>
          </cell>
          <cell r="B532">
            <v>0</v>
          </cell>
          <cell r="C532">
            <v>0</v>
          </cell>
          <cell r="D532">
            <v>0</v>
          </cell>
        </row>
        <row r="533">
          <cell r="A533">
            <v>530</v>
          </cell>
          <cell r="B533">
            <v>0</v>
          </cell>
          <cell r="C533">
            <v>0</v>
          </cell>
          <cell r="D533">
            <v>0</v>
          </cell>
        </row>
        <row r="534">
          <cell r="A534">
            <v>531</v>
          </cell>
          <cell r="B534">
            <v>0</v>
          </cell>
          <cell r="C534">
            <v>0</v>
          </cell>
          <cell r="D534">
            <v>0</v>
          </cell>
        </row>
        <row r="535">
          <cell r="A535">
            <v>532</v>
          </cell>
          <cell r="B535">
            <v>0</v>
          </cell>
          <cell r="C535">
            <v>0</v>
          </cell>
          <cell r="D535">
            <v>0</v>
          </cell>
        </row>
        <row r="536">
          <cell r="A536">
            <v>533</v>
          </cell>
          <cell r="B536">
            <v>0</v>
          </cell>
          <cell r="C536">
            <v>0</v>
          </cell>
          <cell r="D536">
            <v>0</v>
          </cell>
        </row>
        <row r="537">
          <cell r="A537">
            <v>534</v>
          </cell>
          <cell r="B537">
            <v>0</v>
          </cell>
          <cell r="C537">
            <v>0</v>
          </cell>
          <cell r="D537">
            <v>0</v>
          </cell>
        </row>
        <row r="538">
          <cell r="A538">
            <v>535</v>
          </cell>
          <cell r="B538">
            <v>0</v>
          </cell>
          <cell r="C538">
            <v>0</v>
          </cell>
          <cell r="D538">
            <v>0</v>
          </cell>
        </row>
        <row r="539">
          <cell r="A539">
            <v>536</v>
          </cell>
          <cell r="B539">
            <v>0</v>
          </cell>
          <cell r="C539">
            <v>0</v>
          </cell>
          <cell r="D539">
            <v>0</v>
          </cell>
        </row>
        <row r="540">
          <cell r="A540">
            <v>537</v>
          </cell>
          <cell r="B540">
            <v>0</v>
          </cell>
          <cell r="C540">
            <v>0</v>
          </cell>
          <cell r="D540">
            <v>0</v>
          </cell>
        </row>
        <row r="541">
          <cell r="A541">
            <v>538</v>
          </cell>
          <cell r="B541">
            <v>0</v>
          </cell>
          <cell r="C541">
            <v>0</v>
          </cell>
          <cell r="D541">
            <v>0</v>
          </cell>
        </row>
        <row r="542">
          <cell r="A542">
            <v>539</v>
          </cell>
          <cell r="B542">
            <v>0</v>
          </cell>
          <cell r="C542">
            <v>0</v>
          </cell>
          <cell r="D542">
            <v>0</v>
          </cell>
        </row>
        <row r="543">
          <cell r="A543">
            <v>540</v>
          </cell>
          <cell r="B543">
            <v>0</v>
          </cell>
          <cell r="C543">
            <v>0</v>
          </cell>
          <cell r="D543">
            <v>0</v>
          </cell>
        </row>
        <row r="544">
          <cell r="A544">
            <v>541</v>
          </cell>
          <cell r="B544">
            <v>0</v>
          </cell>
          <cell r="C544">
            <v>0</v>
          </cell>
          <cell r="D544">
            <v>0</v>
          </cell>
        </row>
        <row r="545">
          <cell r="A545">
            <v>542</v>
          </cell>
          <cell r="B545">
            <v>0</v>
          </cell>
          <cell r="C545">
            <v>0</v>
          </cell>
          <cell r="D545">
            <v>0</v>
          </cell>
        </row>
        <row r="546">
          <cell r="A546">
            <v>543</v>
          </cell>
          <cell r="B546">
            <v>0</v>
          </cell>
          <cell r="C546">
            <v>0</v>
          </cell>
          <cell r="D546">
            <v>0</v>
          </cell>
        </row>
        <row r="547">
          <cell r="A547">
            <v>544</v>
          </cell>
          <cell r="B547">
            <v>0</v>
          </cell>
          <cell r="C547">
            <v>0</v>
          </cell>
          <cell r="D547">
            <v>0</v>
          </cell>
        </row>
        <row r="548">
          <cell r="A548">
            <v>545</v>
          </cell>
          <cell r="B548">
            <v>0</v>
          </cell>
          <cell r="C548">
            <v>0</v>
          </cell>
          <cell r="D548">
            <v>0</v>
          </cell>
        </row>
        <row r="549">
          <cell r="A549">
            <v>546</v>
          </cell>
          <cell r="B549">
            <v>0</v>
          </cell>
          <cell r="C549">
            <v>0</v>
          </cell>
          <cell r="D549">
            <v>0</v>
          </cell>
        </row>
        <row r="550">
          <cell r="A550">
            <v>547</v>
          </cell>
          <cell r="B550">
            <v>0</v>
          </cell>
          <cell r="C550">
            <v>0</v>
          </cell>
          <cell r="D550">
            <v>0</v>
          </cell>
        </row>
        <row r="551">
          <cell r="A551">
            <v>548</v>
          </cell>
          <cell r="B551">
            <v>0</v>
          </cell>
          <cell r="C551">
            <v>0</v>
          </cell>
          <cell r="D551">
            <v>0</v>
          </cell>
        </row>
        <row r="552">
          <cell r="A552">
            <v>549</v>
          </cell>
          <cell r="B552">
            <v>0</v>
          </cell>
          <cell r="C552">
            <v>0</v>
          </cell>
          <cell r="D552">
            <v>0</v>
          </cell>
        </row>
        <row r="553">
          <cell r="A553">
            <v>550</v>
          </cell>
          <cell r="B553">
            <v>0</v>
          </cell>
          <cell r="C553">
            <v>0</v>
          </cell>
          <cell r="D553">
            <v>0</v>
          </cell>
        </row>
        <row r="554">
          <cell r="A554">
            <v>551</v>
          </cell>
          <cell r="B554">
            <v>0</v>
          </cell>
          <cell r="C554">
            <v>0</v>
          </cell>
          <cell r="D554">
            <v>0</v>
          </cell>
        </row>
        <row r="555">
          <cell r="A555">
            <v>552</v>
          </cell>
          <cell r="B555">
            <v>0</v>
          </cell>
          <cell r="C555">
            <v>0</v>
          </cell>
          <cell r="D555">
            <v>0</v>
          </cell>
        </row>
        <row r="556">
          <cell r="A556">
            <v>553</v>
          </cell>
          <cell r="B556">
            <v>0</v>
          </cell>
          <cell r="C556">
            <v>0</v>
          </cell>
          <cell r="D556">
            <v>0</v>
          </cell>
        </row>
        <row r="557">
          <cell r="A557">
            <v>554</v>
          </cell>
          <cell r="B557">
            <v>0</v>
          </cell>
          <cell r="C557">
            <v>0</v>
          </cell>
          <cell r="D557">
            <v>0</v>
          </cell>
        </row>
        <row r="558">
          <cell r="A558">
            <v>555</v>
          </cell>
          <cell r="B558">
            <v>0</v>
          </cell>
          <cell r="C558">
            <v>0</v>
          </cell>
          <cell r="D558">
            <v>0</v>
          </cell>
        </row>
        <row r="559">
          <cell r="A559">
            <v>556</v>
          </cell>
          <cell r="B559">
            <v>0</v>
          </cell>
          <cell r="C559">
            <v>0</v>
          </cell>
          <cell r="D559">
            <v>0</v>
          </cell>
        </row>
        <row r="560">
          <cell r="A560">
            <v>557</v>
          </cell>
          <cell r="B560">
            <v>0</v>
          </cell>
          <cell r="C560">
            <v>0</v>
          </cell>
          <cell r="D560">
            <v>0</v>
          </cell>
        </row>
        <row r="561">
          <cell r="A561">
            <v>558</v>
          </cell>
          <cell r="B561">
            <v>0</v>
          </cell>
          <cell r="C561">
            <v>0</v>
          </cell>
          <cell r="D561">
            <v>0</v>
          </cell>
        </row>
        <row r="562">
          <cell r="A562">
            <v>559</v>
          </cell>
          <cell r="B562">
            <v>0</v>
          </cell>
          <cell r="C562">
            <v>0</v>
          </cell>
          <cell r="D562">
            <v>0</v>
          </cell>
        </row>
        <row r="563">
          <cell r="A563">
            <v>560</v>
          </cell>
          <cell r="B563">
            <v>0</v>
          </cell>
          <cell r="C563">
            <v>0</v>
          </cell>
          <cell r="D563">
            <v>0</v>
          </cell>
        </row>
        <row r="564">
          <cell r="A564">
            <v>561</v>
          </cell>
          <cell r="B564">
            <v>0</v>
          </cell>
          <cell r="C564">
            <v>0</v>
          </cell>
          <cell r="D564">
            <v>0</v>
          </cell>
        </row>
        <row r="565">
          <cell r="A565">
            <v>562</v>
          </cell>
          <cell r="B565">
            <v>0</v>
          </cell>
          <cell r="C565">
            <v>0</v>
          </cell>
          <cell r="D565">
            <v>0</v>
          </cell>
        </row>
        <row r="566">
          <cell r="A566">
            <v>563</v>
          </cell>
          <cell r="B566">
            <v>0</v>
          </cell>
          <cell r="C566">
            <v>0</v>
          </cell>
          <cell r="D566">
            <v>0</v>
          </cell>
        </row>
        <row r="567">
          <cell r="A567">
            <v>564</v>
          </cell>
          <cell r="B567">
            <v>0</v>
          </cell>
          <cell r="C567">
            <v>0</v>
          </cell>
          <cell r="D567">
            <v>0</v>
          </cell>
        </row>
        <row r="568">
          <cell r="A568">
            <v>565</v>
          </cell>
          <cell r="B568">
            <v>0</v>
          </cell>
          <cell r="C568">
            <v>0</v>
          </cell>
          <cell r="D568">
            <v>0</v>
          </cell>
        </row>
        <row r="569">
          <cell r="A569">
            <v>566</v>
          </cell>
          <cell r="B569">
            <v>0</v>
          </cell>
          <cell r="C569">
            <v>0</v>
          </cell>
          <cell r="D569">
            <v>0</v>
          </cell>
        </row>
        <row r="570">
          <cell r="A570">
            <v>567</v>
          </cell>
          <cell r="B570">
            <v>0</v>
          </cell>
          <cell r="C570">
            <v>0</v>
          </cell>
          <cell r="D570">
            <v>0</v>
          </cell>
        </row>
        <row r="571">
          <cell r="A571">
            <v>568</v>
          </cell>
          <cell r="B571">
            <v>0</v>
          </cell>
          <cell r="C571">
            <v>0</v>
          </cell>
          <cell r="D571">
            <v>0</v>
          </cell>
        </row>
        <row r="572">
          <cell r="A572">
            <v>569</v>
          </cell>
          <cell r="B572">
            <v>0</v>
          </cell>
          <cell r="C572">
            <v>0</v>
          </cell>
          <cell r="D572">
            <v>0</v>
          </cell>
        </row>
        <row r="573">
          <cell r="A573">
            <v>570</v>
          </cell>
          <cell r="B573">
            <v>0</v>
          </cell>
          <cell r="C573">
            <v>0</v>
          </cell>
          <cell r="D573">
            <v>0</v>
          </cell>
        </row>
        <row r="574">
          <cell r="A574">
            <v>571</v>
          </cell>
          <cell r="B574">
            <v>0</v>
          </cell>
          <cell r="C574">
            <v>0</v>
          </cell>
          <cell r="D574">
            <v>0</v>
          </cell>
        </row>
        <row r="575">
          <cell r="A575">
            <v>572</v>
          </cell>
          <cell r="B575">
            <v>0</v>
          </cell>
          <cell r="C575">
            <v>0</v>
          </cell>
          <cell r="D575">
            <v>0</v>
          </cell>
        </row>
        <row r="576">
          <cell r="A576">
            <v>573</v>
          </cell>
          <cell r="B576">
            <v>0</v>
          </cell>
          <cell r="C576">
            <v>0</v>
          </cell>
          <cell r="D576">
            <v>0</v>
          </cell>
        </row>
        <row r="577">
          <cell r="A577">
            <v>574</v>
          </cell>
          <cell r="B577">
            <v>0</v>
          </cell>
          <cell r="C577">
            <v>0</v>
          </cell>
          <cell r="D577">
            <v>0</v>
          </cell>
        </row>
        <row r="578">
          <cell r="A578">
            <v>575</v>
          </cell>
          <cell r="B578">
            <v>0</v>
          </cell>
          <cell r="C578">
            <v>0</v>
          </cell>
          <cell r="D578">
            <v>0</v>
          </cell>
        </row>
        <row r="579">
          <cell r="A579">
            <v>576</v>
          </cell>
          <cell r="B579">
            <v>0</v>
          </cell>
          <cell r="C579">
            <v>0</v>
          </cell>
          <cell r="D579">
            <v>0</v>
          </cell>
        </row>
        <row r="580">
          <cell r="A580">
            <v>577</v>
          </cell>
          <cell r="B580">
            <v>0</v>
          </cell>
          <cell r="C580">
            <v>0</v>
          </cell>
          <cell r="D580">
            <v>0</v>
          </cell>
        </row>
        <row r="581">
          <cell r="A581">
            <v>578</v>
          </cell>
          <cell r="B581">
            <v>0</v>
          </cell>
          <cell r="C581">
            <v>0</v>
          </cell>
          <cell r="D581">
            <v>0</v>
          </cell>
        </row>
        <row r="582">
          <cell r="A582">
            <v>579</v>
          </cell>
          <cell r="B582">
            <v>0</v>
          </cell>
          <cell r="C582">
            <v>0</v>
          </cell>
          <cell r="D582">
            <v>0</v>
          </cell>
        </row>
        <row r="583">
          <cell r="A583">
            <v>580</v>
          </cell>
          <cell r="B583">
            <v>0</v>
          </cell>
          <cell r="C583">
            <v>0</v>
          </cell>
          <cell r="D583">
            <v>0</v>
          </cell>
        </row>
        <row r="584">
          <cell r="A584">
            <v>581</v>
          </cell>
          <cell r="B584">
            <v>0</v>
          </cell>
          <cell r="C584">
            <v>0</v>
          </cell>
          <cell r="D584">
            <v>0</v>
          </cell>
        </row>
        <row r="585">
          <cell r="A585">
            <v>582</v>
          </cell>
          <cell r="B585">
            <v>0</v>
          </cell>
          <cell r="C585">
            <v>0</v>
          </cell>
          <cell r="D585">
            <v>0</v>
          </cell>
        </row>
        <row r="586">
          <cell r="A586">
            <v>583</v>
          </cell>
          <cell r="B586">
            <v>0</v>
          </cell>
          <cell r="C586">
            <v>0</v>
          </cell>
          <cell r="D586">
            <v>0</v>
          </cell>
        </row>
        <row r="587">
          <cell r="A587">
            <v>584</v>
          </cell>
          <cell r="B587">
            <v>0</v>
          </cell>
          <cell r="C587">
            <v>0</v>
          </cell>
          <cell r="D587">
            <v>0</v>
          </cell>
        </row>
        <row r="588">
          <cell r="A588">
            <v>585</v>
          </cell>
          <cell r="B588">
            <v>0</v>
          </cell>
          <cell r="C588">
            <v>0</v>
          </cell>
          <cell r="D588">
            <v>0</v>
          </cell>
        </row>
        <row r="589">
          <cell r="A589">
            <v>586</v>
          </cell>
          <cell r="B589">
            <v>0</v>
          </cell>
          <cell r="C589">
            <v>0</v>
          </cell>
          <cell r="D589">
            <v>0</v>
          </cell>
        </row>
        <row r="590">
          <cell r="A590">
            <v>587</v>
          </cell>
          <cell r="B590">
            <v>0</v>
          </cell>
          <cell r="C590">
            <v>0</v>
          </cell>
          <cell r="D590">
            <v>0</v>
          </cell>
        </row>
        <row r="591">
          <cell r="A591">
            <v>588</v>
          </cell>
          <cell r="B591">
            <v>0</v>
          </cell>
          <cell r="C591">
            <v>0</v>
          </cell>
          <cell r="D591">
            <v>0</v>
          </cell>
        </row>
        <row r="592">
          <cell r="A592">
            <v>589</v>
          </cell>
          <cell r="B592">
            <v>0</v>
          </cell>
          <cell r="C592">
            <v>0</v>
          </cell>
          <cell r="D592">
            <v>0</v>
          </cell>
        </row>
        <row r="593">
          <cell r="A593">
            <v>590</v>
          </cell>
          <cell r="B593">
            <v>0</v>
          </cell>
          <cell r="C593">
            <v>0</v>
          </cell>
          <cell r="D593">
            <v>0</v>
          </cell>
        </row>
        <row r="594">
          <cell r="A594">
            <v>591</v>
          </cell>
          <cell r="B594">
            <v>0</v>
          </cell>
          <cell r="C594">
            <v>0</v>
          </cell>
          <cell r="D594">
            <v>0</v>
          </cell>
        </row>
        <row r="595">
          <cell r="A595">
            <v>592</v>
          </cell>
          <cell r="B595">
            <v>0</v>
          </cell>
          <cell r="C595">
            <v>0</v>
          </cell>
          <cell r="D595">
            <v>0</v>
          </cell>
        </row>
        <row r="596">
          <cell r="A596">
            <v>593</v>
          </cell>
          <cell r="B596">
            <v>0</v>
          </cell>
          <cell r="C596">
            <v>0</v>
          </cell>
          <cell r="D596">
            <v>0</v>
          </cell>
        </row>
        <row r="597">
          <cell r="A597">
            <v>594</v>
          </cell>
          <cell r="B597">
            <v>0</v>
          </cell>
          <cell r="C597">
            <v>0</v>
          </cell>
          <cell r="D597">
            <v>0</v>
          </cell>
        </row>
        <row r="598">
          <cell r="A598">
            <v>595</v>
          </cell>
          <cell r="B598">
            <v>0</v>
          </cell>
          <cell r="C598">
            <v>0</v>
          </cell>
          <cell r="D598">
            <v>0</v>
          </cell>
        </row>
        <row r="599">
          <cell r="A599">
            <v>596</v>
          </cell>
          <cell r="B599">
            <v>0</v>
          </cell>
          <cell r="C599">
            <v>0</v>
          </cell>
          <cell r="D599">
            <v>0</v>
          </cell>
        </row>
        <row r="600">
          <cell r="A600">
            <v>597</v>
          </cell>
          <cell r="B600">
            <v>0</v>
          </cell>
          <cell r="C600">
            <v>0</v>
          </cell>
          <cell r="D600">
            <v>0</v>
          </cell>
        </row>
        <row r="601">
          <cell r="A601">
            <v>598</v>
          </cell>
          <cell r="B601">
            <v>0</v>
          </cell>
          <cell r="C601">
            <v>0</v>
          </cell>
          <cell r="D601">
            <v>0</v>
          </cell>
        </row>
        <row r="602">
          <cell r="A602">
            <v>599</v>
          </cell>
          <cell r="B602">
            <v>0</v>
          </cell>
          <cell r="C602">
            <v>0</v>
          </cell>
          <cell r="D602">
            <v>0</v>
          </cell>
        </row>
        <row r="603">
          <cell r="A603">
            <v>600</v>
          </cell>
          <cell r="B603">
            <v>0</v>
          </cell>
          <cell r="C603">
            <v>0</v>
          </cell>
          <cell r="D603">
            <v>0</v>
          </cell>
        </row>
        <row r="604">
          <cell r="A604">
            <v>601</v>
          </cell>
          <cell r="B604">
            <v>0</v>
          </cell>
          <cell r="C604">
            <v>0</v>
          </cell>
          <cell r="D604">
            <v>0</v>
          </cell>
        </row>
        <row r="605">
          <cell r="A605">
            <v>602</v>
          </cell>
          <cell r="B605">
            <v>0</v>
          </cell>
          <cell r="C605">
            <v>0</v>
          </cell>
          <cell r="D605">
            <v>0</v>
          </cell>
        </row>
        <row r="606">
          <cell r="A606">
            <v>603</v>
          </cell>
          <cell r="B606">
            <v>0</v>
          </cell>
          <cell r="C606">
            <v>0</v>
          </cell>
          <cell r="D606">
            <v>0</v>
          </cell>
        </row>
        <row r="607">
          <cell r="A607">
            <v>604</v>
          </cell>
          <cell r="B607">
            <v>0</v>
          </cell>
          <cell r="C607">
            <v>0</v>
          </cell>
          <cell r="D607">
            <v>0</v>
          </cell>
        </row>
        <row r="608">
          <cell r="A608">
            <v>605</v>
          </cell>
          <cell r="B608">
            <v>0</v>
          </cell>
          <cell r="C608">
            <v>0</v>
          </cell>
          <cell r="D608">
            <v>0</v>
          </cell>
        </row>
        <row r="609">
          <cell r="A609">
            <v>606</v>
          </cell>
          <cell r="B609">
            <v>0</v>
          </cell>
          <cell r="C609">
            <v>0</v>
          </cell>
          <cell r="D609">
            <v>0</v>
          </cell>
        </row>
        <row r="610">
          <cell r="A610">
            <v>607</v>
          </cell>
          <cell r="B610">
            <v>0</v>
          </cell>
          <cell r="C610">
            <v>0</v>
          </cell>
          <cell r="D610">
            <v>0</v>
          </cell>
        </row>
        <row r="611">
          <cell r="A611">
            <v>608</v>
          </cell>
          <cell r="B611">
            <v>0</v>
          </cell>
          <cell r="C611">
            <v>0</v>
          </cell>
          <cell r="D611">
            <v>0</v>
          </cell>
        </row>
        <row r="612">
          <cell r="A612">
            <v>609</v>
          </cell>
          <cell r="B612">
            <v>0</v>
          </cell>
          <cell r="C612">
            <v>0</v>
          </cell>
          <cell r="D612">
            <v>0</v>
          </cell>
        </row>
        <row r="613">
          <cell r="A613">
            <v>610</v>
          </cell>
          <cell r="B613">
            <v>0</v>
          </cell>
          <cell r="C613">
            <v>0</v>
          </cell>
          <cell r="D613">
            <v>0</v>
          </cell>
        </row>
        <row r="614">
          <cell r="A614">
            <v>611</v>
          </cell>
          <cell r="B614">
            <v>0</v>
          </cell>
          <cell r="C614">
            <v>0</v>
          </cell>
          <cell r="D614">
            <v>0</v>
          </cell>
        </row>
        <row r="615">
          <cell r="A615">
            <v>612</v>
          </cell>
          <cell r="B615">
            <v>0</v>
          </cell>
          <cell r="C615">
            <v>0</v>
          </cell>
          <cell r="D615">
            <v>0</v>
          </cell>
        </row>
        <row r="616">
          <cell r="A616">
            <v>613</v>
          </cell>
          <cell r="B616">
            <v>0</v>
          </cell>
          <cell r="C616">
            <v>0</v>
          </cell>
          <cell r="D616">
            <v>0</v>
          </cell>
        </row>
        <row r="617">
          <cell r="A617">
            <v>614</v>
          </cell>
          <cell r="B617">
            <v>0</v>
          </cell>
          <cell r="C617">
            <v>0</v>
          </cell>
          <cell r="D617">
            <v>0</v>
          </cell>
        </row>
        <row r="618">
          <cell r="A618">
            <v>615</v>
          </cell>
          <cell r="B618">
            <v>0</v>
          </cell>
          <cell r="C618">
            <v>0</v>
          </cell>
          <cell r="D618">
            <v>0</v>
          </cell>
        </row>
        <row r="619">
          <cell r="A619">
            <v>616</v>
          </cell>
          <cell r="B619">
            <v>0</v>
          </cell>
          <cell r="C619">
            <v>0</v>
          </cell>
          <cell r="D619">
            <v>0</v>
          </cell>
        </row>
        <row r="620">
          <cell r="A620">
            <v>617</v>
          </cell>
          <cell r="B620">
            <v>0</v>
          </cell>
          <cell r="C620">
            <v>0</v>
          </cell>
          <cell r="D620">
            <v>0</v>
          </cell>
        </row>
        <row r="621">
          <cell r="A621">
            <v>618</v>
          </cell>
          <cell r="B621">
            <v>0</v>
          </cell>
          <cell r="C621">
            <v>0</v>
          </cell>
          <cell r="D621">
            <v>0</v>
          </cell>
        </row>
        <row r="622">
          <cell r="A622">
            <v>619</v>
          </cell>
          <cell r="B622">
            <v>0</v>
          </cell>
          <cell r="C622">
            <v>0</v>
          </cell>
          <cell r="D622">
            <v>0</v>
          </cell>
        </row>
        <row r="623">
          <cell r="A623">
            <v>620</v>
          </cell>
          <cell r="B623">
            <v>0</v>
          </cell>
          <cell r="C623">
            <v>0</v>
          </cell>
          <cell r="D623">
            <v>0</v>
          </cell>
        </row>
        <row r="624">
          <cell r="A624">
            <v>621</v>
          </cell>
          <cell r="B624">
            <v>0</v>
          </cell>
          <cell r="C624">
            <v>0</v>
          </cell>
          <cell r="D624">
            <v>0</v>
          </cell>
        </row>
        <row r="625">
          <cell r="A625">
            <v>622</v>
          </cell>
          <cell r="B625">
            <v>0</v>
          </cell>
          <cell r="C625">
            <v>0</v>
          </cell>
          <cell r="D625">
            <v>0</v>
          </cell>
        </row>
        <row r="626">
          <cell r="A626">
            <v>623</v>
          </cell>
          <cell r="B626">
            <v>0</v>
          </cell>
          <cell r="C626">
            <v>0</v>
          </cell>
          <cell r="D626">
            <v>0</v>
          </cell>
        </row>
        <row r="627">
          <cell r="A627">
            <v>624</v>
          </cell>
          <cell r="B627">
            <v>0</v>
          </cell>
          <cell r="C627">
            <v>0</v>
          </cell>
          <cell r="D627">
            <v>0</v>
          </cell>
        </row>
        <row r="628">
          <cell r="A628">
            <v>625</v>
          </cell>
          <cell r="B628">
            <v>0</v>
          </cell>
          <cell r="C628">
            <v>0</v>
          </cell>
          <cell r="D628">
            <v>0</v>
          </cell>
        </row>
        <row r="629">
          <cell r="A629">
            <v>626</v>
          </cell>
          <cell r="B629">
            <v>0</v>
          </cell>
          <cell r="C629">
            <v>0</v>
          </cell>
          <cell r="D629">
            <v>0</v>
          </cell>
        </row>
        <row r="630">
          <cell r="A630">
            <v>627</v>
          </cell>
          <cell r="B630">
            <v>0</v>
          </cell>
          <cell r="C630">
            <v>0</v>
          </cell>
          <cell r="D630">
            <v>0</v>
          </cell>
        </row>
        <row r="631">
          <cell r="A631">
            <v>628</v>
          </cell>
          <cell r="B631">
            <v>0</v>
          </cell>
          <cell r="C631">
            <v>0</v>
          </cell>
          <cell r="D631">
            <v>0</v>
          </cell>
        </row>
        <row r="632">
          <cell r="A632">
            <v>629</v>
          </cell>
          <cell r="B632">
            <v>0</v>
          </cell>
          <cell r="C632">
            <v>0</v>
          </cell>
          <cell r="D632">
            <v>0</v>
          </cell>
        </row>
        <row r="633">
          <cell r="A633">
            <v>630</v>
          </cell>
          <cell r="B633">
            <v>0</v>
          </cell>
          <cell r="C633">
            <v>0</v>
          </cell>
          <cell r="D633">
            <v>0</v>
          </cell>
        </row>
        <row r="634">
          <cell r="A634">
            <v>631</v>
          </cell>
          <cell r="B634">
            <v>0</v>
          </cell>
          <cell r="C634">
            <v>0</v>
          </cell>
          <cell r="D634">
            <v>0</v>
          </cell>
        </row>
        <row r="635">
          <cell r="A635">
            <v>632</v>
          </cell>
          <cell r="B635">
            <v>0</v>
          </cell>
          <cell r="C635">
            <v>0</v>
          </cell>
          <cell r="D635">
            <v>0</v>
          </cell>
        </row>
        <row r="636">
          <cell r="A636">
            <v>633</v>
          </cell>
          <cell r="B636">
            <v>0</v>
          </cell>
          <cell r="C636">
            <v>0</v>
          </cell>
          <cell r="D636">
            <v>0</v>
          </cell>
        </row>
        <row r="637">
          <cell r="A637">
            <v>634</v>
          </cell>
          <cell r="B637">
            <v>0</v>
          </cell>
          <cell r="C637">
            <v>0</v>
          </cell>
          <cell r="D637">
            <v>0</v>
          </cell>
        </row>
        <row r="638">
          <cell r="A638">
            <v>635</v>
          </cell>
          <cell r="B638">
            <v>0</v>
          </cell>
          <cell r="C638">
            <v>0</v>
          </cell>
          <cell r="D638">
            <v>0</v>
          </cell>
        </row>
        <row r="639">
          <cell r="A639">
            <v>636</v>
          </cell>
          <cell r="B639">
            <v>0</v>
          </cell>
          <cell r="C639">
            <v>0</v>
          </cell>
          <cell r="D639">
            <v>0</v>
          </cell>
        </row>
        <row r="640">
          <cell r="A640">
            <v>637</v>
          </cell>
          <cell r="B640">
            <v>0</v>
          </cell>
          <cell r="C640">
            <v>0</v>
          </cell>
          <cell r="D640">
            <v>0</v>
          </cell>
        </row>
        <row r="641">
          <cell r="A641">
            <v>638</v>
          </cell>
          <cell r="B641">
            <v>0</v>
          </cell>
          <cell r="C641">
            <v>0</v>
          </cell>
          <cell r="D641">
            <v>0</v>
          </cell>
        </row>
        <row r="642">
          <cell r="A642">
            <v>639</v>
          </cell>
          <cell r="B642">
            <v>0</v>
          </cell>
          <cell r="C642">
            <v>0</v>
          </cell>
          <cell r="D642">
            <v>0</v>
          </cell>
        </row>
        <row r="643">
          <cell r="A643">
            <v>640</v>
          </cell>
          <cell r="B643">
            <v>0</v>
          </cell>
          <cell r="C643">
            <v>0</v>
          </cell>
          <cell r="D643">
            <v>0</v>
          </cell>
        </row>
        <row r="644">
          <cell r="A644">
            <v>641</v>
          </cell>
          <cell r="B644">
            <v>0</v>
          </cell>
          <cell r="C644">
            <v>0</v>
          </cell>
          <cell r="D644">
            <v>0</v>
          </cell>
        </row>
        <row r="645">
          <cell r="A645">
            <v>642</v>
          </cell>
          <cell r="B645">
            <v>0</v>
          </cell>
          <cell r="C645">
            <v>0</v>
          </cell>
          <cell r="D645">
            <v>0</v>
          </cell>
        </row>
        <row r="646">
          <cell r="A646">
            <v>643</v>
          </cell>
          <cell r="B646">
            <v>0</v>
          </cell>
          <cell r="C646">
            <v>0</v>
          </cell>
          <cell r="D646">
            <v>0</v>
          </cell>
        </row>
        <row r="647">
          <cell r="A647">
            <v>644</v>
          </cell>
          <cell r="B647">
            <v>0</v>
          </cell>
          <cell r="C647">
            <v>0</v>
          </cell>
          <cell r="D647">
            <v>0</v>
          </cell>
        </row>
        <row r="648">
          <cell r="A648">
            <v>645</v>
          </cell>
          <cell r="B648">
            <v>0</v>
          </cell>
          <cell r="C648">
            <v>0</v>
          </cell>
          <cell r="D648">
            <v>0</v>
          </cell>
        </row>
        <row r="649">
          <cell r="A649">
            <v>646</v>
          </cell>
          <cell r="B649">
            <v>0</v>
          </cell>
          <cell r="C649">
            <v>0</v>
          </cell>
          <cell r="D649">
            <v>0</v>
          </cell>
        </row>
        <row r="650">
          <cell r="A650">
            <v>647</v>
          </cell>
          <cell r="B650">
            <v>0</v>
          </cell>
          <cell r="C650">
            <v>0</v>
          </cell>
          <cell r="D650">
            <v>0</v>
          </cell>
        </row>
        <row r="651">
          <cell r="A651">
            <v>648</v>
          </cell>
          <cell r="B651">
            <v>0</v>
          </cell>
          <cell r="C651">
            <v>0</v>
          </cell>
          <cell r="D651">
            <v>0</v>
          </cell>
        </row>
        <row r="652">
          <cell r="A652">
            <v>649</v>
          </cell>
          <cell r="B652">
            <v>0</v>
          </cell>
          <cell r="C652">
            <v>0</v>
          </cell>
          <cell r="D652">
            <v>0</v>
          </cell>
        </row>
        <row r="653">
          <cell r="A653">
            <v>650</v>
          </cell>
          <cell r="B653">
            <v>0</v>
          </cell>
          <cell r="C653">
            <v>0</v>
          </cell>
          <cell r="D653">
            <v>0</v>
          </cell>
        </row>
        <row r="654">
          <cell r="A654">
            <v>651</v>
          </cell>
          <cell r="B654">
            <v>0</v>
          </cell>
          <cell r="C654">
            <v>0</v>
          </cell>
          <cell r="D654">
            <v>0</v>
          </cell>
        </row>
        <row r="655">
          <cell r="A655">
            <v>652</v>
          </cell>
          <cell r="B655">
            <v>0</v>
          </cell>
          <cell r="C655">
            <v>0</v>
          </cell>
          <cell r="D655">
            <v>0</v>
          </cell>
        </row>
        <row r="656">
          <cell r="A656">
            <v>653</v>
          </cell>
          <cell r="B656">
            <v>0</v>
          </cell>
          <cell r="C656">
            <v>0</v>
          </cell>
          <cell r="D656">
            <v>0</v>
          </cell>
        </row>
        <row r="657">
          <cell r="A657">
            <v>654</v>
          </cell>
          <cell r="B657">
            <v>0</v>
          </cell>
          <cell r="C657">
            <v>0</v>
          </cell>
          <cell r="D657">
            <v>0</v>
          </cell>
        </row>
        <row r="658">
          <cell r="A658">
            <v>655</v>
          </cell>
          <cell r="B658">
            <v>0</v>
          </cell>
          <cell r="C658">
            <v>0</v>
          </cell>
          <cell r="D658">
            <v>0</v>
          </cell>
        </row>
        <row r="659">
          <cell r="A659">
            <v>656</v>
          </cell>
          <cell r="B659">
            <v>0</v>
          </cell>
          <cell r="C659">
            <v>0</v>
          </cell>
          <cell r="D659">
            <v>0</v>
          </cell>
        </row>
        <row r="660">
          <cell r="A660">
            <v>657</v>
          </cell>
          <cell r="B660">
            <v>0</v>
          </cell>
          <cell r="C660">
            <v>0</v>
          </cell>
          <cell r="D660">
            <v>0</v>
          </cell>
        </row>
        <row r="661">
          <cell r="A661">
            <v>658</v>
          </cell>
          <cell r="B661">
            <v>0</v>
          </cell>
          <cell r="C661">
            <v>0</v>
          </cell>
          <cell r="D661">
            <v>0</v>
          </cell>
        </row>
        <row r="662">
          <cell r="A662">
            <v>659</v>
          </cell>
          <cell r="B662">
            <v>0</v>
          </cell>
          <cell r="C662">
            <v>0</v>
          </cell>
          <cell r="D662">
            <v>0</v>
          </cell>
        </row>
        <row r="663">
          <cell r="A663">
            <v>660</v>
          </cell>
          <cell r="B663">
            <v>0</v>
          </cell>
          <cell r="C663">
            <v>0</v>
          </cell>
          <cell r="D663">
            <v>0</v>
          </cell>
        </row>
        <row r="664">
          <cell r="A664">
            <v>661</v>
          </cell>
          <cell r="B664">
            <v>0</v>
          </cell>
          <cell r="C664">
            <v>0</v>
          </cell>
          <cell r="D664">
            <v>0</v>
          </cell>
        </row>
        <row r="665">
          <cell r="A665">
            <v>662</v>
          </cell>
          <cell r="B665">
            <v>0</v>
          </cell>
          <cell r="C665">
            <v>0</v>
          </cell>
          <cell r="D665">
            <v>0</v>
          </cell>
        </row>
        <row r="666">
          <cell r="A666">
            <v>663</v>
          </cell>
          <cell r="B666">
            <v>0</v>
          </cell>
          <cell r="C666">
            <v>0</v>
          </cell>
          <cell r="D666">
            <v>0</v>
          </cell>
        </row>
        <row r="667">
          <cell r="A667">
            <v>664</v>
          </cell>
          <cell r="B667">
            <v>0</v>
          </cell>
          <cell r="C667">
            <v>0</v>
          </cell>
          <cell r="D667">
            <v>0</v>
          </cell>
        </row>
        <row r="668">
          <cell r="A668">
            <v>665</v>
          </cell>
          <cell r="B668">
            <v>0</v>
          </cell>
          <cell r="C668">
            <v>0</v>
          </cell>
          <cell r="D668">
            <v>0</v>
          </cell>
        </row>
        <row r="669">
          <cell r="A669">
            <v>666</v>
          </cell>
          <cell r="B669">
            <v>0</v>
          </cell>
          <cell r="C669">
            <v>0</v>
          </cell>
          <cell r="D669">
            <v>0</v>
          </cell>
        </row>
        <row r="670">
          <cell r="A670">
            <v>667</v>
          </cell>
          <cell r="B670">
            <v>0</v>
          </cell>
          <cell r="C670">
            <v>0</v>
          </cell>
          <cell r="D670">
            <v>0</v>
          </cell>
        </row>
        <row r="671">
          <cell r="A671">
            <v>668</v>
          </cell>
          <cell r="B671">
            <v>0</v>
          </cell>
          <cell r="C671">
            <v>0</v>
          </cell>
          <cell r="D671">
            <v>0</v>
          </cell>
        </row>
        <row r="672">
          <cell r="A672">
            <v>669</v>
          </cell>
          <cell r="B672">
            <v>0</v>
          </cell>
          <cell r="C672">
            <v>0</v>
          </cell>
          <cell r="D672">
            <v>0</v>
          </cell>
        </row>
        <row r="673">
          <cell r="A673">
            <v>670</v>
          </cell>
          <cell r="B673">
            <v>0</v>
          </cell>
          <cell r="C673">
            <v>0</v>
          </cell>
          <cell r="D673">
            <v>0</v>
          </cell>
        </row>
        <row r="674">
          <cell r="A674">
            <v>671</v>
          </cell>
          <cell r="B674">
            <v>0</v>
          </cell>
          <cell r="C674">
            <v>0</v>
          </cell>
          <cell r="D674">
            <v>0</v>
          </cell>
        </row>
        <row r="675">
          <cell r="A675">
            <v>672</v>
          </cell>
          <cell r="B675">
            <v>0</v>
          </cell>
          <cell r="C675">
            <v>0</v>
          </cell>
          <cell r="D675">
            <v>0</v>
          </cell>
        </row>
        <row r="676">
          <cell r="A676">
            <v>673</v>
          </cell>
          <cell r="B676">
            <v>0</v>
          </cell>
          <cell r="C676">
            <v>0</v>
          </cell>
          <cell r="D676">
            <v>0</v>
          </cell>
        </row>
        <row r="677">
          <cell r="A677">
            <v>674</v>
          </cell>
          <cell r="B677">
            <v>0</v>
          </cell>
          <cell r="C677">
            <v>0</v>
          </cell>
          <cell r="D677">
            <v>0</v>
          </cell>
        </row>
        <row r="678">
          <cell r="A678">
            <v>675</v>
          </cell>
          <cell r="B678">
            <v>0</v>
          </cell>
          <cell r="C678">
            <v>0</v>
          </cell>
          <cell r="D678">
            <v>0</v>
          </cell>
        </row>
        <row r="679">
          <cell r="A679">
            <v>676</v>
          </cell>
          <cell r="B679">
            <v>0</v>
          </cell>
          <cell r="C679">
            <v>0</v>
          </cell>
          <cell r="D679">
            <v>0</v>
          </cell>
        </row>
        <row r="680">
          <cell r="A680">
            <v>677</v>
          </cell>
          <cell r="B680">
            <v>0</v>
          </cell>
          <cell r="C680">
            <v>0</v>
          </cell>
          <cell r="D680">
            <v>0</v>
          </cell>
        </row>
        <row r="681">
          <cell r="A681">
            <v>678</v>
          </cell>
          <cell r="B681">
            <v>0</v>
          </cell>
          <cell r="C681">
            <v>0</v>
          </cell>
          <cell r="D681">
            <v>0</v>
          </cell>
        </row>
        <row r="682">
          <cell r="A682">
            <v>679</v>
          </cell>
          <cell r="B682">
            <v>0</v>
          </cell>
          <cell r="C682">
            <v>0</v>
          </cell>
          <cell r="D682">
            <v>0</v>
          </cell>
        </row>
        <row r="683">
          <cell r="A683">
            <v>680</v>
          </cell>
          <cell r="B683">
            <v>0</v>
          </cell>
          <cell r="C683">
            <v>0</v>
          </cell>
          <cell r="D683">
            <v>0</v>
          </cell>
        </row>
        <row r="684">
          <cell r="A684">
            <v>681</v>
          </cell>
          <cell r="B684">
            <v>0</v>
          </cell>
          <cell r="C684">
            <v>0</v>
          </cell>
          <cell r="D684">
            <v>0</v>
          </cell>
        </row>
        <row r="685">
          <cell r="A685">
            <v>682</v>
          </cell>
          <cell r="B685">
            <v>0</v>
          </cell>
          <cell r="C685">
            <v>0</v>
          </cell>
          <cell r="D685">
            <v>0</v>
          </cell>
        </row>
        <row r="686">
          <cell r="A686">
            <v>683</v>
          </cell>
          <cell r="B686">
            <v>0</v>
          </cell>
          <cell r="C686">
            <v>0</v>
          </cell>
          <cell r="D686">
            <v>0</v>
          </cell>
        </row>
        <row r="687">
          <cell r="A687">
            <v>684</v>
          </cell>
          <cell r="B687">
            <v>0</v>
          </cell>
          <cell r="C687">
            <v>0</v>
          </cell>
          <cell r="D687">
            <v>0</v>
          </cell>
        </row>
        <row r="688">
          <cell r="A688">
            <v>685</v>
          </cell>
          <cell r="B688">
            <v>0</v>
          </cell>
          <cell r="C688">
            <v>0</v>
          </cell>
          <cell r="D688">
            <v>0</v>
          </cell>
        </row>
        <row r="689">
          <cell r="A689">
            <v>686</v>
          </cell>
          <cell r="B689">
            <v>0</v>
          </cell>
          <cell r="C689">
            <v>0</v>
          </cell>
          <cell r="D689">
            <v>0</v>
          </cell>
        </row>
        <row r="690">
          <cell r="A690">
            <v>687</v>
          </cell>
          <cell r="B690">
            <v>0</v>
          </cell>
          <cell r="C690">
            <v>0</v>
          </cell>
          <cell r="D690">
            <v>0</v>
          </cell>
        </row>
        <row r="691">
          <cell r="A691">
            <v>688</v>
          </cell>
          <cell r="B691">
            <v>0</v>
          </cell>
          <cell r="C691">
            <v>0</v>
          </cell>
          <cell r="D691">
            <v>0</v>
          </cell>
        </row>
        <row r="692">
          <cell r="A692">
            <v>689</v>
          </cell>
          <cell r="B692">
            <v>0</v>
          </cell>
          <cell r="C692">
            <v>0</v>
          </cell>
          <cell r="D692">
            <v>0</v>
          </cell>
        </row>
        <row r="693">
          <cell r="A693">
            <v>690</v>
          </cell>
          <cell r="B693">
            <v>0</v>
          </cell>
          <cell r="C693">
            <v>0</v>
          </cell>
          <cell r="D693">
            <v>0</v>
          </cell>
        </row>
        <row r="694">
          <cell r="A694">
            <v>691</v>
          </cell>
          <cell r="B694">
            <v>0</v>
          </cell>
          <cell r="C694">
            <v>0</v>
          </cell>
          <cell r="D694">
            <v>0</v>
          </cell>
        </row>
        <row r="695">
          <cell r="A695">
            <v>692</v>
          </cell>
          <cell r="B695">
            <v>0</v>
          </cell>
          <cell r="C695">
            <v>0</v>
          </cell>
          <cell r="D695">
            <v>0</v>
          </cell>
        </row>
        <row r="696">
          <cell r="A696">
            <v>693</v>
          </cell>
          <cell r="B696">
            <v>0</v>
          </cell>
          <cell r="C696">
            <v>0</v>
          </cell>
          <cell r="D696">
            <v>0</v>
          </cell>
        </row>
        <row r="697">
          <cell r="A697">
            <v>694</v>
          </cell>
          <cell r="B697">
            <v>0</v>
          </cell>
          <cell r="C697">
            <v>0</v>
          </cell>
          <cell r="D697">
            <v>0</v>
          </cell>
        </row>
        <row r="698">
          <cell r="A698">
            <v>695</v>
          </cell>
          <cell r="B698">
            <v>0</v>
          </cell>
          <cell r="C698">
            <v>0</v>
          </cell>
          <cell r="D698">
            <v>0</v>
          </cell>
        </row>
        <row r="699">
          <cell r="A699">
            <v>696</v>
          </cell>
          <cell r="B699">
            <v>0</v>
          </cell>
          <cell r="C699">
            <v>0</v>
          </cell>
          <cell r="D699">
            <v>0</v>
          </cell>
        </row>
        <row r="700">
          <cell r="A700">
            <v>697</v>
          </cell>
          <cell r="B700">
            <v>0</v>
          </cell>
          <cell r="C700">
            <v>0</v>
          </cell>
          <cell r="D700">
            <v>0</v>
          </cell>
        </row>
        <row r="701">
          <cell r="A701">
            <v>698</v>
          </cell>
          <cell r="B701">
            <v>0</v>
          </cell>
          <cell r="C701">
            <v>0</v>
          </cell>
          <cell r="D701">
            <v>0</v>
          </cell>
        </row>
        <row r="702">
          <cell r="A702">
            <v>699</v>
          </cell>
          <cell r="B702">
            <v>0</v>
          </cell>
          <cell r="C702">
            <v>0</v>
          </cell>
          <cell r="D702">
            <v>0</v>
          </cell>
        </row>
        <row r="703">
          <cell r="A703">
            <v>700</v>
          </cell>
          <cell r="B703">
            <v>0</v>
          </cell>
          <cell r="C703">
            <v>0</v>
          </cell>
          <cell r="D703">
            <v>0</v>
          </cell>
        </row>
        <row r="704">
          <cell r="A704">
            <v>701</v>
          </cell>
          <cell r="B704">
            <v>0</v>
          </cell>
          <cell r="C704">
            <v>0</v>
          </cell>
          <cell r="D704">
            <v>0</v>
          </cell>
        </row>
        <row r="705">
          <cell r="A705">
            <v>702</v>
          </cell>
          <cell r="B705">
            <v>0</v>
          </cell>
          <cell r="C705">
            <v>0</v>
          </cell>
          <cell r="D705">
            <v>0</v>
          </cell>
        </row>
        <row r="706">
          <cell r="A706">
            <v>703</v>
          </cell>
          <cell r="B706">
            <v>0</v>
          </cell>
          <cell r="C706">
            <v>0</v>
          </cell>
          <cell r="D706">
            <v>0</v>
          </cell>
        </row>
        <row r="707">
          <cell r="A707">
            <v>704</v>
          </cell>
          <cell r="B707">
            <v>0</v>
          </cell>
          <cell r="C707">
            <v>0</v>
          </cell>
          <cell r="D707">
            <v>0</v>
          </cell>
        </row>
        <row r="708">
          <cell r="A708">
            <v>705</v>
          </cell>
          <cell r="B708">
            <v>0</v>
          </cell>
          <cell r="C708">
            <v>0</v>
          </cell>
          <cell r="D708">
            <v>0</v>
          </cell>
        </row>
        <row r="709">
          <cell r="A709">
            <v>706</v>
          </cell>
          <cell r="B709">
            <v>0</v>
          </cell>
          <cell r="C709">
            <v>0</v>
          </cell>
          <cell r="D709">
            <v>0</v>
          </cell>
        </row>
        <row r="710">
          <cell r="A710">
            <v>707</v>
          </cell>
          <cell r="B710">
            <v>0</v>
          </cell>
          <cell r="C710">
            <v>0</v>
          </cell>
          <cell r="D710">
            <v>0</v>
          </cell>
        </row>
        <row r="711">
          <cell r="A711">
            <v>708</v>
          </cell>
          <cell r="B711">
            <v>0</v>
          </cell>
          <cell r="C711">
            <v>0</v>
          </cell>
          <cell r="D711">
            <v>0</v>
          </cell>
        </row>
        <row r="712">
          <cell r="A712">
            <v>709</v>
          </cell>
          <cell r="B712">
            <v>0</v>
          </cell>
          <cell r="C712">
            <v>0</v>
          </cell>
          <cell r="D712">
            <v>0</v>
          </cell>
        </row>
        <row r="713">
          <cell r="A713">
            <v>710</v>
          </cell>
          <cell r="B713">
            <v>0</v>
          </cell>
          <cell r="C713">
            <v>0</v>
          </cell>
          <cell r="D713">
            <v>0</v>
          </cell>
        </row>
        <row r="714">
          <cell r="A714">
            <v>711</v>
          </cell>
          <cell r="B714">
            <v>0</v>
          </cell>
          <cell r="C714">
            <v>0</v>
          </cell>
          <cell r="D714">
            <v>0</v>
          </cell>
        </row>
        <row r="715">
          <cell r="A715">
            <v>712</v>
          </cell>
          <cell r="B715">
            <v>0</v>
          </cell>
          <cell r="C715">
            <v>0</v>
          </cell>
          <cell r="D715">
            <v>0</v>
          </cell>
        </row>
        <row r="716">
          <cell r="A716">
            <v>713</v>
          </cell>
          <cell r="B716">
            <v>0</v>
          </cell>
          <cell r="C716">
            <v>0</v>
          </cell>
          <cell r="D716">
            <v>0</v>
          </cell>
        </row>
        <row r="717">
          <cell r="A717">
            <v>714</v>
          </cell>
          <cell r="B717">
            <v>0</v>
          </cell>
          <cell r="C717">
            <v>0</v>
          </cell>
          <cell r="D717">
            <v>0</v>
          </cell>
        </row>
        <row r="718">
          <cell r="A718">
            <v>715</v>
          </cell>
          <cell r="B718">
            <v>0</v>
          </cell>
          <cell r="C718">
            <v>0</v>
          </cell>
          <cell r="D718">
            <v>0</v>
          </cell>
        </row>
        <row r="719">
          <cell r="A719">
            <v>716</v>
          </cell>
          <cell r="B719">
            <v>0</v>
          </cell>
          <cell r="C719">
            <v>0</v>
          </cell>
          <cell r="D719">
            <v>0</v>
          </cell>
        </row>
        <row r="720">
          <cell r="A720">
            <v>717</v>
          </cell>
          <cell r="B720">
            <v>0</v>
          </cell>
          <cell r="C720">
            <v>0</v>
          </cell>
          <cell r="D720">
            <v>0</v>
          </cell>
        </row>
        <row r="721">
          <cell r="A721">
            <v>718</v>
          </cell>
          <cell r="B721">
            <v>0</v>
          </cell>
          <cell r="C721">
            <v>0</v>
          </cell>
          <cell r="D721">
            <v>0</v>
          </cell>
        </row>
        <row r="722">
          <cell r="A722">
            <v>719</v>
          </cell>
          <cell r="B722">
            <v>0</v>
          </cell>
          <cell r="C722">
            <v>0</v>
          </cell>
          <cell r="D722">
            <v>0</v>
          </cell>
        </row>
        <row r="723">
          <cell r="A723">
            <v>720</v>
          </cell>
          <cell r="B723">
            <v>0</v>
          </cell>
          <cell r="C723">
            <v>0</v>
          </cell>
          <cell r="D723">
            <v>0</v>
          </cell>
        </row>
        <row r="724">
          <cell r="A724">
            <v>721</v>
          </cell>
          <cell r="B724">
            <v>0</v>
          </cell>
          <cell r="C724">
            <v>0</v>
          </cell>
          <cell r="D724">
            <v>0</v>
          </cell>
        </row>
        <row r="725">
          <cell r="A725">
            <v>722</v>
          </cell>
          <cell r="B725">
            <v>0</v>
          </cell>
          <cell r="C725">
            <v>0</v>
          </cell>
          <cell r="D725">
            <v>0</v>
          </cell>
        </row>
        <row r="726">
          <cell r="A726">
            <v>723</v>
          </cell>
          <cell r="B726">
            <v>0</v>
          </cell>
          <cell r="C726">
            <v>0</v>
          </cell>
          <cell r="D726">
            <v>0</v>
          </cell>
        </row>
        <row r="727">
          <cell r="A727">
            <v>724</v>
          </cell>
          <cell r="B727">
            <v>0</v>
          </cell>
          <cell r="C727">
            <v>0</v>
          </cell>
          <cell r="D727">
            <v>0</v>
          </cell>
        </row>
        <row r="728">
          <cell r="A728">
            <v>725</v>
          </cell>
          <cell r="B728">
            <v>0</v>
          </cell>
          <cell r="C728">
            <v>0</v>
          </cell>
          <cell r="D728">
            <v>0</v>
          </cell>
        </row>
        <row r="729">
          <cell r="A729">
            <v>726</v>
          </cell>
          <cell r="B729">
            <v>0</v>
          </cell>
          <cell r="C729">
            <v>0</v>
          </cell>
          <cell r="D729">
            <v>0</v>
          </cell>
        </row>
        <row r="730">
          <cell r="A730">
            <v>727</v>
          </cell>
          <cell r="B730">
            <v>0</v>
          </cell>
          <cell r="C730">
            <v>0</v>
          </cell>
          <cell r="D730">
            <v>0</v>
          </cell>
        </row>
        <row r="731">
          <cell r="A731">
            <v>728</v>
          </cell>
          <cell r="B731">
            <v>0</v>
          </cell>
          <cell r="C731">
            <v>0</v>
          </cell>
          <cell r="D731">
            <v>0</v>
          </cell>
        </row>
        <row r="732">
          <cell r="A732">
            <v>729</v>
          </cell>
          <cell r="B732">
            <v>0</v>
          </cell>
          <cell r="C732">
            <v>0</v>
          </cell>
          <cell r="D732">
            <v>0</v>
          </cell>
        </row>
        <row r="733">
          <cell r="A733">
            <v>730</v>
          </cell>
          <cell r="B733">
            <v>0</v>
          </cell>
          <cell r="C733">
            <v>0</v>
          </cell>
          <cell r="D733">
            <v>0</v>
          </cell>
        </row>
        <row r="734">
          <cell r="A734">
            <v>731</v>
          </cell>
          <cell r="B734">
            <v>0</v>
          </cell>
          <cell r="C734">
            <v>0</v>
          </cell>
          <cell r="D734">
            <v>0</v>
          </cell>
        </row>
        <row r="735">
          <cell r="A735">
            <v>732</v>
          </cell>
          <cell r="B735">
            <v>0</v>
          </cell>
          <cell r="C735">
            <v>0</v>
          </cell>
          <cell r="D735">
            <v>0</v>
          </cell>
        </row>
        <row r="736">
          <cell r="A736">
            <v>733</v>
          </cell>
          <cell r="B736">
            <v>0</v>
          </cell>
          <cell r="C736">
            <v>0</v>
          </cell>
          <cell r="D736">
            <v>0</v>
          </cell>
        </row>
        <row r="737">
          <cell r="A737">
            <v>734</v>
          </cell>
          <cell r="B737">
            <v>0</v>
          </cell>
          <cell r="C737">
            <v>0</v>
          </cell>
          <cell r="D737">
            <v>0</v>
          </cell>
        </row>
        <row r="738">
          <cell r="A738">
            <v>735</v>
          </cell>
          <cell r="B738">
            <v>0</v>
          </cell>
          <cell r="C738">
            <v>0</v>
          </cell>
          <cell r="D738">
            <v>0</v>
          </cell>
        </row>
        <row r="739">
          <cell r="A739">
            <v>736</v>
          </cell>
          <cell r="B739">
            <v>0</v>
          </cell>
          <cell r="C739">
            <v>0</v>
          </cell>
          <cell r="D739">
            <v>0</v>
          </cell>
        </row>
        <row r="740">
          <cell r="A740">
            <v>737</v>
          </cell>
          <cell r="B740">
            <v>0</v>
          </cell>
          <cell r="C740">
            <v>0</v>
          </cell>
          <cell r="D740">
            <v>0</v>
          </cell>
        </row>
        <row r="741">
          <cell r="A741">
            <v>738</v>
          </cell>
          <cell r="B741">
            <v>0</v>
          </cell>
          <cell r="C741">
            <v>0</v>
          </cell>
          <cell r="D741">
            <v>0</v>
          </cell>
        </row>
        <row r="742">
          <cell r="A742">
            <v>739</v>
          </cell>
          <cell r="B742">
            <v>0</v>
          </cell>
          <cell r="C742">
            <v>0</v>
          </cell>
          <cell r="D742">
            <v>0</v>
          </cell>
        </row>
        <row r="743">
          <cell r="A743">
            <v>740</v>
          </cell>
          <cell r="B743">
            <v>0</v>
          </cell>
          <cell r="C743">
            <v>0</v>
          </cell>
          <cell r="D743">
            <v>0</v>
          </cell>
        </row>
        <row r="744">
          <cell r="A744">
            <v>741</v>
          </cell>
          <cell r="B744">
            <v>0</v>
          </cell>
          <cell r="C744">
            <v>0</v>
          </cell>
          <cell r="D744">
            <v>0</v>
          </cell>
        </row>
        <row r="745">
          <cell r="A745">
            <v>742</v>
          </cell>
          <cell r="B745">
            <v>0</v>
          </cell>
          <cell r="C745">
            <v>0</v>
          </cell>
          <cell r="D745">
            <v>0</v>
          </cell>
        </row>
        <row r="746">
          <cell r="A746">
            <v>743</v>
          </cell>
          <cell r="B746">
            <v>0</v>
          </cell>
          <cell r="C746">
            <v>0</v>
          </cell>
          <cell r="D746">
            <v>0</v>
          </cell>
        </row>
        <row r="747">
          <cell r="A747">
            <v>744</v>
          </cell>
          <cell r="B747">
            <v>0</v>
          </cell>
          <cell r="C747">
            <v>0</v>
          </cell>
          <cell r="D747">
            <v>0</v>
          </cell>
        </row>
        <row r="748">
          <cell r="A748">
            <v>745</v>
          </cell>
          <cell r="B748">
            <v>0</v>
          </cell>
          <cell r="C748">
            <v>0</v>
          </cell>
          <cell r="D748">
            <v>0</v>
          </cell>
        </row>
        <row r="749">
          <cell r="A749">
            <v>746</v>
          </cell>
          <cell r="B749">
            <v>0</v>
          </cell>
          <cell r="C749">
            <v>0</v>
          </cell>
          <cell r="D749">
            <v>0</v>
          </cell>
        </row>
        <row r="750">
          <cell r="A750">
            <v>747</v>
          </cell>
          <cell r="B750">
            <v>0</v>
          </cell>
          <cell r="C750">
            <v>0</v>
          </cell>
          <cell r="D750">
            <v>0</v>
          </cell>
        </row>
        <row r="751">
          <cell r="A751">
            <v>748</v>
          </cell>
          <cell r="B751">
            <v>0</v>
          </cell>
          <cell r="C751">
            <v>0</v>
          </cell>
          <cell r="D751">
            <v>0</v>
          </cell>
        </row>
        <row r="752">
          <cell r="A752">
            <v>749</v>
          </cell>
          <cell r="B752">
            <v>0</v>
          </cell>
          <cell r="C752">
            <v>0</v>
          </cell>
          <cell r="D752">
            <v>0</v>
          </cell>
        </row>
        <row r="753">
          <cell r="A753">
            <v>750</v>
          </cell>
          <cell r="B753">
            <v>0</v>
          </cell>
          <cell r="C753">
            <v>0</v>
          </cell>
          <cell r="D753">
            <v>0</v>
          </cell>
        </row>
        <row r="754">
          <cell r="A754">
            <v>751</v>
          </cell>
          <cell r="B754">
            <v>0</v>
          </cell>
          <cell r="C754">
            <v>0</v>
          </cell>
          <cell r="D754">
            <v>0</v>
          </cell>
        </row>
        <row r="755">
          <cell r="A755">
            <v>752</v>
          </cell>
          <cell r="B755">
            <v>0</v>
          </cell>
          <cell r="C755">
            <v>0</v>
          </cell>
          <cell r="D755">
            <v>0</v>
          </cell>
        </row>
        <row r="756">
          <cell r="A756">
            <v>753</v>
          </cell>
          <cell r="B756">
            <v>0</v>
          </cell>
          <cell r="C756">
            <v>0</v>
          </cell>
          <cell r="D756">
            <v>0</v>
          </cell>
        </row>
        <row r="757">
          <cell r="A757">
            <v>754</v>
          </cell>
          <cell r="B757">
            <v>0</v>
          </cell>
          <cell r="C757">
            <v>0</v>
          </cell>
          <cell r="D757">
            <v>0</v>
          </cell>
        </row>
        <row r="758">
          <cell r="A758">
            <v>755</v>
          </cell>
          <cell r="B758">
            <v>0</v>
          </cell>
          <cell r="C758">
            <v>0</v>
          </cell>
          <cell r="D758">
            <v>0</v>
          </cell>
        </row>
        <row r="759">
          <cell r="A759">
            <v>756</v>
          </cell>
          <cell r="B759">
            <v>0</v>
          </cell>
          <cell r="C759">
            <v>0</v>
          </cell>
          <cell r="D759">
            <v>0</v>
          </cell>
        </row>
        <row r="760">
          <cell r="A760">
            <v>757</v>
          </cell>
          <cell r="B760">
            <v>0</v>
          </cell>
          <cell r="C760">
            <v>0</v>
          </cell>
          <cell r="D760">
            <v>0</v>
          </cell>
        </row>
        <row r="761">
          <cell r="A761">
            <v>758</v>
          </cell>
          <cell r="B761">
            <v>0</v>
          </cell>
          <cell r="C761">
            <v>0</v>
          </cell>
          <cell r="D761">
            <v>0</v>
          </cell>
        </row>
        <row r="762">
          <cell r="A762">
            <v>759</v>
          </cell>
          <cell r="B762">
            <v>0</v>
          </cell>
          <cell r="C762">
            <v>0</v>
          </cell>
          <cell r="D762">
            <v>0</v>
          </cell>
        </row>
        <row r="763">
          <cell r="A763">
            <v>760</v>
          </cell>
          <cell r="B763">
            <v>0</v>
          </cell>
          <cell r="C763">
            <v>0</v>
          </cell>
          <cell r="D763">
            <v>0</v>
          </cell>
        </row>
        <row r="764">
          <cell r="A764">
            <v>761</v>
          </cell>
          <cell r="B764">
            <v>0</v>
          </cell>
          <cell r="C764">
            <v>0</v>
          </cell>
          <cell r="D764">
            <v>0</v>
          </cell>
        </row>
        <row r="765">
          <cell r="A765">
            <v>762</v>
          </cell>
          <cell r="B765">
            <v>0</v>
          </cell>
          <cell r="C765">
            <v>0</v>
          </cell>
          <cell r="D765">
            <v>0</v>
          </cell>
        </row>
        <row r="766">
          <cell r="A766">
            <v>763</v>
          </cell>
          <cell r="B766">
            <v>0</v>
          </cell>
          <cell r="C766">
            <v>0</v>
          </cell>
          <cell r="D766">
            <v>0</v>
          </cell>
        </row>
        <row r="767">
          <cell r="A767">
            <v>764</v>
          </cell>
          <cell r="B767">
            <v>0</v>
          </cell>
          <cell r="C767">
            <v>0</v>
          </cell>
          <cell r="D767">
            <v>0</v>
          </cell>
        </row>
        <row r="768">
          <cell r="A768">
            <v>765</v>
          </cell>
          <cell r="B768">
            <v>0</v>
          </cell>
          <cell r="C768">
            <v>0</v>
          </cell>
          <cell r="D768">
            <v>0</v>
          </cell>
        </row>
        <row r="769">
          <cell r="A769">
            <v>766</v>
          </cell>
          <cell r="B769">
            <v>0</v>
          </cell>
          <cell r="C769">
            <v>0</v>
          </cell>
          <cell r="D769">
            <v>0</v>
          </cell>
        </row>
        <row r="770">
          <cell r="A770">
            <v>767</v>
          </cell>
          <cell r="B770">
            <v>0</v>
          </cell>
          <cell r="C770">
            <v>0</v>
          </cell>
          <cell r="D770">
            <v>0</v>
          </cell>
        </row>
        <row r="771">
          <cell r="A771">
            <v>768</v>
          </cell>
          <cell r="B771">
            <v>0</v>
          </cell>
          <cell r="C771">
            <v>0</v>
          </cell>
          <cell r="D771">
            <v>0</v>
          </cell>
        </row>
        <row r="772">
          <cell r="A772">
            <v>769</v>
          </cell>
          <cell r="B772">
            <v>0</v>
          </cell>
          <cell r="C772">
            <v>0</v>
          </cell>
          <cell r="D772">
            <v>0</v>
          </cell>
        </row>
        <row r="773">
          <cell r="A773">
            <v>770</v>
          </cell>
          <cell r="B773">
            <v>0</v>
          </cell>
          <cell r="C773">
            <v>0</v>
          </cell>
          <cell r="D773">
            <v>0</v>
          </cell>
        </row>
        <row r="774">
          <cell r="A774">
            <v>771</v>
          </cell>
          <cell r="B774">
            <v>0</v>
          </cell>
          <cell r="C774">
            <v>0</v>
          </cell>
          <cell r="D774">
            <v>0</v>
          </cell>
        </row>
        <row r="775">
          <cell r="A775">
            <v>772</v>
          </cell>
          <cell r="B775">
            <v>0</v>
          </cell>
          <cell r="C775">
            <v>0</v>
          </cell>
          <cell r="D775">
            <v>0</v>
          </cell>
        </row>
        <row r="776">
          <cell r="A776">
            <v>773</v>
          </cell>
          <cell r="B776">
            <v>0</v>
          </cell>
          <cell r="C776">
            <v>0</v>
          </cell>
          <cell r="D776">
            <v>0</v>
          </cell>
        </row>
        <row r="777">
          <cell r="A777">
            <v>774</v>
          </cell>
          <cell r="B777">
            <v>0</v>
          </cell>
          <cell r="C777">
            <v>0</v>
          </cell>
          <cell r="D777">
            <v>0</v>
          </cell>
        </row>
        <row r="778">
          <cell r="A778">
            <v>775</v>
          </cell>
          <cell r="B778">
            <v>0</v>
          </cell>
          <cell r="C778">
            <v>0</v>
          </cell>
          <cell r="D778">
            <v>0</v>
          </cell>
        </row>
        <row r="779">
          <cell r="A779">
            <v>776</v>
          </cell>
          <cell r="B779">
            <v>0</v>
          </cell>
          <cell r="C779">
            <v>0</v>
          </cell>
          <cell r="D779">
            <v>0</v>
          </cell>
        </row>
        <row r="780">
          <cell r="A780">
            <v>777</v>
          </cell>
          <cell r="B780">
            <v>0</v>
          </cell>
          <cell r="C780">
            <v>0</v>
          </cell>
          <cell r="D780">
            <v>0</v>
          </cell>
        </row>
        <row r="781">
          <cell r="A781">
            <v>778</v>
          </cell>
          <cell r="B781">
            <v>0</v>
          </cell>
          <cell r="C781">
            <v>0</v>
          </cell>
          <cell r="D781">
            <v>0</v>
          </cell>
        </row>
        <row r="782">
          <cell r="A782">
            <v>779</v>
          </cell>
          <cell r="B782">
            <v>0</v>
          </cell>
          <cell r="C782">
            <v>0</v>
          </cell>
          <cell r="D782">
            <v>0</v>
          </cell>
        </row>
        <row r="783">
          <cell r="A783">
            <v>780</v>
          </cell>
          <cell r="B783">
            <v>0</v>
          </cell>
          <cell r="C783">
            <v>0</v>
          </cell>
          <cell r="D783">
            <v>0</v>
          </cell>
        </row>
        <row r="784">
          <cell r="A784">
            <v>781</v>
          </cell>
          <cell r="B784">
            <v>0</v>
          </cell>
          <cell r="C784">
            <v>0</v>
          </cell>
          <cell r="D784">
            <v>0</v>
          </cell>
        </row>
        <row r="785">
          <cell r="A785">
            <v>782</v>
          </cell>
          <cell r="B785">
            <v>0</v>
          </cell>
          <cell r="C785">
            <v>0</v>
          </cell>
          <cell r="D785">
            <v>0</v>
          </cell>
        </row>
        <row r="786">
          <cell r="A786">
            <v>783</v>
          </cell>
          <cell r="B786">
            <v>0</v>
          </cell>
          <cell r="C786">
            <v>0</v>
          </cell>
          <cell r="D786">
            <v>0</v>
          </cell>
        </row>
        <row r="787">
          <cell r="A787">
            <v>784</v>
          </cell>
          <cell r="B787">
            <v>0</v>
          </cell>
          <cell r="C787">
            <v>0</v>
          </cell>
          <cell r="D787">
            <v>0</v>
          </cell>
        </row>
        <row r="788">
          <cell r="A788">
            <v>785</v>
          </cell>
          <cell r="B788">
            <v>0</v>
          </cell>
          <cell r="C788">
            <v>0</v>
          </cell>
          <cell r="D788">
            <v>0</v>
          </cell>
        </row>
        <row r="789">
          <cell r="A789">
            <v>786</v>
          </cell>
          <cell r="B789">
            <v>0</v>
          </cell>
          <cell r="C789">
            <v>0</v>
          </cell>
          <cell r="D789">
            <v>0</v>
          </cell>
        </row>
        <row r="790">
          <cell r="A790">
            <v>787</v>
          </cell>
          <cell r="B790">
            <v>0</v>
          </cell>
          <cell r="C790">
            <v>0</v>
          </cell>
          <cell r="D790">
            <v>0</v>
          </cell>
        </row>
        <row r="791">
          <cell r="A791">
            <v>788</v>
          </cell>
          <cell r="B791">
            <v>0</v>
          </cell>
          <cell r="C791">
            <v>0</v>
          </cell>
          <cell r="D791">
            <v>0</v>
          </cell>
        </row>
        <row r="792">
          <cell r="A792">
            <v>789</v>
          </cell>
          <cell r="B792">
            <v>0</v>
          </cell>
          <cell r="C792">
            <v>0</v>
          </cell>
          <cell r="D792">
            <v>0</v>
          </cell>
        </row>
        <row r="793">
          <cell r="A793">
            <v>790</v>
          </cell>
          <cell r="B793">
            <v>0</v>
          </cell>
          <cell r="C793">
            <v>0</v>
          </cell>
          <cell r="D793">
            <v>0</v>
          </cell>
        </row>
        <row r="794">
          <cell r="A794">
            <v>791</v>
          </cell>
          <cell r="B794">
            <v>0</v>
          </cell>
          <cell r="C794">
            <v>0</v>
          </cell>
          <cell r="D794">
            <v>0</v>
          </cell>
        </row>
        <row r="795">
          <cell r="A795">
            <v>792</v>
          </cell>
          <cell r="B795">
            <v>0</v>
          </cell>
          <cell r="C795">
            <v>0</v>
          </cell>
          <cell r="D795">
            <v>0</v>
          </cell>
        </row>
        <row r="796">
          <cell r="A796">
            <v>793</v>
          </cell>
          <cell r="B796">
            <v>0</v>
          </cell>
          <cell r="C796">
            <v>0</v>
          </cell>
          <cell r="D796">
            <v>0</v>
          </cell>
        </row>
        <row r="797">
          <cell r="A797">
            <v>794</v>
          </cell>
          <cell r="B797">
            <v>0</v>
          </cell>
          <cell r="C797">
            <v>0</v>
          </cell>
          <cell r="D797">
            <v>0</v>
          </cell>
        </row>
        <row r="798">
          <cell r="A798">
            <v>795</v>
          </cell>
          <cell r="B798">
            <v>0</v>
          </cell>
          <cell r="C798">
            <v>0</v>
          </cell>
          <cell r="D798">
            <v>0</v>
          </cell>
        </row>
        <row r="799">
          <cell r="A799">
            <v>796</v>
          </cell>
          <cell r="B799">
            <v>0</v>
          </cell>
          <cell r="C799">
            <v>0</v>
          </cell>
          <cell r="D799">
            <v>0</v>
          </cell>
        </row>
        <row r="800">
          <cell r="A800">
            <v>797</v>
          </cell>
          <cell r="B800">
            <v>0</v>
          </cell>
          <cell r="C800">
            <v>0</v>
          </cell>
          <cell r="D800">
            <v>0</v>
          </cell>
        </row>
        <row r="801">
          <cell r="A801">
            <v>798</v>
          </cell>
          <cell r="B801">
            <v>0</v>
          </cell>
          <cell r="C801">
            <v>0</v>
          </cell>
          <cell r="D801">
            <v>0</v>
          </cell>
        </row>
        <row r="802">
          <cell r="A802">
            <v>799</v>
          </cell>
          <cell r="B802">
            <v>0</v>
          </cell>
          <cell r="C802">
            <v>0</v>
          </cell>
          <cell r="D802">
            <v>0</v>
          </cell>
        </row>
        <row r="803">
          <cell r="A803">
            <v>800</v>
          </cell>
          <cell r="B803">
            <v>0</v>
          </cell>
          <cell r="C803">
            <v>0</v>
          </cell>
          <cell r="D803">
            <v>0</v>
          </cell>
        </row>
        <row r="804">
          <cell r="A804">
            <v>801</v>
          </cell>
          <cell r="B804">
            <v>0</v>
          </cell>
          <cell r="C804">
            <v>0</v>
          </cell>
          <cell r="D804">
            <v>0</v>
          </cell>
        </row>
        <row r="805">
          <cell r="A805">
            <v>802</v>
          </cell>
          <cell r="B805">
            <v>0</v>
          </cell>
          <cell r="C805">
            <v>0</v>
          </cell>
          <cell r="D805">
            <v>0</v>
          </cell>
        </row>
        <row r="806">
          <cell r="A806">
            <v>803</v>
          </cell>
          <cell r="B806">
            <v>0</v>
          </cell>
          <cell r="C806">
            <v>0</v>
          </cell>
          <cell r="D806">
            <v>0</v>
          </cell>
        </row>
        <row r="807">
          <cell r="A807">
            <v>804</v>
          </cell>
          <cell r="B807">
            <v>0</v>
          </cell>
          <cell r="C807">
            <v>0</v>
          </cell>
          <cell r="D807">
            <v>0</v>
          </cell>
        </row>
        <row r="808">
          <cell r="A808">
            <v>805</v>
          </cell>
          <cell r="B808">
            <v>0</v>
          </cell>
          <cell r="C808">
            <v>0</v>
          </cell>
          <cell r="D808">
            <v>0</v>
          </cell>
        </row>
        <row r="809">
          <cell r="A809">
            <v>806</v>
          </cell>
          <cell r="B809">
            <v>0</v>
          </cell>
          <cell r="C809">
            <v>0</v>
          </cell>
          <cell r="D809">
            <v>0</v>
          </cell>
        </row>
        <row r="810">
          <cell r="A810">
            <v>807</v>
          </cell>
          <cell r="B810">
            <v>0</v>
          </cell>
          <cell r="C810">
            <v>0</v>
          </cell>
          <cell r="D810">
            <v>0</v>
          </cell>
        </row>
        <row r="811">
          <cell r="A811">
            <v>808</v>
          </cell>
          <cell r="B811">
            <v>0</v>
          </cell>
          <cell r="C811">
            <v>0</v>
          </cell>
          <cell r="D811">
            <v>0</v>
          </cell>
        </row>
        <row r="812">
          <cell r="A812">
            <v>809</v>
          </cell>
          <cell r="B812">
            <v>0</v>
          </cell>
          <cell r="C812">
            <v>0</v>
          </cell>
          <cell r="D812">
            <v>0</v>
          </cell>
        </row>
        <row r="813">
          <cell r="A813">
            <v>810</v>
          </cell>
          <cell r="B813">
            <v>0</v>
          </cell>
          <cell r="C813">
            <v>0</v>
          </cell>
          <cell r="D813">
            <v>0</v>
          </cell>
        </row>
        <row r="814">
          <cell r="A814">
            <v>811</v>
          </cell>
          <cell r="B814">
            <v>0</v>
          </cell>
          <cell r="C814">
            <v>0</v>
          </cell>
          <cell r="D814">
            <v>0</v>
          </cell>
        </row>
        <row r="815">
          <cell r="A815">
            <v>812</v>
          </cell>
          <cell r="B815">
            <v>0</v>
          </cell>
          <cell r="C815">
            <v>0</v>
          </cell>
          <cell r="D815">
            <v>0</v>
          </cell>
        </row>
        <row r="816">
          <cell r="A816">
            <v>813</v>
          </cell>
          <cell r="B816">
            <v>0</v>
          </cell>
          <cell r="C816">
            <v>0</v>
          </cell>
          <cell r="D816">
            <v>0</v>
          </cell>
        </row>
        <row r="817">
          <cell r="A817">
            <v>814</v>
          </cell>
          <cell r="B817">
            <v>0</v>
          </cell>
          <cell r="C817">
            <v>0</v>
          </cell>
          <cell r="D817">
            <v>0</v>
          </cell>
        </row>
        <row r="818">
          <cell r="A818">
            <v>815</v>
          </cell>
          <cell r="B818">
            <v>0</v>
          </cell>
          <cell r="C818">
            <v>0</v>
          </cell>
          <cell r="D818">
            <v>0</v>
          </cell>
        </row>
        <row r="819">
          <cell r="A819">
            <v>816</v>
          </cell>
          <cell r="B819">
            <v>0</v>
          </cell>
          <cell r="C819">
            <v>0</v>
          </cell>
          <cell r="D819">
            <v>0</v>
          </cell>
        </row>
        <row r="820">
          <cell r="A820">
            <v>817</v>
          </cell>
          <cell r="B820">
            <v>0</v>
          </cell>
          <cell r="C820">
            <v>0</v>
          </cell>
          <cell r="D820">
            <v>0</v>
          </cell>
        </row>
        <row r="821">
          <cell r="A821">
            <v>818</v>
          </cell>
          <cell r="B821">
            <v>0</v>
          </cell>
          <cell r="C821">
            <v>0</v>
          </cell>
          <cell r="D821">
            <v>0</v>
          </cell>
        </row>
        <row r="822">
          <cell r="A822">
            <v>819</v>
          </cell>
          <cell r="B822">
            <v>0</v>
          </cell>
          <cell r="C822">
            <v>0</v>
          </cell>
          <cell r="D822">
            <v>0</v>
          </cell>
        </row>
        <row r="823">
          <cell r="A823">
            <v>820</v>
          </cell>
          <cell r="B823">
            <v>0</v>
          </cell>
          <cell r="C823">
            <v>0</v>
          </cell>
          <cell r="D823">
            <v>0</v>
          </cell>
        </row>
        <row r="824">
          <cell r="A824">
            <v>821</v>
          </cell>
          <cell r="B824">
            <v>0</v>
          </cell>
          <cell r="C824">
            <v>0</v>
          </cell>
          <cell r="D824">
            <v>0</v>
          </cell>
        </row>
        <row r="825">
          <cell r="A825">
            <v>822</v>
          </cell>
          <cell r="B825">
            <v>0</v>
          </cell>
          <cell r="C825">
            <v>0</v>
          </cell>
          <cell r="D825">
            <v>0</v>
          </cell>
        </row>
        <row r="826">
          <cell r="A826">
            <v>823</v>
          </cell>
          <cell r="B826">
            <v>0</v>
          </cell>
          <cell r="C826">
            <v>0</v>
          </cell>
          <cell r="D826">
            <v>0</v>
          </cell>
        </row>
        <row r="827">
          <cell r="A827">
            <v>824</v>
          </cell>
          <cell r="B827">
            <v>0</v>
          </cell>
          <cell r="C827">
            <v>0</v>
          </cell>
          <cell r="D827">
            <v>0</v>
          </cell>
        </row>
        <row r="828">
          <cell r="A828">
            <v>825</v>
          </cell>
          <cell r="B828">
            <v>0</v>
          </cell>
          <cell r="C828">
            <v>0</v>
          </cell>
          <cell r="D828">
            <v>0</v>
          </cell>
        </row>
        <row r="829">
          <cell r="A829">
            <v>826</v>
          </cell>
          <cell r="B829">
            <v>0</v>
          </cell>
          <cell r="C829">
            <v>0</v>
          </cell>
          <cell r="D829">
            <v>0</v>
          </cell>
        </row>
        <row r="830">
          <cell r="A830">
            <v>827</v>
          </cell>
          <cell r="B830">
            <v>0</v>
          </cell>
          <cell r="C830">
            <v>0</v>
          </cell>
          <cell r="D830">
            <v>0</v>
          </cell>
        </row>
        <row r="831">
          <cell r="A831">
            <v>828</v>
          </cell>
          <cell r="B831">
            <v>0</v>
          </cell>
          <cell r="C831">
            <v>0</v>
          </cell>
          <cell r="D831">
            <v>0</v>
          </cell>
        </row>
        <row r="832">
          <cell r="A832">
            <v>829</v>
          </cell>
          <cell r="B832">
            <v>0</v>
          </cell>
          <cell r="C832">
            <v>0</v>
          </cell>
          <cell r="D832">
            <v>0</v>
          </cell>
        </row>
        <row r="833">
          <cell r="A833">
            <v>830</v>
          </cell>
          <cell r="B833">
            <v>0</v>
          </cell>
          <cell r="C833">
            <v>0</v>
          </cell>
          <cell r="D833">
            <v>0</v>
          </cell>
        </row>
        <row r="834">
          <cell r="A834">
            <v>831</v>
          </cell>
          <cell r="B834">
            <v>0</v>
          </cell>
          <cell r="C834">
            <v>0</v>
          </cell>
          <cell r="D834">
            <v>0</v>
          </cell>
        </row>
        <row r="835">
          <cell r="A835">
            <v>832</v>
          </cell>
          <cell r="B835">
            <v>0</v>
          </cell>
          <cell r="C835">
            <v>0</v>
          </cell>
          <cell r="D835">
            <v>0</v>
          </cell>
        </row>
        <row r="836">
          <cell r="A836">
            <v>833</v>
          </cell>
          <cell r="B836">
            <v>0</v>
          </cell>
          <cell r="C836">
            <v>0</v>
          </cell>
          <cell r="D836">
            <v>0</v>
          </cell>
        </row>
        <row r="837">
          <cell r="A837">
            <v>834</v>
          </cell>
          <cell r="B837">
            <v>0</v>
          </cell>
          <cell r="C837">
            <v>0</v>
          </cell>
          <cell r="D837">
            <v>0</v>
          </cell>
        </row>
        <row r="838">
          <cell r="A838">
            <v>835</v>
          </cell>
          <cell r="B838">
            <v>0</v>
          </cell>
          <cell r="C838">
            <v>0</v>
          </cell>
          <cell r="D838">
            <v>0</v>
          </cell>
        </row>
        <row r="839">
          <cell r="A839">
            <v>836</v>
          </cell>
          <cell r="B839">
            <v>0</v>
          </cell>
          <cell r="C839">
            <v>0</v>
          </cell>
          <cell r="D839">
            <v>0</v>
          </cell>
        </row>
        <row r="840">
          <cell r="A840">
            <v>837</v>
          </cell>
          <cell r="B840">
            <v>0</v>
          </cell>
          <cell r="C840">
            <v>0</v>
          </cell>
          <cell r="D840">
            <v>0</v>
          </cell>
        </row>
        <row r="841">
          <cell r="A841">
            <v>838</v>
          </cell>
          <cell r="B841">
            <v>0</v>
          </cell>
          <cell r="C841">
            <v>0</v>
          </cell>
          <cell r="D841">
            <v>0</v>
          </cell>
        </row>
        <row r="842">
          <cell r="A842">
            <v>839</v>
          </cell>
          <cell r="B842">
            <v>0</v>
          </cell>
          <cell r="C842">
            <v>0</v>
          </cell>
          <cell r="D842">
            <v>0</v>
          </cell>
        </row>
        <row r="843">
          <cell r="A843">
            <v>840</v>
          </cell>
          <cell r="B843">
            <v>0</v>
          </cell>
          <cell r="C843">
            <v>0</v>
          </cell>
          <cell r="D843">
            <v>0</v>
          </cell>
        </row>
        <row r="844">
          <cell r="A844">
            <v>841</v>
          </cell>
          <cell r="B844">
            <v>0</v>
          </cell>
          <cell r="C844">
            <v>0</v>
          </cell>
          <cell r="D844">
            <v>0</v>
          </cell>
        </row>
        <row r="845">
          <cell r="A845">
            <v>842</v>
          </cell>
          <cell r="B845">
            <v>0</v>
          </cell>
          <cell r="C845">
            <v>0</v>
          </cell>
          <cell r="D845">
            <v>0</v>
          </cell>
        </row>
        <row r="846">
          <cell r="A846">
            <v>843</v>
          </cell>
          <cell r="B846">
            <v>0</v>
          </cell>
          <cell r="C846">
            <v>0</v>
          </cell>
          <cell r="D846">
            <v>0</v>
          </cell>
        </row>
        <row r="847">
          <cell r="A847">
            <v>844</v>
          </cell>
          <cell r="B847">
            <v>0</v>
          </cell>
          <cell r="C847">
            <v>0</v>
          </cell>
          <cell r="D847">
            <v>0</v>
          </cell>
        </row>
        <row r="848">
          <cell r="A848">
            <v>845</v>
          </cell>
          <cell r="B848">
            <v>0</v>
          </cell>
          <cell r="C848">
            <v>0</v>
          </cell>
          <cell r="D848">
            <v>0</v>
          </cell>
        </row>
        <row r="849">
          <cell r="A849">
            <v>846</v>
          </cell>
          <cell r="B849">
            <v>0</v>
          </cell>
          <cell r="C849">
            <v>0</v>
          </cell>
          <cell r="D849">
            <v>0</v>
          </cell>
        </row>
        <row r="850">
          <cell r="A850">
            <v>847</v>
          </cell>
          <cell r="B850">
            <v>0</v>
          </cell>
          <cell r="C850">
            <v>0</v>
          </cell>
          <cell r="D850">
            <v>0</v>
          </cell>
        </row>
        <row r="851">
          <cell r="A851">
            <v>848</v>
          </cell>
          <cell r="B851">
            <v>0</v>
          </cell>
          <cell r="C851">
            <v>0</v>
          </cell>
          <cell r="D851">
            <v>0</v>
          </cell>
        </row>
        <row r="852">
          <cell r="A852">
            <v>849</v>
          </cell>
          <cell r="B852">
            <v>0</v>
          </cell>
          <cell r="C852">
            <v>0</v>
          </cell>
          <cell r="D852">
            <v>0</v>
          </cell>
        </row>
        <row r="853">
          <cell r="A853">
            <v>850</v>
          </cell>
          <cell r="B853">
            <v>0</v>
          </cell>
          <cell r="C853">
            <v>0</v>
          </cell>
          <cell r="D853">
            <v>0</v>
          </cell>
        </row>
        <row r="854">
          <cell r="A854">
            <v>851</v>
          </cell>
          <cell r="B854">
            <v>0</v>
          </cell>
          <cell r="C854">
            <v>0</v>
          </cell>
          <cell r="D854">
            <v>0</v>
          </cell>
        </row>
        <row r="855">
          <cell r="A855">
            <v>852</v>
          </cell>
          <cell r="B855">
            <v>0</v>
          </cell>
          <cell r="C855">
            <v>0</v>
          </cell>
          <cell r="D855">
            <v>0</v>
          </cell>
        </row>
        <row r="856">
          <cell r="A856">
            <v>853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854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855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856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857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858</v>
          </cell>
          <cell r="B861">
            <v>0</v>
          </cell>
          <cell r="C861">
            <v>0</v>
          </cell>
          <cell r="D861">
            <v>0</v>
          </cell>
        </row>
        <row r="862">
          <cell r="A862">
            <v>859</v>
          </cell>
          <cell r="B862">
            <v>0</v>
          </cell>
          <cell r="C862">
            <v>0</v>
          </cell>
          <cell r="D862">
            <v>0</v>
          </cell>
        </row>
        <row r="863">
          <cell r="A863">
            <v>860</v>
          </cell>
          <cell r="B863">
            <v>0</v>
          </cell>
          <cell r="C863">
            <v>0</v>
          </cell>
          <cell r="D863">
            <v>0</v>
          </cell>
        </row>
        <row r="864">
          <cell r="A864">
            <v>861</v>
          </cell>
          <cell r="B864">
            <v>0</v>
          </cell>
          <cell r="C864">
            <v>0</v>
          </cell>
          <cell r="D864">
            <v>0</v>
          </cell>
        </row>
        <row r="865">
          <cell r="A865">
            <v>862</v>
          </cell>
          <cell r="B865">
            <v>0</v>
          </cell>
          <cell r="C865">
            <v>0</v>
          </cell>
          <cell r="D865">
            <v>0</v>
          </cell>
        </row>
        <row r="866">
          <cell r="A866">
            <v>863</v>
          </cell>
          <cell r="B866">
            <v>0</v>
          </cell>
          <cell r="C866">
            <v>0</v>
          </cell>
          <cell r="D866">
            <v>0</v>
          </cell>
        </row>
        <row r="867">
          <cell r="A867">
            <v>864</v>
          </cell>
          <cell r="B867">
            <v>0</v>
          </cell>
          <cell r="C867">
            <v>0</v>
          </cell>
          <cell r="D867">
            <v>0</v>
          </cell>
        </row>
        <row r="868">
          <cell r="A868">
            <v>865</v>
          </cell>
          <cell r="B868">
            <v>0</v>
          </cell>
          <cell r="C868">
            <v>0</v>
          </cell>
          <cell r="D868">
            <v>0</v>
          </cell>
        </row>
        <row r="869">
          <cell r="A869">
            <v>866</v>
          </cell>
          <cell r="B869">
            <v>0</v>
          </cell>
          <cell r="C869">
            <v>0</v>
          </cell>
          <cell r="D869">
            <v>0</v>
          </cell>
        </row>
        <row r="870">
          <cell r="A870">
            <v>867</v>
          </cell>
          <cell r="B870">
            <v>0</v>
          </cell>
          <cell r="C870">
            <v>0</v>
          </cell>
          <cell r="D870">
            <v>0</v>
          </cell>
        </row>
        <row r="871">
          <cell r="A871">
            <v>868</v>
          </cell>
          <cell r="B871">
            <v>0</v>
          </cell>
          <cell r="C871">
            <v>0</v>
          </cell>
          <cell r="D871">
            <v>0</v>
          </cell>
        </row>
        <row r="872">
          <cell r="A872">
            <v>869</v>
          </cell>
          <cell r="B872">
            <v>0</v>
          </cell>
          <cell r="C872">
            <v>0</v>
          </cell>
          <cell r="D872">
            <v>0</v>
          </cell>
        </row>
        <row r="873">
          <cell r="A873">
            <v>870</v>
          </cell>
          <cell r="B873">
            <v>0</v>
          </cell>
          <cell r="C873">
            <v>0</v>
          </cell>
          <cell r="D873">
            <v>0</v>
          </cell>
        </row>
        <row r="874">
          <cell r="A874">
            <v>871</v>
          </cell>
          <cell r="B874">
            <v>0</v>
          </cell>
          <cell r="C874">
            <v>0</v>
          </cell>
          <cell r="D874">
            <v>0</v>
          </cell>
        </row>
        <row r="875">
          <cell r="A875">
            <v>872</v>
          </cell>
          <cell r="B875">
            <v>0</v>
          </cell>
          <cell r="C875">
            <v>0</v>
          </cell>
          <cell r="D875">
            <v>0</v>
          </cell>
        </row>
        <row r="876">
          <cell r="A876">
            <v>873</v>
          </cell>
          <cell r="B876">
            <v>0</v>
          </cell>
          <cell r="C876">
            <v>0</v>
          </cell>
          <cell r="D876">
            <v>0</v>
          </cell>
        </row>
        <row r="877">
          <cell r="A877">
            <v>874</v>
          </cell>
          <cell r="B877">
            <v>0</v>
          </cell>
          <cell r="C877">
            <v>0</v>
          </cell>
          <cell r="D877">
            <v>0</v>
          </cell>
        </row>
        <row r="878">
          <cell r="A878">
            <v>875</v>
          </cell>
          <cell r="B878">
            <v>0</v>
          </cell>
          <cell r="C878">
            <v>0</v>
          </cell>
          <cell r="D878">
            <v>0</v>
          </cell>
        </row>
        <row r="879">
          <cell r="A879">
            <v>876</v>
          </cell>
          <cell r="B879">
            <v>0</v>
          </cell>
          <cell r="C879">
            <v>0</v>
          </cell>
          <cell r="D879">
            <v>0</v>
          </cell>
        </row>
        <row r="880">
          <cell r="A880">
            <v>877</v>
          </cell>
          <cell r="B880">
            <v>0</v>
          </cell>
          <cell r="C880">
            <v>0</v>
          </cell>
          <cell r="D880">
            <v>0</v>
          </cell>
        </row>
        <row r="881">
          <cell r="A881">
            <v>878</v>
          </cell>
          <cell r="B881">
            <v>0</v>
          </cell>
          <cell r="C881">
            <v>0</v>
          </cell>
          <cell r="D881">
            <v>0</v>
          </cell>
        </row>
        <row r="882">
          <cell r="A882">
            <v>879</v>
          </cell>
          <cell r="B882">
            <v>0</v>
          </cell>
          <cell r="C882">
            <v>0</v>
          </cell>
          <cell r="D882">
            <v>0</v>
          </cell>
        </row>
        <row r="883">
          <cell r="A883">
            <v>880</v>
          </cell>
          <cell r="B883">
            <v>0</v>
          </cell>
          <cell r="C883">
            <v>0</v>
          </cell>
          <cell r="D883">
            <v>0</v>
          </cell>
        </row>
        <row r="884">
          <cell r="A884">
            <v>881</v>
          </cell>
          <cell r="B884">
            <v>0</v>
          </cell>
          <cell r="C884">
            <v>0</v>
          </cell>
          <cell r="D884">
            <v>0</v>
          </cell>
        </row>
        <row r="885">
          <cell r="A885">
            <v>882</v>
          </cell>
          <cell r="B885">
            <v>0</v>
          </cell>
          <cell r="C885">
            <v>0</v>
          </cell>
          <cell r="D885">
            <v>0</v>
          </cell>
        </row>
        <row r="886">
          <cell r="A886">
            <v>883</v>
          </cell>
          <cell r="B886">
            <v>0</v>
          </cell>
          <cell r="C886">
            <v>0</v>
          </cell>
          <cell r="D886">
            <v>0</v>
          </cell>
        </row>
        <row r="887">
          <cell r="A887">
            <v>884</v>
          </cell>
          <cell r="B887">
            <v>0</v>
          </cell>
          <cell r="C887">
            <v>0</v>
          </cell>
          <cell r="D887">
            <v>0</v>
          </cell>
        </row>
        <row r="888">
          <cell r="A888">
            <v>885</v>
          </cell>
          <cell r="B888">
            <v>0</v>
          </cell>
          <cell r="C888">
            <v>0</v>
          </cell>
          <cell r="D888">
            <v>0</v>
          </cell>
        </row>
        <row r="889">
          <cell r="A889">
            <v>886</v>
          </cell>
          <cell r="B889">
            <v>0</v>
          </cell>
          <cell r="C889">
            <v>0</v>
          </cell>
          <cell r="D889">
            <v>0</v>
          </cell>
        </row>
        <row r="890">
          <cell r="A890">
            <v>887</v>
          </cell>
          <cell r="B890">
            <v>0</v>
          </cell>
          <cell r="C890">
            <v>0</v>
          </cell>
          <cell r="D890">
            <v>0</v>
          </cell>
        </row>
        <row r="891">
          <cell r="A891">
            <v>888</v>
          </cell>
          <cell r="B891">
            <v>0</v>
          </cell>
          <cell r="C891">
            <v>0</v>
          </cell>
          <cell r="D891">
            <v>0</v>
          </cell>
        </row>
        <row r="892">
          <cell r="A892">
            <v>889</v>
          </cell>
          <cell r="B892">
            <v>0</v>
          </cell>
          <cell r="C892">
            <v>0</v>
          </cell>
          <cell r="D892">
            <v>0</v>
          </cell>
        </row>
        <row r="893">
          <cell r="A893">
            <v>890</v>
          </cell>
          <cell r="B893">
            <v>0</v>
          </cell>
          <cell r="C893">
            <v>0</v>
          </cell>
          <cell r="D893">
            <v>0</v>
          </cell>
        </row>
        <row r="894">
          <cell r="A894">
            <v>891</v>
          </cell>
          <cell r="B894">
            <v>0</v>
          </cell>
          <cell r="C894">
            <v>0</v>
          </cell>
          <cell r="D894">
            <v>0</v>
          </cell>
        </row>
        <row r="895">
          <cell r="A895">
            <v>892</v>
          </cell>
          <cell r="B895">
            <v>0</v>
          </cell>
          <cell r="C895">
            <v>0</v>
          </cell>
          <cell r="D895">
            <v>0</v>
          </cell>
        </row>
        <row r="896">
          <cell r="A896">
            <v>893</v>
          </cell>
          <cell r="B896">
            <v>0</v>
          </cell>
          <cell r="C896">
            <v>0</v>
          </cell>
          <cell r="D896">
            <v>0</v>
          </cell>
        </row>
        <row r="897">
          <cell r="A897">
            <v>894</v>
          </cell>
          <cell r="B897">
            <v>0</v>
          </cell>
          <cell r="C897">
            <v>0</v>
          </cell>
          <cell r="D897">
            <v>0</v>
          </cell>
        </row>
        <row r="898">
          <cell r="A898">
            <v>895</v>
          </cell>
          <cell r="B898">
            <v>0</v>
          </cell>
          <cell r="C898">
            <v>0</v>
          </cell>
          <cell r="D898">
            <v>0</v>
          </cell>
        </row>
        <row r="899">
          <cell r="A899">
            <v>896</v>
          </cell>
          <cell r="B899">
            <v>0</v>
          </cell>
          <cell r="C899">
            <v>0</v>
          </cell>
          <cell r="D899">
            <v>0</v>
          </cell>
        </row>
        <row r="900">
          <cell r="A900">
            <v>897</v>
          </cell>
          <cell r="B900">
            <v>0</v>
          </cell>
          <cell r="C900">
            <v>0</v>
          </cell>
          <cell r="D900">
            <v>0</v>
          </cell>
        </row>
        <row r="901">
          <cell r="A901">
            <v>898</v>
          </cell>
          <cell r="B901">
            <v>0</v>
          </cell>
          <cell r="C901">
            <v>0</v>
          </cell>
          <cell r="D901">
            <v>0</v>
          </cell>
        </row>
        <row r="902">
          <cell r="A902">
            <v>899</v>
          </cell>
          <cell r="B902">
            <v>0</v>
          </cell>
          <cell r="C902">
            <v>0</v>
          </cell>
          <cell r="D902">
            <v>0</v>
          </cell>
        </row>
        <row r="903">
          <cell r="A903">
            <v>900</v>
          </cell>
          <cell r="B903">
            <v>0</v>
          </cell>
          <cell r="C903">
            <v>0</v>
          </cell>
          <cell r="D903">
            <v>0</v>
          </cell>
        </row>
        <row r="904">
          <cell r="A904">
            <v>901</v>
          </cell>
          <cell r="B904">
            <v>0</v>
          </cell>
          <cell r="C904">
            <v>0</v>
          </cell>
          <cell r="D904">
            <v>0</v>
          </cell>
        </row>
        <row r="905">
          <cell r="A905">
            <v>902</v>
          </cell>
          <cell r="B905">
            <v>0</v>
          </cell>
          <cell r="C905">
            <v>0</v>
          </cell>
          <cell r="D905">
            <v>0</v>
          </cell>
        </row>
        <row r="906">
          <cell r="A906">
            <v>903</v>
          </cell>
          <cell r="B906">
            <v>0</v>
          </cell>
          <cell r="C906">
            <v>0</v>
          </cell>
          <cell r="D906">
            <v>0</v>
          </cell>
        </row>
        <row r="907">
          <cell r="A907">
            <v>904</v>
          </cell>
          <cell r="B907">
            <v>0</v>
          </cell>
          <cell r="C907">
            <v>0</v>
          </cell>
          <cell r="D907">
            <v>0</v>
          </cell>
        </row>
        <row r="908">
          <cell r="A908">
            <v>905</v>
          </cell>
          <cell r="B908">
            <v>0</v>
          </cell>
          <cell r="C908">
            <v>0</v>
          </cell>
          <cell r="D908">
            <v>0</v>
          </cell>
        </row>
        <row r="909">
          <cell r="A909">
            <v>906</v>
          </cell>
          <cell r="B909">
            <v>0</v>
          </cell>
          <cell r="C909">
            <v>0</v>
          </cell>
          <cell r="D909">
            <v>0</v>
          </cell>
        </row>
        <row r="910">
          <cell r="A910">
            <v>907</v>
          </cell>
          <cell r="B910">
            <v>0</v>
          </cell>
          <cell r="C910">
            <v>0</v>
          </cell>
          <cell r="D910">
            <v>0</v>
          </cell>
        </row>
        <row r="911">
          <cell r="A911">
            <v>908</v>
          </cell>
          <cell r="B911">
            <v>0</v>
          </cell>
          <cell r="C911">
            <v>0</v>
          </cell>
          <cell r="D911">
            <v>0</v>
          </cell>
        </row>
        <row r="912">
          <cell r="A912">
            <v>909</v>
          </cell>
          <cell r="B912">
            <v>0</v>
          </cell>
          <cell r="C912">
            <v>0</v>
          </cell>
          <cell r="D912">
            <v>0</v>
          </cell>
        </row>
        <row r="913">
          <cell r="A913">
            <v>910</v>
          </cell>
          <cell r="B913">
            <v>0</v>
          </cell>
          <cell r="C913">
            <v>0</v>
          </cell>
          <cell r="D913">
            <v>0</v>
          </cell>
        </row>
        <row r="914">
          <cell r="A914">
            <v>911</v>
          </cell>
          <cell r="B914">
            <v>0</v>
          </cell>
          <cell r="C914">
            <v>0</v>
          </cell>
          <cell r="D914">
            <v>0</v>
          </cell>
        </row>
        <row r="915">
          <cell r="A915">
            <v>912</v>
          </cell>
          <cell r="B915">
            <v>0</v>
          </cell>
          <cell r="C915">
            <v>0</v>
          </cell>
          <cell r="D915">
            <v>0</v>
          </cell>
        </row>
        <row r="916">
          <cell r="A916">
            <v>913</v>
          </cell>
          <cell r="B916">
            <v>0</v>
          </cell>
          <cell r="C916">
            <v>0</v>
          </cell>
          <cell r="D916">
            <v>0</v>
          </cell>
        </row>
        <row r="917">
          <cell r="A917">
            <v>914</v>
          </cell>
          <cell r="B917">
            <v>0</v>
          </cell>
          <cell r="C917">
            <v>0</v>
          </cell>
          <cell r="D917">
            <v>0</v>
          </cell>
        </row>
        <row r="918">
          <cell r="A918">
            <v>915</v>
          </cell>
          <cell r="B918">
            <v>0</v>
          </cell>
          <cell r="C918">
            <v>0</v>
          </cell>
          <cell r="D918">
            <v>0</v>
          </cell>
        </row>
        <row r="919">
          <cell r="A919">
            <v>916</v>
          </cell>
          <cell r="B919">
            <v>0</v>
          </cell>
          <cell r="C919">
            <v>0</v>
          </cell>
          <cell r="D919">
            <v>0</v>
          </cell>
        </row>
        <row r="920">
          <cell r="A920">
            <v>917</v>
          </cell>
          <cell r="B920">
            <v>0</v>
          </cell>
          <cell r="C920">
            <v>0</v>
          </cell>
          <cell r="D920">
            <v>0</v>
          </cell>
        </row>
        <row r="921">
          <cell r="A921">
            <v>918</v>
          </cell>
          <cell r="B921">
            <v>0</v>
          </cell>
          <cell r="C921">
            <v>0</v>
          </cell>
          <cell r="D921">
            <v>0</v>
          </cell>
        </row>
        <row r="922">
          <cell r="A922">
            <v>919</v>
          </cell>
          <cell r="B922">
            <v>0</v>
          </cell>
          <cell r="C922">
            <v>0</v>
          </cell>
          <cell r="D922">
            <v>0</v>
          </cell>
        </row>
        <row r="923">
          <cell r="A923">
            <v>920</v>
          </cell>
          <cell r="B923">
            <v>0</v>
          </cell>
          <cell r="C923">
            <v>0</v>
          </cell>
          <cell r="D923">
            <v>0</v>
          </cell>
        </row>
        <row r="924">
          <cell r="A924">
            <v>921</v>
          </cell>
          <cell r="B924">
            <v>0</v>
          </cell>
          <cell r="C924">
            <v>0</v>
          </cell>
          <cell r="D924">
            <v>0</v>
          </cell>
        </row>
        <row r="925">
          <cell r="A925">
            <v>922</v>
          </cell>
          <cell r="B925">
            <v>0</v>
          </cell>
          <cell r="C925">
            <v>0</v>
          </cell>
          <cell r="D925">
            <v>0</v>
          </cell>
        </row>
        <row r="926">
          <cell r="A926">
            <v>923</v>
          </cell>
          <cell r="B926">
            <v>0</v>
          </cell>
          <cell r="C926">
            <v>0</v>
          </cell>
          <cell r="D926">
            <v>0</v>
          </cell>
        </row>
        <row r="927">
          <cell r="A927">
            <v>924</v>
          </cell>
          <cell r="B927">
            <v>0</v>
          </cell>
          <cell r="C927">
            <v>0</v>
          </cell>
          <cell r="D927">
            <v>0</v>
          </cell>
        </row>
        <row r="928">
          <cell r="A928">
            <v>925</v>
          </cell>
          <cell r="B928">
            <v>0</v>
          </cell>
          <cell r="C928">
            <v>0</v>
          </cell>
          <cell r="D928">
            <v>0</v>
          </cell>
        </row>
        <row r="929">
          <cell r="A929">
            <v>926</v>
          </cell>
          <cell r="B929">
            <v>0</v>
          </cell>
          <cell r="C929">
            <v>0</v>
          </cell>
          <cell r="D929">
            <v>0</v>
          </cell>
        </row>
        <row r="930">
          <cell r="A930">
            <v>927</v>
          </cell>
          <cell r="B930">
            <v>0</v>
          </cell>
          <cell r="C930">
            <v>0</v>
          </cell>
          <cell r="D930">
            <v>0</v>
          </cell>
        </row>
        <row r="931">
          <cell r="A931">
            <v>928</v>
          </cell>
          <cell r="B931">
            <v>0</v>
          </cell>
          <cell r="C931">
            <v>0</v>
          </cell>
          <cell r="D931">
            <v>0</v>
          </cell>
        </row>
        <row r="932">
          <cell r="A932">
            <v>929</v>
          </cell>
          <cell r="B932">
            <v>0</v>
          </cell>
          <cell r="C932">
            <v>0</v>
          </cell>
          <cell r="D932">
            <v>0</v>
          </cell>
        </row>
        <row r="933">
          <cell r="A933">
            <v>930</v>
          </cell>
          <cell r="B933">
            <v>0</v>
          </cell>
          <cell r="C933">
            <v>0</v>
          </cell>
          <cell r="D933">
            <v>0</v>
          </cell>
        </row>
        <row r="934">
          <cell r="A934">
            <v>931</v>
          </cell>
          <cell r="B934">
            <v>0</v>
          </cell>
          <cell r="C934">
            <v>0</v>
          </cell>
          <cell r="D934">
            <v>0</v>
          </cell>
        </row>
        <row r="935">
          <cell r="A935">
            <v>932</v>
          </cell>
          <cell r="B935">
            <v>0</v>
          </cell>
          <cell r="C935">
            <v>0</v>
          </cell>
          <cell r="D935">
            <v>0</v>
          </cell>
        </row>
        <row r="936">
          <cell r="A936">
            <v>933</v>
          </cell>
          <cell r="B936">
            <v>0</v>
          </cell>
          <cell r="C936">
            <v>0</v>
          </cell>
          <cell r="D936">
            <v>0</v>
          </cell>
        </row>
        <row r="937">
          <cell r="A937">
            <v>934</v>
          </cell>
          <cell r="B937">
            <v>0</v>
          </cell>
          <cell r="C937">
            <v>0</v>
          </cell>
          <cell r="D937">
            <v>0</v>
          </cell>
        </row>
        <row r="938">
          <cell r="A938">
            <v>935</v>
          </cell>
          <cell r="B938">
            <v>0</v>
          </cell>
          <cell r="C938">
            <v>0</v>
          </cell>
          <cell r="D938">
            <v>0</v>
          </cell>
        </row>
        <row r="939">
          <cell r="A939">
            <v>936</v>
          </cell>
          <cell r="B939">
            <v>0</v>
          </cell>
          <cell r="C939">
            <v>0</v>
          </cell>
          <cell r="D939">
            <v>0</v>
          </cell>
        </row>
        <row r="940">
          <cell r="A940">
            <v>937</v>
          </cell>
          <cell r="B940">
            <v>0</v>
          </cell>
          <cell r="C940">
            <v>0</v>
          </cell>
          <cell r="D940">
            <v>0</v>
          </cell>
        </row>
        <row r="941">
          <cell r="A941">
            <v>938</v>
          </cell>
          <cell r="B941">
            <v>0</v>
          </cell>
          <cell r="C941">
            <v>0</v>
          </cell>
          <cell r="D941">
            <v>0</v>
          </cell>
        </row>
        <row r="942">
          <cell r="A942">
            <v>939</v>
          </cell>
          <cell r="B942">
            <v>0</v>
          </cell>
          <cell r="C942">
            <v>0</v>
          </cell>
          <cell r="D942">
            <v>0</v>
          </cell>
        </row>
        <row r="943">
          <cell r="A943">
            <v>940</v>
          </cell>
          <cell r="B943">
            <v>0</v>
          </cell>
          <cell r="C943">
            <v>0</v>
          </cell>
          <cell r="D943">
            <v>0</v>
          </cell>
        </row>
        <row r="944">
          <cell r="A944">
            <v>941</v>
          </cell>
          <cell r="B944">
            <v>0</v>
          </cell>
          <cell r="C944">
            <v>0</v>
          </cell>
          <cell r="D944">
            <v>0</v>
          </cell>
        </row>
        <row r="945">
          <cell r="A945">
            <v>942</v>
          </cell>
          <cell r="B945">
            <v>0</v>
          </cell>
          <cell r="C945">
            <v>0</v>
          </cell>
          <cell r="D945">
            <v>0</v>
          </cell>
        </row>
        <row r="946">
          <cell r="A946">
            <v>943</v>
          </cell>
          <cell r="B946">
            <v>0</v>
          </cell>
          <cell r="C946">
            <v>0</v>
          </cell>
          <cell r="D946">
            <v>0</v>
          </cell>
        </row>
        <row r="947">
          <cell r="A947">
            <v>944</v>
          </cell>
          <cell r="B947">
            <v>0</v>
          </cell>
          <cell r="C947">
            <v>0</v>
          </cell>
          <cell r="D947">
            <v>0</v>
          </cell>
        </row>
        <row r="948">
          <cell r="A948">
            <v>945</v>
          </cell>
          <cell r="B948">
            <v>0</v>
          </cell>
          <cell r="C948">
            <v>0</v>
          </cell>
          <cell r="D948">
            <v>0</v>
          </cell>
        </row>
        <row r="949">
          <cell r="A949">
            <v>946</v>
          </cell>
          <cell r="B949">
            <v>0</v>
          </cell>
          <cell r="C949">
            <v>0</v>
          </cell>
          <cell r="D949">
            <v>0</v>
          </cell>
        </row>
        <row r="950">
          <cell r="A950">
            <v>947</v>
          </cell>
          <cell r="B950">
            <v>0</v>
          </cell>
          <cell r="C950">
            <v>0</v>
          </cell>
          <cell r="D950">
            <v>0</v>
          </cell>
        </row>
        <row r="951">
          <cell r="A951">
            <v>948</v>
          </cell>
          <cell r="B951">
            <v>0</v>
          </cell>
          <cell r="C951">
            <v>0</v>
          </cell>
          <cell r="D951">
            <v>0</v>
          </cell>
        </row>
        <row r="952">
          <cell r="A952">
            <v>949</v>
          </cell>
          <cell r="B952">
            <v>0</v>
          </cell>
          <cell r="C952">
            <v>0</v>
          </cell>
          <cell r="D952">
            <v>0</v>
          </cell>
        </row>
        <row r="953">
          <cell r="A953">
            <v>950</v>
          </cell>
          <cell r="B953">
            <v>0</v>
          </cell>
          <cell r="C953">
            <v>0</v>
          </cell>
          <cell r="D953">
            <v>0</v>
          </cell>
        </row>
        <row r="954">
          <cell r="A954">
            <v>951</v>
          </cell>
          <cell r="B954">
            <v>0</v>
          </cell>
          <cell r="C954">
            <v>0</v>
          </cell>
          <cell r="D954">
            <v>0</v>
          </cell>
        </row>
        <row r="955">
          <cell r="A955">
            <v>952</v>
          </cell>
          <cell r="B955">
            <v>0</v>
          </cell>
          <cell r="C955">
            <v>0</v>
          </cell>
          <cell r="D955">
            <v>0</v>
          </cell>
        </row>
        <row r="956">
          <cell r="A956">
            <v>953</v>
          </cell>
          <cell r="B956">
            <v>0</v>
          </cell>
          <cell r="C956">
            <v>0</v>
          </cell>
          <cell r="D956">
            <v>0</v>
          </cell>
        </row>
        <row r="957">
          <cell r="A957">
            <v>954</v>
          </cell>
          <cell r="B957">
            <v>0</v>
          </cell>
          <cell r="C957">
            <v>0</v>
          </cell>
          <cell r="D957">
            <v>0</v>
          </cell>
        </row>
        <row r="958">
          <cell r="A958">
            <v>955</v>
          </cell>
          <cell r="B958">
            <v>0</v>
          </cell>
          <cell r="C958">
            <v>0</v>
          </cell>
          <cell r="D958">
            <v>0</v>
          </cell>
        </row>
        <row r="959">
          <cell r="A959">
            <v>956</v>
          </cell>
          <cell r="B959">
            <v>0</v>
          </cell>
          <cell r="C959">
            <v>0</v>
          </cell>
          <cell r="D959">
            <v>0</v>
          </cell>
        </row>
        <row r="960">
          <cell r="A960">
            <v>957</v>
          </cell>
          <cell r="B960">
            <v>0</v>
          </cell>
          <cell r="C960">
            <v>0</v>
          </cell>
          <cell r="D960">
            <v>0</v>
          </cell>
        </row>
        <row r="961">
          <cell r="A961">
            <v>958</v>
          </cell>
          <cell r="B961">
            <v>0</v>
          </cell>
          <cell r="C961">
            <v>0</v>
          </cell>
          <cell r="D961">
            <v>0</v>
          </cell>
        </row>
        <row r="962">
          <cell r="A962">
            <v>959</v>
          </cell>
          <cell r="B962">
            <v>0</v>
          </cell>
          <cell r="C962">
            <v>0</v>
          </cell>
          <cell r="D962">
            <v>0</v>
          </cell>
        </row>
        <row r="963">
          <cell r="A963">
            <v>960</v>
          </cell>
          <cell r="B963">
            <v>0</v>
          </cell>
          <cell r="C963">
            <v>0</v>
          </cell>
          <cell r="D963">
            <v>0</v>
          </cell>
        </row>
        <row r="964">
          <cell r="A964">
            <v>961</v>
          </cell>
          <cell r="B964">
            <v>0</v>
          </cell>
          <cell r="C964">
            <v>0</v>
          </cell>
          <cell r="D964">
            <v>0</v>
          </cell>
        </row>
        <row r="965">
          <cell r="A965">
            <v>962</v>
          </cell>
          <cell r="B965">
            <v>0</v>
          </cell>
          <cell r="C965">
            <v>0</v>
          </cell>
          <cell r="D965">
            <v>0</v>
          </cell>
        </row>
        <row r="966">
          <cell r="A966">
            <v>963</v>
          </cell>
          <cell r="B966">
            <v>0</v>
          </cell>
          <cell r="C966">
            <v>0</v>
          </cell>
          <cell r="D966">
            <v>0</v>
          </cell>
        </row>
        <row r="967">
          <cell r="A967">
            <v>964</v>
          </cell>
          <cell r="B967">
            <v>0</v>
          </cell>
          <cell r="C967">
            <v>0</v>
          </cell>
          <cell r="D967">
            <v>0</v>
          </cell>
        </row>
        <row r="968">
          <cell r="A968">
            <v>965</v>
          </cell>
          <cell r="B968">
            <v>0</v>
          </cell>
          <cell r="C968">
            <v>0</v>
          </cell>
          <cell r="D968">
            <v>0</v>
          </cell>
        </row>
        <row r="969">
          <cell r="A969">
            <v>966</v>
          </cell>
          <cell r="B969">
            <v>0</v>
          </cell>
          <cell r="C969">
            <v>0</v>
          </cell>
          <cell r="D969">
            <v>0</v>
          </cell>
        </row>
        <row r="970">
          <cell r="A970">
            <v>967</v>
          </cell>
          <cell r="B970">
            <v>0</v>
          </cell>
          <cell r="C970">
            <v>0</v>
          </cell>
          <cell r="D970">
            <v>0</v>
          </cell>
        </row>
        <row r="971">
          <cell r="A971">
            <v>968</v>
          </cell>
          <cell r="B971">
            <v>0</v>
          </cell>
          <cell r="C971">
            <v>0</v>
          </cell>
          <cell r="D971">
            <v>0</v>
          </cell>
        </row>
        <row r="972">
          <cell r="A972">
            <v>969</v>
          </cell>
          <cell r="B972">
            <v>0</v>
          </cell>
          <cell r="C972">
            <v>0</v>
          </cell>
          <cell r="D972">
            <v>0</v>
          </cell>
        </row>
        <row r="973">
          <cell r="A973">
            <v>970</v>
          </cell>
          <cell r="B973">
            <v>0</v>
          </cell>
          <cell r="C973">
            <v>0</v>
          </cell>
          <cell r="D973">
            <v>0</v>
          </cell>
        </row>
        <row r="974">
          <cell r="A974">
            <v>971</v>
          </cell>
          <cell r="B974">
            <v>0</v>
          </cell>
          <cell r="C974">
            <v>0</v>
          </cell>
          <cell r="D974">
            <v>0</v>
          </cell>
        </row>
        <row r="975">
          <cell r="A975">
            <v>972</v>
          </cell>
          <cell r="B975">
            <v>0</v>
          </cell>
          <cell r="C975">
            <v>0</v>
          </cell>
          <cell r="D975">
            <v>0</v>
          </cell>
        </row>
        <row r="976">
          <cell r="A976">
            <v>973</v>
          </cell>
          <cell r="B976">
            <v>0</v>
          </cell>
          <cell r="C976">
            <v>0</v>
          </cell>
          <cell r="D976">
            <v>0</v>
          </cell>
        </row>
        <row r="977">
          <cell r="A977">
            <v>974</v>
          </cell>
          <cell r="B977">
            <v>0</v>
          </cell>
          <cell r="C977">
            <v>0</v>
          </cell>
          <cell r="D977">
            <v>0</v>
          </cell>
        </row>
        <row r="978">
          <cell r="A978">
            <v>975</v>
          </cell>
          <cell r="B978">
            <v>0</v>
          </cell>
          <cell r="C978">
            <v>0</v>
          </cell>
          <cell r="D978">
            <v>0</v>
          </cell>
        </row>
        <row r="979">
          <cell r="A979">
            <v>976</v>
          </cell>
          <cell r="B979">
            <v>0</v>
          </cell>
          <cell r="C979">
            <v>0</v>
          </cell>
          <cell r="D979">
            <v>0</v>
          </cell>
        </row>
        <row r="980">
          <cell r="A980">
            <v>977</v>
          </cell>
          <cell r="B980">
            <v>0</v>
          </cell>
          <cell r="C980">
            <v>0</v>
          </cell>
          <cell r="D980">
            <v>0</v>
          </cell>
        </row>
        <row r="981">
          <cell r="A981">
            <v>978</v>
          </cell>
          <cell r="B981">
            <v>0</v>
          </cell>
          <cell r="C981">
            <v>0</v>
          </cell>
          <cell r="D981">
            <v>0</v>
          </cell>
        </row>
        <row r="982">
          <cell r="A982">
            <v>979</v>
          </cell>
          <cell r="B982">
            <v>0</v>
          </cell>
          <cell r="C982">
            <v>0</v>
          </cell>
          <cell r="D982">
            <v>0</v>
          </cell>
        </row>
        <row r="983">
          <cell r="A983">
            <v>980</v>
          </cell>
          <cell r="B983">
            <v>0</v>
          </cell>
          <cell r="C983">
            <v>0</v>
          </cell>
          <cell r="D983">
            <v>0</v>
          </cell>
        </row>
        <row r="984">
          <cell r="A984">
            <v>981</v>
          </cell>
          <cell r="B984">
            <v>0</v>
          </cell>
          <cell r="C984">
            <v>0</v>
          </cell>
          <cell r="D984">
            <v>0</v>
          </cell>
        </row>
        <row r="985">
          <cell r="A985">
            <v>982</v>
          </cell>
          <cell r="B985">
            <v>0</v>
          </cell>
          <cell r="C985">
            <v>0</v>
          </cell>
          <cell r="D985">
            <v>0</v>
          </cell>
        </row>
        <row r="986">
          <cell r="A986">
            <v>983</v>
          </cell>
          <cell r="B986">
            <v>0</v>
          </cell>
          <cell r="C986">
            <v>0</v>
          </cell>
          <cell r="D986">
            <v>0</v>
          </cell>
        </row>
        <row r="987">
          <cell r="A987">
            <v>984</v>
          </cell>
          <cell r="B987">
            <v>0</v>
          </cell>
          <cell r="C987">
            <v>0</v>
          </cell>
          <cell r="D987">
            <v>0</v>
          </cell>
        </row>
        <row r="988">
          <cell r="A988">
            <v>985</v>
          </cell>
          <cell r="B988">
            <v>0</v>
          </cell>
          <cell r="C988">
            <v>0</v>
          </cell>
          <cell r="D988">
            <v>0</v>
          </cell>
        </row>
        <row r="989">
          <cell r="A989">
            <v>986</v>
          </cell>
          <cell r="B989">
            <v>0</v>
          </cell>
          <cell r="C989">
            <v>0</v>
          </cell>
          <cell r="D989">
            <v>0</v>
          </cell>
        </row>
        <row r="990">
          <cell r="A990">
            <v>987</v>
          </cell>
          <cell r="B990">
            <v>0</v>
          </cell>
          <cell r="C990">
            <v>0</v>
          </cell>
          <cell r="D990">
            <v>0</v>
          </cell>
        </row>
        <row r="991">
          <cell r="A991">
            <v>988</v>
          </cell>
          <cell r="B991">
            <v>0</v>
          </cell>
          <cell r="C991">
            <v>0</v>
          </cell>
          <cell r="D991">
            <v>0</v>
          </cell>
        </row>
        <row r="992">
          <cell r="A992">
            <v>989</v>
          </cell>
          <cell r="B992">
            <v>0</v>
          </cell>
          <cell r="C992">
            <v>0</v>
          </cell>
          <cell r="D992">
            <v>0</v>
          </cell>
        </row>
        <row r="993">
          <cell r="A993">
            <v>990</v>
          </cell>
          <cell r="B993">
            <v>0</v>
          </cell>
          <cell r="C993">
            <v>0</v>
          </cell>
          <cell r="D993">
            <v>0</v>
          </cell>
        </row>
        <row r="994">
          <cell r="A994">
            <v>991</v>
          </cell>
          <cell r="B994">
            <v>0</v>
          </cell>
          <cell r="C994">
            <v>0</v>
          </cell>
          <cell r="D994">
            <v>0</v>
          </cell>
        </row>
        <row r="995">
          <cell r="A995">
            <v>992</v>
          </cell>
          <cell r="B995">
            <v>0</v>
          </cell>
          <cell r="C995">
            <v>0</v>
          </cell>
          <cell r="D995">
            <v>0</v>
          </cell>
        </row>
        <row r="996">
          <cell r="A996">
            <v>993</v>
          </cell>
          <cell r="B996">
            <v>0</v>
          </cell>
          <cell r="C996">
            <v>0</v>
          </cell>
          <cell r="D996">
            <v>0</v>
          </cell>
        </row>
        <row r="997">
          <cell r="A997">
            <v>994</v>
          </cell>
          <cell r="B997">
            <v>0</v>
          </cell>
          <cell r="C997">
            <v>0</v>
          </cell>
          <cell r="D997">
            <v>0</v>
          </cell>
        </row>
        <row r="998">
          <cell r="A998">
            <v>995</v>
          </cell>
          <cell r="B998">
            <v>0</v>
          </cell>
          <cell r="C998">
            <v>0</v>
          </cell>
          <cell r="D998">
            <v>0</v>
          </cell>
        </row>
        <row r="999">
          <cell r="A999">
            <v>996</v>
          </cell>
          <cell r="B999">
            <v>0</v>
          </cell>
          <cell r="C999">
            <v>0</v>
          </cell>
          <cell r="D999">
            <v>0</v>
          </cell>
        </row>
        <row r="1000">
          <cell r="A1000">
            <v>997</v>
          </cell>
          <cell r="B1000">
            <v>0</v>
          </cell>
          <cell r="C1000">
            <v>0</v>
          </cell>
          <cell r="D1000">
            <v>0</v>
          </cell>
        </row>
        <row r="1001">
          <cell r="A1001">
            <v>998</v>
          </cell>
          <cell r="B1001">
            <v>0</v>
          </cell>
          <cell r="C1001">
            <v>0</v>
          </cell>
          <cell r="D1001">
            <v>0</v>
          </cell>
        </row>
        <row r="1002">
          <cell r="A1002">
            <v>999</v>
          </cell>
          <cell r="B1002">
            <v>0</v>
          </cell>
          <cell r="C1002">
            <v>0</v>
          </cell>
          <cell r="D1002">
            <v>0</v>
          </cell>
        </row>
        <row r="1003">
          <cell r="A1003" t="str">
            <v>EQUIPOS</v>
          </cell>
          <cell r="B1003" t="str">
            <v>EQUIPOS</v>
          </cell>
          <cell r="C1003">
            <v>0</v>
          </cell>
          <cell r="D1003">
            <v>0</v>
          </cell>
        </row>
        <row r="1004">
          <cell r="A1004">
            <v>1001</v>
          </cell>
          <cell r="B1004" t="str">
            <v>EQUIPO DE TOPOGRAFÍA</v>
          </cell>
          <cell r="C1004" t="str">
            <v>DÍA</v>
          </cell>
          <cell r="D1004">
            <v>105000</v>
          </cell>
        </row>
        <row r="1005">
          <cell r="A1005">
            <v>1002</v>
          </cell>
          <cell r="B1005" t="str">
            <v>CORTADORA DE CONCRETO</v>
          </cell>
          <cell r="C1005" t="str">
            <v>DÍA</v>
          </cell>
          <cell r="D1005">
            <v>75600</v>
          </cell>
        </row>
        <row r="1006">
          <cell r="A1006">
            <v>1003</v>
          </cell>
          <cell r="B1006" t="str">
            <v>TALADRO PERCUTOR</v>
          </cell>
          <cell r="C1006" t="str">
            <v>DÍA</v>
          </cell>
          <cell r="D1006">
            <v>77500</v>
          </cell>
        </row>
        <row r="1007">
          <cell r="A1007">
            <v>1004</v>
          </cell>
          <cell r="B1007" t="str">
            <v>RETROCARGADOR (EXCAVACIÓN)</v>
          </cell>
          <cell r="C1007" t="str">
            <v>HORA</v>
          </cell>
          <cell r="D1007">
            <v>95000</v>
          </cell>
        </row>
        <row r="1008">
          <cell r="A1008">
            <v>1005</v>
          </cell>
          <cell r="B1008" t="str">
            <v>PLANTA ELÉCTRICA</v>
          </cell>
          <cell r="C1008" t="str">
            <v>DÍA</v>
          </cell>
          <cell r="D1008">
            <v>60000</v>
          </cell>
        </row>
        <row r="1009">
          <cell r="A1009">
            <v>1006</v>
          </cell>
          <cell r="B1009" t="str">
            <v>MOTOSIERRA GASOLINA</v>
          </cell>
          <cell r="C1009" t="str">
            <v>DIA</v>
          </cell>
          <cell r="D1009">
            <v>25000</v>
          </cell>
        </row>
        <row r="1010">
          <cell r="A1010">
            <v>1007</v>
          </cell>
          <cell r="B1010" t="str">
            <v>VIBROCOMPACTADOR</v>
          </cell>
          <cell r="C1010" t="str">
            <v>HORA</v>
          </cell>
          <cell r="D1010">
            <v>120000</v>
          </cell>
        </row>
        <row r="1011">
          <cell r="A1011">
            <v>1008</v>
          </cell>
          <cell r="B1011" t="str">
            <v>CARRO TANQUE DE AGUA</v>
          </cell>
          <cell r="C1011" t="str">
            <v>DÍA</v>
          </cell>
          <cell r="D1011">
            <v>289800</v>
          </cell>
        </row>
        <row r="1012">
          <cell r="A1012">
            <v>1009</v>
          </cell>
          <cell r="B1012" t="str">
            <v>VIBROCOMPACTADOR MANUAL TIPO RANA</v>
          </cell>
          <cell r="C1012" t="str">
            <v>DÍA</v>
          </cell>
          <cell r="D1012">
            <v>58660</v>
          </cell>
        </row>
        <row r="1013">
          <cell r="A1013">
            <v>1010</v>
          </cell>
          <cell r="B1013" t="str">
            <v>MEZCLADORA DE 1 BULTO</v>
          </cell>
          <cell r="C1013" t="str">
            <v>DÍA</v>
          </cell>
          <cell r="D1013">
            <v>57800</v>
          </cell>
        </row>
        <row r="1014">
          <cell r="A1014">
            <v>1011</v>
          </cell>
          <cell r="B1014" t="str">
            <v>VIBRADOR (GAS/ELECT)</v>
          </cell>
          <cell r="C1014" t="str">
            <v>DÍA</v>
          </cell>
          <cell r="D1014">
            <v>60000</v>
          </cell>
        </row>
        <row r="1015">
          <cell r="A1015">
            <v>1012</v>
          </cell>
          <cell r="B1015" t="str">
            <v>FORMATELA METÁLICA/MADERA</v>
          </cell>
          <cell r="C1015" t="str">
            <v>DÍA</v>
          </cell>
          <cell r="D1015">
            <v>300</v>
          </cell>
        </row>
        <row r="1016">
          <cell r="A1016">
            <v>1013</v>
          </cell>
          <cell r="B1016" t="str">
            <v>CERCHA METÁLICA</v>
          </cell>
          <cell r="C1016" t="str">
            <v>DÍA</v>
          </cell>
          <cell r="D1016">
            <v>120</v>
          </cell>
        </row>
        <row r="1017">
          <cell r="A1017">
            <v>1014</v>
          </cell>
          <cell r="B1017" t="str">
            <v>PARAL METÁLICO</v>
          </cell>
          <cell r="C1017" t="str">
            <v>DÍA</v>
          </cell>
          <cell r="D1017">
            <v>170</v>
          </cell>
        </row>
        <row r="1018">
          <cell r="A1018">
            <v>1015</v>
          </cell>
          <cell r="B1018" t="str">
            <v>FORMALETA METÁLICA PARA SARDINEL</v>
          </cell>
          <cell r="C1018" t="str">
            <v>DÍA</v>
          </cell>
          <cell r="D1018">
            <v>840</v>
          </cell>
        </row>
        <row r="1019">
          <cell r="A1019">
            <v>1016</v>
          </cell>
          <cell r="B1019" t="str">
            <v>CIZALLA MANUAL</v>
          </cell>
          <cell r="C1019" t="str">
            <v>DÍA</v>
          </cell>
          <cell r="D1019">
            <v>11000</v>
          </cell>
        </row>
        <row r="1020">
          <cell r="A1020">
            <v>1017</v>
          </cell>
          <cell r="B1020" t="str">
            <v>DOBLADORA MANUAL</v>
          </cell>
          <cell r="C1020" t="str">
            <v>DÍA</v>
          </cell>
          <cell r="D1020">
            <v>11000</v>
          </cell>
        </row>
        <row r="1021">
          <cell r="A1021">
            <v>1018</v>
          </cell>
          <cell r="B1021" t="str">
            <v>EQUIPO DE SOLDADURA</v>
          </cell>
          <cell r="C1021" t="str">
            <v>DÍA</v>
          </cell>
          <cell r="D1021">
            <v>83100</v>
          </cell>
        </row>
        <row r="1022">
          <cell r="A1022">
            <v>1019</v>
          </cell>
          <cell r="B1022" t="str">
            <v>VOLQUETA 5 M3</v>
          </cell>
          <cell r="C1022" t="str">
            <v>VIAJE</v>
          </cell>
          <cell r="D1022">
            <v>86172</v>
          </cell>
        </row>
        <row r="1023">
          <cell r="A1023">
            <v>1020</v>
          </cell>
          <cell r="B1023" t="str">
            <v>RETROCARGADOR (CARGUE)</v>
          </cell>
          <cell r="C1023" t="str">
            <v>HORA</v>
          </cell>
          <cell r="D1023">
            <v>95000</v>
          </cell>
        </row>
        <row r="1024">
          <cell r="A1024">
            <v>1021</v>
          </cell>
          <cell r="B1024" t="str">
            <v>CORTADORA O PULIDORA</v>
          </cell>
          <cell r="C1024" t="str">
            <v>HORA</v>
          </cell>
          <cell r="D1024">
            <v>35000</v>
          </cell>
        </row>
        <row r="1025">
          <cell r="A1025">
            <v>1022</v>
          </cell>
          <cell r="B1025" t="str">
            <v>RODILLO COMPACTACIÓN</v>
          </cell>
          <cell r="C1025" t="str">
            <v>DÍA</v>
          </cell>
          <cell r="D1025">
            <v>40000</v>
          </cell>
        </row>
        <row r="1026">
          <cell r="A1026">
            <v>1023</v>
          </cell>
          <cell r="B1026" t="str">
            <v>SECCIÓN DE ANDAMIOS CON TABLONES</v>
          </cell>
          <cell r="C1026" t="str">
            <v>DÍA</v>
          </cell>
          <cell r="D1026">
            <v>1850</v>
          </cell>
        </row>
        <row r="1027">
          <cell r="A1027">
            <v>1024</v>
          </cell>
          <cell r="B1027" t="str">
            <v>EXTENSIÓN ELÉCTRICA</v>
          </cell>
          <cell r="C1027" t="str">
            <v>DÍA</v>
          </cell>
          <cell r="D1027">
            <v>33000</v>
          </cell>
        </row>
        <row r="1028">
          <cell r="A1028">
            <v>1025</v>
          </cell>
          <cell r="B1028" t="str">
            <v>COMPRESOR DE AIRE</v>
          </cell>
          <cell r="C1028" t="str">
            <v>DÍA</v>
          </cell>
          <cell r="D1028">
            <v>23800</v>
          </cell>
        </row>
        <row r="1029">
          <cell r="A1029">
            <v>1026</v>
          </cell>
          <cell r="B1029" t="str">
            <v>COMPRESOR DE PINTURA</v>
          </cell>
          <cell r="C1029" t="str">
            <v>DÍA</v>
          </cell>
          <cell r="D1029">
            <v>25000</v>
          </cell>
        </row>
        <row r="1030">
          <cell r="A1030">
            <v>1027</v>
          </cell>
          <cell r="B1030" t="str">
            <v>RETROCARGADOR (EXTENDIDA DE MATERIAL)</v>
          </cell>
          <cell r="C1030" t="str">
            <v>HORA</v>
          </cell>
          <cell r="D1030">
            <v>95000</v>
          </cell>
        </row>
        <row r="1031">
          <cell r="A1031">
            <v>1028</v>
          </cell>
          <cell r="B1031">
            <v>0</v>
          </cell>
          <cell r="C1031">
            <v>0</v>
          </cell>
          <cell r="D1031">
            <v>0</v>
          </cell>
        </row>
        <row r="1032">
          <cell r="A1032">
            <v>1029</v>
          </cell>
          <cell r="B1032">
            <v>0</v>
          </cell>
          <cell r="C1032">
            <v>0</v>
          </cell>
          <cell r="D1032">
            <v>0</v>
          </cell>
        </row>
        <row r="1033">
          <cell r="A1033">
            <v>1030</v>
          </cell>
          <cell r="B1033">
            <v>0</v>
          </cell>
          <cell r="C1033">
            <v>0</v>
          </cell>
          <cell r="D1033">
            <v>0</v>
          </cell>
        </row>
        <row r="1034">
          <cell r="A1034">
            <v>1031</v>
          </cell>
          <cell r="B1034">
            <v>0</v>
          </cell>
          <cell r="C1034">
            <v>0</v>
          </cell>
          <cell r="D1034">
            <v>0</v>
          </cell>
        </row>
        <row r="1035">
          <cell r="A1035">
            <v>1032</v>
          </cell>
          <cell r="B1035">
            <v>0</v>
          </cell>
          <cell r="C1035">
            <v>0</v>
          </cell>
          <cell r="D1035">
            <v>0</v>
          </cell>
        </row>
        <row r="1036">
          <cell r="A1036">
            <v>1033</v>
          </cell>
          <cell r="B1036">
            <v>0</v>
          </cell>
          <cell r="C1036">
            <v>0</v>
          </cell>
          <cell r="D1036">
            <v>0</v>
          </cell>
        </row>
        <row r="1037">
          <cell r="A1037">
            <v>1034</v>
          </cell>
          <cell r="B1037">
            <v>0</v>
          </cell>
          <cell r="C1037">
            <v>0</v>
          </cell>
          <cell r="D1037">
            <v>0</v>
          </cell>
        </row>
        <row r="1038">
          <cell r="A1038">
            <v>1035</v>
          </cell>
          <cell r="B1038">
            <v>0</v>
          </cell>
          <cell r="C1038">
            <v>0</v>
          </cell>
          <cell r="D1038">
            <v>0</v>
          </cell>
        </row>
        <row r="1039">
          <cell r="A1039">
            <v>1036</v>
          </cell>
          <cell r="B1039">
            <v>0</v>
          </cell>
          <cell r="C1039">
            <v>0</v>
          </cell>
          <cell r="D1039">
            <v>0</v>
          </cell>
        </row>
        <row r="1040">
          <cell r="A1040">
            <v>1037</v>
          </cell>
          <cell r="B1040">
            <v>0</v>
          </cell>
          <cell r="C1040">
            <v>0</v>
          </cell>
          <cell r="D1040">
            <v>0</v>
          </cell>
        </row>
        <row r="1041">
          <cell r="A1041">
            <v>1038</v>
          </cell>
          <cell r="B1041">
            <v>0</v>
          </cell>
          <cell r="C1041">
            <v>0</v>
          </cell>
          <cell r="D1041">
            <v>0</v>
          </cell>
        </row>
        <row r="1042">
          <cell r="A1042">
            <v>1039</v>
          </cell>
          <cell r="B1042">
            <v>0</v>
          </cell>
          <cell r="C1042">
            <v>0</v>
          </cell>
          <cell r="D1042">
            <v>0</v>
          </cell>
        </row>
        <row r="1043">
          <cell r="A1043">
            <v>1040</v>
          </cell>
          <cell r="B1043">
            <v>0</v>
          </cell>
          <cell r="C1043">
            <v>0</v>
          </cell>
          <cell r="D1043">
            <v>0</v>
          </cell>
        </row>
        <row r="1044">
          <cell r="A1044">
            <v>1041</v>
          </cell>
          <cell r="B1044">
            <v>0</v>
          </cell>
          <cell r="C1044">
            <v>0</v>
          </cell>
          <cell r="D1044">
            <v>0</v>
          </cell>
        </row>
        <row r="1045">
          <cell r="A1045">
            <v>1042</v>
          </cell>
          <cell r="B1045">
            <v>0</v>
          </cell>
          <cell r="C1045">
            <v>0</v>
          </cell>
          <cell r="D1045">
            <v>0</v>
          </cell>
        </row>
        <row r="1046">
          <cell r="A1046">
            <v>1043</v>
          </cell>
          <cell r="B1046">
            <v>0</v>
          </cell>
          <cell r="C1046">
            <v>0</v>
          </cell>
          <cell r="D1046">
            <v>0</v>
          </cell>
        </row>
        <row r="1047">
          <cell r="A1047">
            <v>1044</v>
          </cell>
          <cell r="B1047">
            <v>0</v>
          </cell>
          <cell r="C1047">
            <v>0</v>
          </cell>
          <cell r="D1047">
            <v>0</v>
          </cell>
        </row>
        <row r="1048">
          <cell r="A1048">
            <v>1045</v>
          </cell>
          <cell r="B1048">
            <v>0</v>
          </cell>
          <cell r="C1048">
            <v>0</v>
          </cell>
          <cell r="D1048">
            <v>0</v>
          </cell>
        </row>
        <row r="1049">
          <cell r="A1049">
            <v>1046</v>
          </cell>
          <cell r="B1049">
            <v>0</v>
          </cell>
          <cell r="C1049">
            <v>0</v>
          </cell>
          <cell r="D1049">
            <v>0</v>
          </cell>
        </row>
        <row r="1050">
          <cell r="A1050">
            <v>1047</v>
          </cell>
          <cell r="B1050">
            <v>0</v>
          </cell>
          <cell r="C1050">
            <v>0</v>
          </cell>
          <cell r="D1050">
            <v>0</v>
          </cell>
        </row>
        <row r="1051">
          <cell r="A1051">
            <v>1048</v>
          </cell>
          <cell r="B1051">
            <v>0</v>
          </cell>
          <cell r="C1051">
            <v>0</v>
          </cell>
          <cell r="D1051">
            <v>0</v>
          </cell>
        </row>
        <row r="1052">
          <cell r="A1052">
            <v>1049</v>
          </cell>
          <cell r="B1052">
            <v>0</v>
          </cell>
          <cell r="C1052">
            <v>0</v>
          </cell>
          <cell r="D1052">
            <v>0</v>
          </cell>
        </row>
        <row r="1053">
          <cell r="A1053">
            <v>1050</v>
          </cell>
          <cell r="B1053">
            <v>0</v>
          </cell>
          <cell r="C1053">
            <v>0</v>
          </cell>
          <cell r="D1053">
            <v>0</v>
          </cell>
        </row>
        <row r="1054">
          <cell r="A1054">
            <v>1051</v>
          </cell>
          <cell r="B1054">
            <v>0</v>
          </cell>
          <cell r="C1054">
            <v>0</v>
          </cell>
          <cell r="D1054">
            <v>0</v>
          </cell>
        </row>
        <row r="1055">
          <cell r="A1055">
            <v>1052</v>
          </cell>
          <cell r="B1055">
            <v>0</v>
          </cell>
          <cell r="C1055">
            <v>0</v>
          </cell>
          <cell r="D1055">
            <v>0</v>
          </cell>
        </row>
        <row r="1056">
          <cell r="A1056">
            <v>1053</v>
          </cell>
          <cell r="B1056">
            <v>0</v>
          </cell>
          <cell r="C1056">
            <v>0</v>
          </cell>
          <cell r="D1056">
            <v>0</v>
          </cell>
        </row>
        <row r="1057">
          <cell r="A1057">
            <v>1054</v>
          </cell>
          <cell r="B1057">
            <v>0</v>
          </cell>
          <cell r="C1057">
            <v>0</v>
          </cell>
          <cell r="D1057">
            <v>0</v>
          </cell>
        </row>
        <row r="1058">
          <cell r="A1058">
            <v>1055</v>
          </cell>
          <cell r="B1058">
            <v>0</v>
          </cell>
          <cell r="C1058">
            <v>0</v>
          </cell>
          <cell r="D1058">
            <v>0</v>
          </cell>
        </row>
        <row r="1059">
          <cell r="A1059">
            <v>1056</v>
          </cell>
          <cell r="B1059">
            <v>0</v>
          </cell>
          <cell r="C1059">
            <v>0</v>
          </cell>
          <cell r="D1059">
            <v>0</v>
          </cell>
        </row>
        <row r="1060">
          <cell r="A1060">
            <v>1057</v>
          </cell>
          <cell r="B1060">
            <v>0</v>
          </cell>
          <cell r="C1060">
            <v>0</v>
          </cell>
          <cell r="D1060">
            <v>0</v>
          </cell>
        </row>
        <row r="1061">
          <cell r="A1061">
            <v>1058</v>
          </cell>
          <cell r="B1061">
            <v>0</v>
          </cell>
          <cell r="C1061">
            <v>0</v>
          </cell>
          <cell r="D1061">
            <v>0</v>
          </cell>
        </row>
        <row r="1062">
          <cell r="A1062">
            <v>1059</v>
          </cell>
          <cell r="B1062">
            <v>0</v>
          </cell>
          <cell r="C1062">
            <v>0</v>
          </cell>
          <cell r="D1062">
            <v>0</v>
          </cell>
        </row>
        <row r="1063">
          <cell r="A1063">
            <v>1060</v>
          </cell>
          <cell r="B1063">
            <v>0</v>
          </cell>
          <cell r="C1063">
            <v>0</v>
          </cell>
          <cell r="D1063">
            <v>0</v>
          </cell>
        </row>
        <row r="1064">
          <cell r="A1064">
            <v>1061</v>
          </cell>
          <cell r="B1064">
            <v>0</v>
          </cell>
          <cell r="C1064">
            <v>0</v>
          </cell>
          <cell r="D1064">
            <v>0</v>
          </cell>
        </row>
        <row r="1065">
          <cell r="A1065">
            <v>1062</v>
          </cell>
          <cell r="B1065">
            <v>0</v>
          </cell>
          <cell r="C1065">
            <v>0</v>
          </cell>
          <cell r="D1065">
            <v>0</v>
          </cell>
        </row>
        <row r="1066">
          <cell r="A1066">
            <v>1063</v>
          </cell>
          <cell r="B1066">
            <v>0</v>
          </cell>
          <cell r="C1066">
            <v>0</v>
          </cell>
          <cell r="D1066">
            <v>0</v>
          </cell>
        </row>
        <row r="1067">
          <cell r="A1067">
            <v>1064</v>
          </cell>
          <cell r="B1067">
            <v>0</v>
          </cell>
          <cell r="C1067">
            <v>0</v>
          </cell>
          <cell r="D1067">
            <v>0</v>
          </cell>
        </row>
        <row r="1068">
          <cell r="A1068">
            <v>1065</v>
          </cell>
          <cell r="B1068">
            <v>0</v>
          </cell>
          <cell r="C1068">
            <v>0</v>
          </cell>
          <cell r="D1068">
            <v>0</v>
          </cell>
        </row>
        <row r="1069">
          <cell r="A1069">
            <v>1066</v>
          </cell>
          <cell r="B1069">
            <v>0</v>
          </cell>
          <cell r="C1069">
            <v>0</v>
          </cell>
          <cell r="D1069">
            <v>0</v>
          </cell>
        </row>
        <row r="1070">
          <cell r="A1070">
            <v>1067</v>
          </cell>
          <cell r="B1070">
            <v>0</v>
          </cell>
          <cell r="C1070">
            <v>0</v>
          </cell>
          <cell r="D1070">
            <v>0</v>
          </cell>
        </row>
        <row r="1071">
          <cell r="A1071">
            <v>1068</v>
          </cell>
          <cell r="B1071">
            <v>0</v>
          </cell>
          <cell r="C1071">
            <v>0</v>
          </cell>
          <cell r="D1071">
            <v>0</v>
          </cell>
        </row>
        <row r="1072">
          <cell r="A1072">
            <v>1069</v>
          </cell>
          <cell r="B1072">
            <v>0</v>
          </cell>
          <cell r="C1072">
            <v>0</v>
          </cell>
          <cell r="D1072">
            <v>0</v>
          </cell>
        </row>
        <row r="1073">
          <cell r="A1073">
            <v>1070</v>
          </cell>
          <cell r="B1073">
            <v>0</v>
          </cell>
          <cell r="C1073">
            <v>0</v>
          </cell>
          <cell r="D1073">
            <v>0</v>
          </cell>
        </row>
        <row r="1074">
          <cell r="A1074">
            <v>1071</v>
          </cell>
          <cell r="B1074">
            <v>0</v>
          </cell>
          <cell r="C1074">
            <v>0</v>
          </cell>
          <cell r="D1074">
            <v>0</v>
          </cell>
        </row>
        <row r="1075">
          <cell r="A1075">
            <v>1072</v>
          </cell>
          <cell r="B1075">
            <v>0</v>
          </cell>
          <cell r="C1075">
            <v>0</v>
          </cell>
          <cell r="D1075">
            <v>0</v>
          </cell>
        </row>
        <row r="1076">
          <cell r="A1076">
            <v>1073</v>
          </cell>
          <cell r="B1076">
            <v>0</v>
          </cell>
          <cell r="C1076">
            <v>0</v>
          </cell>
          <cell r="D1076">
            <v>0</v>
          </cell>
        </row>
        <row r="1077">
          <cell r="A1077">
            <v>1074</v>
          </cell>
          <cell r="B1077">
            <v>0</v>
          </cell>
          <cell r="C1077">
            <v>0</v>
          </cell>
          <cell r="D1077">
            <v>0</v>
          </cell>
        </row>
        <row r="1078">
          <cell r="A1078">
            <v>1075</v>
          </cell>
          <cell r="B1078">
            <v>0</v>
          </cell>
          <cell r="C1078">
            <v>0</v>
          </cell>
          <cell r="D1078">
            <v>0</v>
          </cell>
        </row>
        <row r="1079">
          <cell r="A1079">
            <v>1076</v>
          </cell>
          <cell r="B1079">
            <v>0</v>
          </cell>
          <cell r="C1079">
            <v>0</v>
          </cell>
          <cell r="D1079">
            <v>0</v>
          </cell>
        </row>
        <row r="1080">
          <cell r="A1080">
            <v>1077</v>
          </cell>
          <cell r="B1080">
            <v>0</v>
          </cell>
          <cell r="C1080">
            <v>0</v>
          </cell>
          <cell r="D1080">
            <v>0</v>
          </cell>
        </row>
        <row r="1081">
          <cell r="A1081">
            <v>1078</v>
          </cell>
          <cell r="B1081">
            <v>0</v>
          </cell>
          <cell r="C1081">
            <v>0</v>
          </cell>
          <cell r="D1081">
            <v>0</v>
          </cell>
        </row>
        <row r="1082">
          <cell r="A1082">
            <v>1079</v>
          </cell>
          <cell r="B1082">
            <v>0</v>
          </cell>
          <cell r="C1082">
            <v>0</v>
          </cell>
          <cell r="D1082">
            <v>0</v>
          </cell>
        </row>
        <row r="1083">
          <cell r="A1083">
            <v>1080</v>
          </cell>
          <cell r="B1083">
            <v>0</v>
          </cell>
          <cell r="C1083">
            <v>0</v>
          </cell>
          <cell r="D1083">
            <v>0</v>
          </cell>
        </row>
        <row r="1084">
          <cell r="A1084">
            <v>1081</v>
          </cell>
          <cell r="B1084">
            <v>0</v>
          </cell>
          <cell r="C1084">
            <v>0</v>
          </cell>
          <cell r="D1084">
            <v>0</v>
          </cell>
        </row>
        <row r="1085">
          <cell r="A1085">
            <v>1082</v>
          </cell>
          <cell r="B1085">
            <v>0</v>
          </cell>
          <cell r="C1085">
            <v>0</v>
          </cell>
          <cell r="D1085">
            <v>0</v>
          </cell>
        </row>
        <row r="1086">
          <cell r="A1086">
            <v>1083</v>
          </cell>
          <cell r="B1086">
            <v>0</v>
          </cell>
          <cell r="C1086">
            <v>0</v>
          </cell>
          <cell r="D1086">
            <v>0</v>
          </cell>
        </row>
        <row r="1087">
          <cell r="A1087">
            <v>1084</v>
          </cell>
          <cell r="B1087">
            <v>0</v>
          </cell>
          <cell r="C1087">
            <v>0</v>
          </cell>
          <cell r="D1087">
            <v>0</v>
          </cell>
        </row>
        <row r="1088">
          <cell r="A1088">
            <v>1085</v>
          </cell>
          <cell r="B1088">
            <v>0</v>
          </cell>
          <cell r="C1088">
            <v>0</v>
          </cell>
          <cell r="D1088">
            <v>0</v>
          </cell>
        </row>
        <row r="1089">
          <cell r="A1089">
            <v>1086</v>
          </cell>
          <cell r="B1089">
            <v>0</v>
          </cell>
          <cell r="C1089">
            <v>0</v>
          </cell>
          <cell r="D1089">
            <v>0</v>
          </cell>
        </row>
        <row r="1090">
          <cell r="A1090">
            <v>1087</v>
          </cell>
          <cell r="B1090">
            <v>0</v>
          </cell>
          <cell r="C1090">
            <v>0</v>
          </cell>
          <cell r="D1090">
            <v>0</v>
          </cell>
        </row>
        <row r="1091">
          <cell r="A1091">
            <v>1088</v>
          </cell>
          <cell r="B1091">
            <v>0</v>
          </cell>
          <cell r="C1091">
            <v>0</v>
          </cell>
          <cell r="D1091">
            <v>0</v>
          </cell>
        </row>
        <row r="1092">
          <cell r="A1092">
            <v>1089</v>
          </cell>
          <cell r="B1092">
            <v>0</v>
          </cell>
          <cell r="C1092">
            <v>0</v>
          </cell>
          <cell r="D1092">
            <v>0</v>
          </cell>
        </row>
        <row r="1093">
          <cell r="A1093">
            <v>1090</v>
          </cell>
          <cell r="B1093">
            <v>0</v>
          </cell>
          <cell r="C1093">
            <v>0</v>
          </cell>
          <cell r="D1093">
            <v>0</v>
          </cell>
        </row>
        <row r="1094">
          <cell r="A1094">
            <v>1091</v>
          </cell>
          <cell r="B1094">
            <v>0</v>
          </cell>
          <cell r="C1094">
            <v>0</v>
          </cell>
          <cell r="D1094">
            <v>0</v>
          </cell>
        </row>
        <row r="1095">
          <cell r="A1095">
            <v>1092</v>
          </cell>
          <cell r="B1095">
            <v>0</v>
          </cell>
          <cell r="C1095">
            <v>0</v>
          </cell>
          <cell r="D1095">
            <v>0</v>
          </cell>
        </row>
        <row r="1096">
          <cell r="A1096">
            <v>1093</v>
          </cell>
          <cell r="B1096">
            <v>0</v>
          </cell>
          <cell r="C1096">
            <v>0</v>
          </cell>
          <cell r="D1096">
            <v>0</v>
          </cell>
        </row>
        <row r="1097">
          <cell r="A1097">
            <v>1094</v>
          </cell>
          <cell r="B1097">
            <v>0</v>
          </cell>
          <cell r="C1097">
            <v>0</v>
          </cell>
          <cell r="D1097">
            <v>0</v>
          </cell>
        </row>
        <row r="1098">
          <cell r="A1098">
            <v>1095</v>
          </cell>
          <cell r="B1098">
            <v>0</v>
          </cell>
          <cell r="C1098">
            <v>0</v>
          </cell>
          <cell r="D1098">
            <v>0</v>
          </cell>
        </row>
        <row r="1099">
          <cell r="A1099">
            <v>1096</v>
          </cell>
          <cell r="B1099">
            <v>0</v>
          </cell>
          <cell r="C1099">
            <v>0</v>
          </cell>
          <cell r="D1099">
            <v>0</v>
          </cell>
        </row>
        <row r="1100">
          <cell r="A1100">
            <v>1097</v>
          </cell>
          <cell r="B1100">
            <v>0</v>
          </cell>
          <cell r="C1100">
            <v>0</v>
          </cell>
          <cell r="D1100">
            <v>0</v>
          </cell>
        </row>
        <row r="1101">
          <cell r="A1101">
            <v>1098</v>
          </cell>
          <cell r="B1101">
            <v>0</v>
          </cell>
          <cell r="C1101">
            <v>0</v>
          </cell>
          <cell r="D1101">
            <v>0</v>
          </cell>
        </row>
        <row r="1102">
          <cell r="A1102">
            <v>1099</v>
          </cell>
          <cell r="B1102">
            <v>0</v>
          </cell>
          <cell r="C1102">
            <v>0</v>
          </cell>
          <cell r="D1102">
            <v>0</v>
          </cell>
        </row>
        <row r="1103">
          <cell r="A1103">
            <v>1100</v>
          </cell>
          <cell r="B1103">
            <v>0</v>
          </cell>
          <cell r="C1103">
            <v>0</v>
          </cell>
          <cell r="D1103">
            <v>0</v>
          </cell>
        </row>
        <row r="1104">
          <cell r="A1104">
            <v>1101</v>
          </cell>
          <cell r="B1104">
            <v>0</v>
          </cell>
          <cell r="C1104">
            <v>0</v>
          </cell>
          <cell r="D1104">
            <v>0</v>
          </cell>
        </row>
        <row r="1105">
          <cell r="A1105">
            <v>1102</v>
          </cell>
          <cell r="B1105">
            <v>0</v>
          </cell>
          <cell r="C1105">
            <v>0</v>
          </cell>
          <cell r="D1105">
            <v>0</v>
          </cell>
        </row>
        <row r="1106">
          <cell r="A1106">
            <v>1103</v>
          </cell>
          <cell r="B1106">
            <v>0</v>
          </cell>
          <cell r="C1106">
            <v>0</v>
          </cell>
          <cell r="D1106">
            <v>0</v>
          </cell>
        </row>
        <row r="1107">
          <cell r="A1107">
            <v>1104</v>
          </cell>
          <cell r="B1107">
            <v>0</v>
          </cell>
          <cell r="C1107">
            <v>0</v>
          </cell>
          <cell r="D1107">
            <v>0</v>
          </cell>
        </row>
        <row r="1108">
          <cell r="A1108">
            <v>1105</v>
          </cell>
          <cell r="B1108">
            <v>0</v>
          </cell>
          <cell r="C1108">
            <v>0</v>
          </cell>
          <cell r="D1108">
            <v>0</v>
          </cell>
        </row>
        <row r="1109">
          <cell r="A1109">
            <v>1106</v>
          </cell>
          <cell r="B1109">
            <v>0</v>
          </cell>
          <cell r="C1109">
            <v>0</v>
          </cell>
          <cell r="D1109">
            <v>0</v>
          </cell>
        </row>
        <row r="1110">
          <cell r="A1110">
            <v>1107</v>
          </cell>
          <cell r="B1110">
            <v>0</v>
          </cell>
          <cell r="C1110">
            <v>0</v>
          </cell>
          <cell r="D1110">
            <v>0</v>
          </cell>
        </row>
        <row r="1111">
          <cell r="A1111">
            <v>1108</v>
          </cell>
          <cell r="B1111">
            <v>0</v>
          </cell>
          <cell r="C1111">
            <v>0</v>
          </cell>
          <cell r="D1111">
            <v>0</v>
          </cell>
        </row>
        <row r="1112">
          <cell r="A1112">
            <v>1109</v>
          </cell>
          <cell r="B1112">
            <v>0</v>
          </cell>
          <cell r="C1112">
            <v>0</v>
          </cell>
          <cell r="D1112">
            <v>0</v>
          </cell>
        </row>
        <row r="1113">
          <cell r="A1113">
            <v>1110</v>
          </cell>
          <cell r="B1113">
            <v>0</v>
          </cell>
          <cell r="C1113">
            <v>0</v>
          </cell>
          <cell r="D1113">
            <v>0</v>
          </cell>
        </row>
        <row r="1114">
          <cell r="A1114">
            <v>1111</v>
          </cell>
          <cell r="B1114">
            <v>0</v>
          </cell>
          <cell r="C1114">
            <v>0</v>
          </cell>
          <cell r="D1114">
            <v>0</v>
          </cell>
        </row>
        <row r="1115">
          <cell r="A1115">
            <v>1112</v>
          </cell>
          <cell r="B1115">
            <v>0</v>
          </cell>
          <cell r="C1115">
            <v>0</v>
          </cell>
          <cell r="D1115">
            <v>0</v>
          </cell>
        </row>
        <row r="1116">
          <cell r="A1116">
            <v>1113</v>
          </cell>
          <cell r="B1116">
            <v>0</v>
          </cell>
          <cell r="C1116">
            <v>0</v>
          </cell>
          <cell r="D1116">
            <v>0</v>
          </cell>
        </row>
        <row r="1117">
          <cell r="A1117">
            <v>1114</v>
          </cell>
          <cell r="B1117">
            <v>0</v>
          </cell>
          <cell r="C1117">
            <v>0</v>
          </cell>
          <cell r="D1117">
            <v>0</v>
          </cell>
        </row>
        <row r="1118">
          <cell r="A1118">
            <v>1115</v>
          </cell>
          <cell r="B1118">
            <v>0</v>
          </cell>
          <cell r="C1118">
            <v>0</v>
          </cell>
          <cell r="D1118">
            <v>0</v>
          </cell>
        </row>
        <row r="1119">
          <cell r="A1119">
            <v>1116</v>
          </cell>
          <cell r="B1119">
            <v>0</v>
          </cell>
          <cell r="C1119">
            <v>0</v>
          </cell>
          <cell r="D1119">
            <v>0</v>
          </cell>
        </row>
        <row r="1120">
          <cell r="A1120">
            <v>1117</v>
          </cell>
          <cell r="B1120">
            <v>0</v>
          </cell>
          <cell r="C1120">
            <v>0</v>
          </cell>
          <cell r="D1120">
            <v>0</v>
          </cell>
        </row>
        <row r="1121">
          <cell r="A1121">
            <v>1118</v>
          </cell>
          <cell r="B1121">
            <v>0</v>
          </cell>
          <cell r="C1121">
            <v>0</v>
          </cell>
          <cell r="D1121">
            <v>0</v>
          </cell>
        </row>
        <row r="1122">
          <cell r="A1122">
            <v>1119</v>
          </cell>
          <cell r="B1122">
            <v>0</v>
          </cell>
          <cell r="C1122">
            <v>0</v>
          </cell>
          <cell r="D1122">
            <v>0</v>
          </cell>
        </row>
        <row r="1123">
          <cell r="A1123">
            <v>1120</v>
          </cell>
          <cell r="B1123">
            <v>0</v>
          </cell>
          <cell r="C1123">
            <v>0</v>
          </cell>
          <cell r="D1123">
            <v>0</v>
          </cell>
        </row>
        <row r="1124">
          <cell r="A1124">
            <v>1121</v>
          </cell>
          <cell r="B1124">
            <v>0</v>
          </cell>
          <cell r="C1124">
            <v>0</v>
          </cell>
          <cell r="D1124">
            <v>0</v>
          </cell>
        </row>
        <row r="1125">
          <cell r="A1125">
            <v>1122</v>
          </cell>
          <cell r="B1125">
            <v>0</v>
          </cell>
          <cell r="C1125">
            <v>0</v>
          </cell>
          <cell r="D1125">
            <v>0</v>
          </cell>
        </row>
        <row r="1126">
          <cell r="A1126">
            <v>1123</v>
          </cell>
          <cell r="B1126">
            <v>0</v>
          </cell>
          <cell r="C1126">
            <v>0</v>
          </cell>
          <cell r="D1126">
            <v>0</v>
          </cell>
        </row>
        <row r="1127">
          <cell r="A1127">
            <v>1124</v>
          </cell>
          <cell r="B1127">
            <v>0</v>
          </cell>
          <cell r="C1127">
            <v>0</v>
          </cell>
          <cell r="D1127">
            <v>0</v>
          </cell>
        </row>
        <row r="1128">
          <cell r="A1128">
            <v>1125</v>
          </cell>
          <cell r="B1128">
            <v>0</v>
          </cell>
          <cell r="C1128">
            <v>0</v>
          </cell>
          <cell r="D1128">
            <v>0</v>
          </cell>
        </row>
        <row r="1129">
          <cell r="A1129">
            <v>1126</v>
          </cell>
          <cell r="B1129">
            <v>0</v>
          </cell>
          <cell r="C1129">
            <v>0</v>
          </cell>
          <cell r="D1129">
            <v>0</v>
          </cell>
        </row>
        <row r="1130">
          <cell r="A1130">
            <v>1127</v>
          </cell>
          <cell r="B1130">
            <v>0</v>
          </cell>
          <cell r="C1130">
            <v>0</v>
          </cell>
          <cell r="D1130">
            <v>0</v>
          </cell>
        </row>
        <row r="1131">
          <cell r="A1131">
            <v>1128</v>
          </cell>
          <cell r="B1131">
            <v>0</v>
          </cell>
          <cell r="C1131">
            <v>0</v>
          </cell>
          <cell r="D1131">
            <v>0</v>
          </cell>
        </row>
        <row r="1132">
          <cell r="A1132">
            <v>1129</v>
          </cell>
          <cell r="B1132">
            <v>0</v>
          </cell>
          <cell r="C1132">
            <v>0</v>
          </cell>
          <cell r="D1132">
            <v>0</v>
          </cell>
        </row>
        <row r="1133">
          <cell r="A1133">
            <v>1130</v>
          </cell>
          <cell r="B1133">
            <v>0</v>
          </cell>
          <cell r="C1133">
            <v>0</v>
          </cell>
          <cell r="D1133">
            <v>0</v>
          </cell>
        </row>
        <row r="1134">
          <cell r="A1134">
            <v>1131</v>
          </cell>
          <cell r="B1134">
            <v>0</v>
          </cell>
          <cell r="C1134">
            <v>0</v>
          </cell>
          <cell r="D1134">
            <v>0</v>
          </cell>
        </row>
        <row r="1135">
          <cell r="A1135">
            <v>1132</v>
          </cell>
          <cell r="B1135">
            <v>0</v>
          </cell>
          <cell r="C1135">
            <v>0</v>
          </cell>
          <cell r="D1135">
            <v>0</v>
          </cell>
        </row>
        <row r="1136">
          <cell r="A1136">
            <v>1133</v>
          </cell>
          <cell r="B1136">
            <v>0</v>
          </cell>
          <cell r="C1136">
            <v>0</v>
          </cell>
          <cell r="D1136">
            <v>0</v>
          </cell>
        </row>
        <row r="1137">
          <cell r="A1137">
            <v>1134</v>
          </cell>
          <cell r="B1137">
            <v>0</v>
          </cell>
          <cell r="C1137">
            <v>0</v>
          </cell>
          <cell r="D1137">
            <v>0</v>
          </cell>
        </row>
        <row r="1138">
          <cell r="A1138">
            <v>1135</v>
          </cell>
          <cell r="B1138">
            <v>0</v>
          </cell>
          <cell r="C1138">
            <v>0</v>
          </cell>
          <cell r="D1138">
            <v>0</v>
          </cell>
        </row>
        <row r="1139">
          <cell r="A1139">
            <v>1136</v>
          </cell>
          <cell r="B1139">
            <v>0</v>
          </cell>
          <cell r="C1139">
            <v>0</v>
          </cell>
          <cell r="D1139">
            <v>0</v>
          </cell>
        </row>
        <row r="1140">
          <cell r="A1140">
            <v>1137</v>
          </cell>
          <cell r="B1140">
            <v>0</v>
          </cell>
          <cell r="C1140">
            <v>0</v>
          </cell>
          <cell r="D1140">
            <v>0</v>
          </cell>
        </row>
        <row r="1141">
          <cell r="A1141">
            <v>1138</v>
          </cell>
          <cell r="B1141">
            <v>0</v>
          </cell>
          <cell r="C1141">
            <v>0</v>
          </cell>
          <cell r="D1141">
            <v>0</v>
          </cell>
        </row>
        <row r="1142">
          <cell r="A1142">
            <v>1139</v>
          </cell>
          <cell r="B1142">
            <v>0</v>
          </cell>
          <cell r="C1142">
            <v>0</v>
          </cell>
          <cell r="D1142">
            <v>0</v>
          </cell>
        </row>
        <row r="1143">
          <cell r="A1143">
            <v>1140</v>
          </cell>
          <cell r="B1143">
            <v>0</v>
          </cell>
          <cell r="C1143">
            <v>0</v>
          </cell>
          <cell r="D1143">
            <v>0</v>
          </cell>
        </row>
        <row r="1144">
          <cell r="A1144">
            <v>1141</v>
          </cell>
          <cell r="B1144">
            <v>0</v>
          </cell>
          <cell r="C1144">
            <v>0</v>
          </cell>
          <cell r="D1144">
            <v>0</v>
          </cell>
        </row>
        <row r="1145">
          <cell r="A1145">
            <v>1142</v>
          </cell>
          <cell r="B1145">
            <v>0</v>
          </cell>
          <cell r="C1145">
            <v>0</v>
          </cell>
          <cell r="D1145">
            <v>0</v>
          </cell>
        </row>
        <row r="1146">
          <cell r="A1146">
            <v>1143</v>
          </cell>
          <cell r="B1146">
            <v>0</v>
          </cell>
          <cell r="C1146">
            <v>0</v>
          </cell>
          <cell r="D1146">
            <v>0</v>
          </cell>
        </row>
        <row r="1147">
          <cell r="A1147">
            <v>1144</v>
          </cell>
          <cell r="B1147">
            <v>0</v>
          </cell>
          <cell r="C1147">
            <v>0</v>
          </cell>
          <cell r="D1147">
            <v>0</v>
          </cell>
        </row>
        <row r="1148">
          <cell r="A1148">
            <v>1145</v>
          </cell>
          <cell r="B1148">
            <v>0</v>
          </cell>
          <cell r="C1148">
            <v>0</v>
          </cell>
          <cell r="D1148">
            <v>0</v>
          </cell>
        </row>
        <row r="1149">
          <cell r="A1149">
            <v>1146</v>
          </cell>
          <cell r="B1149">
            <v>0</v>
          </cell>
          <cell r="C1149">
            <v>0</v>
          </cell>
          <cell r="D1149">
            <v>0</v>
          </cell>
        </row>
        <row r="1150">
          <cell r="A1150">
            <v>1147</v>
          </cell>
          <cell r="B1150">
            <v>0</v>
          </cell>
          <cell r="C1150">
            <v>0</v>
          </cell>
          <cell r="D1150">
            <v>0</v>
          </cell>
        </row>
        <row r="1151">
          <cell r="A1151">
            <v>1148</v>
          </cell>
          <cell r="B1151">
            <v>0</v>
          </cell>
          <cell r="C1151">
            <v>0</v>
          </cell>
          <cell r="D1151">
            <v>0</v>
          </cell>
        </row>
        <row r="1152">
          <cell r="A1152">
            <v>1149</v>
          </cell>
          <cell r="B1152">
            <v>0</v>
          </cell>
          <cell r="C1152">
            <v>0</v>
          </cell>
          <cell r="D1152">
            <v>0</v>
          </cell>
        </row>
        <row r="1153">
          <cell r="A1153">
            <v>1150</v>
          </cell>
          <cell r="B1153">
            <v>0</v>
          </cell>
          <cell r="C1153">
            <v>0</v>
          </cell>
          <cell r="D1153">
            <v>0</v>
          </cell>
        </row>
        <row r="1154">
          <cell r="A1154">
            <v>1151</v>
          </cell>
          <cell r="B1154">
            <v>0</v>
          </cell>
          <cell r="C1154">
            <v>0</v>
          </cell>
          <cell r="D1154">
            <v>0</v>
          </cell>
        </row>
        <row r="1155">
          <cell r="A1155">
            <v>1152</v>
          </cell>
          <cell r="B1155">
            <v>0</v>
          </cell>
          <cell r="C1155">
            <v>0</v>
          </cell>
          <cell r="D1155">
            <v>0</v>
          </cell>
        </row>
        <row r="1156">
          <cell r="A1156">
            <v>1153</v>
          </cell>
          <cell r="B1156">
            <v>0</v>
          </cell>
          <cell r="C1156">
            <v>0</v>
          </cell>
          <cell r="D1156">
            <v>0</v>
          </cell>
        </row>
        <row r="1157">
          <cell r="A1157">
            <v>1154</v>
          </cell>
          <cell r="B1157">
            <v>0</v>
          </cell>
          <cell r="C1157">
            <v>0</v>
          </cell>
          <cell r="D1157">
            <v>0</v>
          </cell>
        </row>
        <row r="1158">
          <cell r="A1158">
            <v>1155</v>
          </cell>
          <cell r="B1158">
            <v>0</v>
          </cell>
          <cell r="C1158">
            <v>0</v>
          </cell>
          <cell r="D1158">
            <v>0</v>
          </cell>
        </row>
        <row r="1159">
          <cell r="A1159">
            <v>1156</v>
          </cell>
          <cell r="B1159">
            <v>0</v>
          </cell>
          <cell r="C1159">
            <v>0</v>
          </cell>
          <cell r="D1159">
            <v>0</v>
          </cell>
        </row>
        <row r="1160">
          <cell r="A1160">
            <v>1157</v>
          </cell>
          <cell r="B1160">
            <v>0</v>
          </cell>
          <cell r="C1160">
            <v>0</v>
          </cell>
          <cell r="D1160">
            <v>0</v>
          </cell>
        </row>
        <row r="1161">
          <cell r="A1161">
            <v>1158</v>
          </cell>
          <cell r="B1161">
            <v>0</v>
          </cell>
          <cell r="C1161">
            <v>0</v>
          </cell>
          <cell r="D1161">
            <v>0</v>
          </cell>
        </row>
        <row r="1162">
          <cell r="A1162">
            <v>1159</v>
          </cell>
          <cell r="B1162">
            <v>0</v>
          </cell>
          <cell r="C1162">
            <v>0</v>
          </cell>
          <cell r="D1162">
            <v>0</v>
          </cell>
        </row>
        <row r="1163">
          <cell r="A1163">
            <v>1160</v>
          </cell>
          <cell r="B1163">
            <v>0</v>
          </cell>
          <cell r="C1163">
            <v>0</v>
          </cell>
          <cell r="D1163">
            <v>0</v>
          </cell>
        </row>
        <row r="1164">
          <cell r="A1164">
            <v>1161</v>
          </cell>
          <cell r="B1164">
            <v>0</v>
          </cell>
          <cell r="C1164">
            <v>0</v>
          </cell>
          <cell r="D1164">
            <v>0</v>
          </cell>
        </row>
        <row r="1165">
          <cell r="A1165">
            <v>1162</v>
          </cell>
          <cell r="B1165">
            <v>0</v>
          </cell>
          <cell r="C1165">
            <v>0</v>
          </cell>
          <cell r="D1165">
            <v>0</v>
          </cell>
        </row>
        <row r="1166">
          <cell r="A1166">
            <v>1163</v>
          </cell>
          <cell r="B1166">
            <v>0</v>
          </cell>
          <cell r="C1166">
            <v>0</v>
          </cell>
          <cell r="D1166">
            <v>0</v>
          </cell>
        </row>
        <row r="1167">
          <cell r="A1167">
            <v>1164</v>
          </cell>
          <cell r="B1167">
            <v>0</v>
          </cell>
          <cell r="C1167">
            <v>0</v>
          </cell>
          <cell r="D1167">
            <v>0</v>
          </cell>
        </row>
        <row r="1168">
          <cell r="A1168">
            <v>1165</v>
          </cell>
          <cell r="B1168">
            <v>0</v>
          </cell>
          <cell r="C1168">
            <v>0</v>
          </cell>
          <cell r="D1168">
            <v>0</v>
          </cell>
        </row>
        <row r="1169">
          <cell r="A1169">
            <v>1166</v>
          </cell>
          <cell r="B1169">
            <v>0</v>
          </cell>
          <cell r="C1169">
            <v>0</v>
          </cell>
          <cell r="D1169">
            <v>0</v>
          </cell>
        </row>
        <row r="1170">
          <cell r="A1170">
            <v>1167</v>
          </cell>
          <cell r="B1170">
            <v>0</v>
          </cell>
          <cell r="C1170">
            <v>0</v>
          </cell>
          <cell r="D1170">
            <v>0</v>
          </cell>
        </row>
        <row r="1171">
          <cell r="A1171">
            <v>1168</v>
          </cell>
          <cell r="B1171">
            <v>0</v>
          </cell>
          <cell r="C1171">
            <v>0</v>
          </cell>
          <cell r="D1171">
            <v>0</v>
          </cell>
        </row>
        <row r="1172">
          <cell r="A1172">
            <v>1169</v>
          </cell>
          <cell r="B1172">
            <v>0</v>
          </cell>
          <cell r="C1172">
            <v>0</v>
          </cell>
          <cell r="D1172">
            <v>0</v>
          </cell>
        </row>
        <row r="1173">
          <cell r="A1173">
            <v>1170</v>
          </cell>
          <cell r="B1173">
            <v>0</v>
          </cell>
          <cell r="C1173">
            <v>0</v>
          </cell>
          <cell r="D1173">
            <v>0</v>
          </cell>
        </row>
        <row r="1174">
          <cell r="A1174">
            <v>1171</v>
          </cell>
          <cell r="B1174">
            <v>0</v>
          </cell>
          <cell r="C1174">
            <v>0</v>
          </cell>
          <cell r="D1174">
            <v>0</v>
          </cell>
        </row>
        <row r="1175">
          <cell r="A1175">
            <v>1172</v>
          </cell>
          <cell r="B1175">
            <v>0</v>
          </cell>
          <cell r="C1175">
            <v>0</v>
          </cell>
          <cell r="D1175">
            <v>0</v>
          </cell>
        </row>
        <row r="1176">
          <cell r="A1176">
            <v>1173</v>
          </cell>
          <cell r="B1176">
            <v>0</v>
          </cell>
          <cell r="C1176">
            <v>0</v>
          </cell>
          <cell r="D1176">
            <v>0</v>
          </cell>
        </row>
        <row r="1177">
          <cell r="A1177">
            <v>1174</v>
          </cell>
          <cell r="B1177">
            <v>0</v>
          </cell>
          <cell r="C1177">
            <v>0</v>
          </cell>
          <cell r="D1177">
            <v>0</v>
          </cell>
        </row>
        <row r="1178">
          <cell r="A1178">
            <v>1175</v>
          </cell>
          <cell r="B1178">
            <v>0</v>
          </cell>
          <cell r="C1178">
            <v>0</v>
          </cell>
          <cell r="D1178">
            <v>0</v>
          </cell>
        </row>
        <row r="1179">
          <cell r="A1179">
            <v>1176</v>
          </cell>
          <cell r="B1179">
            <v>0</v>
          </cell>
          <cell r="C1179">
            <v>0</v>
          </cell>
          <cell r="D1179">
            <v>0</v>
          </cell>
        </row>
        <row r="1180">
          <cell r="A1180">
            <v>1177</v>
          </cell>
          <cell r="B1180">
            <v>0</v>
          </cell>
          <cell r="C1180">
            <v>0</v>
          </cell>
          <cell r="D1180">
            <v>0</v>
          </cell>
        </row>
        <row r="1181">
          <cell r="A1181">
            <v>1178</v>
          </cell>
          <cell r="B1181">
            <v>0</v>
          </cell>
          <cell r="C1181">
            <v>0</v>
          </cell>
          <cell r="D1181">
            <v>0</v>
          </cell>
        </row>
        <row r="1182">
          <cell r="A1182">
            <v>1179</v>
          </cell>
          <cell r="B1182">
            <v>0</v>
          </cell>
          <cell r="C1182">
            <v>0</v>
          </cell>
          <cell r="D1182">
            <v>0</v>
          </cell>
        </row>
        <row r="1183">
          <cell r="A1183">
            <v>1180</v>
          </cell>
          <cell r="B1183">
            <v>0</v>
          </cell>
          <cell r="C1183">
            <v>0</v>
          </cell>
          <cell r="D1183">
            <v>0</v>
          </cell>
        </row>
        <row r="1184">
          <cell r="A1184">
            <v>1181</v>
          </cell>
          <cell r="B1184">
            <v>0</v>
          </cell>
          <cell r="C1184">
            <v>0</v>
          </cell>
          <cell r="D1184">
            <v>0</v>
          </cell>
        </row>
        <row r="1185">
          <cell r="A1185">
            <v>1182</v>
          </cell>
          <cell r="B1185">
            <v>0</v>
          </cell>
          <cell r="C1185">
            <v>0</v>
          </cell>
          <cell r="D1185">
            <v>0</v>
          </cell>
        </row>
        <row r="1186">
          <cell r="A1186">
            <v>1183</v>
          </cell>
          <cell r="B1186">
            <v>0</v>
          </cell>
          <cell r="C1186">
            <v>0</v>
          </cell>
          <cell r="D1186">
            <v>0</v>
          </cell>
        </row>
        <row r="1187">
          <cell r="A1187">
            <v>1184</v>
          </cell>
          <cell r="B1187">
            <v>0</v>
          </cell>
          <cell r="C1187">
            <v>0</v>
          </cell>
          <cell r="D1187">
            <v>0</v>
          </cell>
        </row>
        <row r="1188">
          <cell r="A1188">
            <v>1185</v>
          </cell>
          <cell r="B1188">
            <v>0</v>
          </cell>
          <cell r="C1188">
            <v>0</v>
          </cell>
          <cell r="D1188">
            <v>0</v>
          </cell>
        </row>
        <row r="1189">
          <cell r="A1189">
            <v>1186</v>
          </cell>
          <cell r="B1189">
            <v>0</v>
          </cell>
          <cell r="C1189">
            <v>0</v>
          </cell>
          <cell r="D1189">
            <v>0</v>
          </cell>
        </row>
        <row r="1190">
          <cell r="A1190">
            <v>1187</v>
          </cell>
          <cell r="B1190">
            <v>0</v>
          </cell>
          <cell r="C1190">
            <v>0</v>
          </cell>
          <cell r="D1190">
            <v>0</v>
          </cell>
        </row>
        <row r="1191">
          <cell r="A1191">
            <v>1188</v>
          </cell>
          <cell r="B1191">
            <v>0</v>
          </cell>
          <cell r="C1191">
            <v>0</v>
          </cell>
          <cell r="D1191">
            <v>0</v>
          </cell>
        </row>
        <row r="1192">
          <cell r="A1192">
            <v>1189</v>
          </cell>
          <cell r="B1192">
            <v>0</v>
          </cell>
          <cell r="C1192">
            <v>0</v>
          </cell>
          <cell r="D1192">
            <v>0</v>
          </cell>
        </row>
        <row r="1193">
          <cell r="A1193">
            <v>1190</v>
          </cell>
          <cell r="B1193">
            <v>0</v>
          </cell>
          <cell r="C1193">
            <v>0</v>
          </cell>
          <cell r="D1193">
            <v>0</v>
          </cell>
        </row>
        <row r="1194">
          <cell r="A1194">
            <v>1191</v>
          </cell>
          <cell r="B1194">
            <v>0</v>
          </cell>
          <cell r="C1194">
            <v>0</v>
          </cell>
          <cell r="D1194">
            <v>0</v>
          </cell>
        </row>
        <row r="1195">
          <cell r="A1195">
            <v>1192</v>
          </cell>
          <cell r="B1195">
            <v>0</v>
          </cell>
          <cell r="C1195">
            <v>0</v>
          </cell>
          <cell r="D1195">
            <v>0</v>
          </cell>
        </row>
        <row r="1196">
          <cell r="A1196">
            <v>1193</v>
          </cell>
          <cell r="B1196">
            <v>0</v>
          </cell>
          <cell r="C1196">
            <v>0</v>
          </cell>
          <cell r="D1196">
            <v>0</v>
          </cell>
        </row>
        <row r="1197">
          <cell r="A1197">
            <v>1194</v>
          </cell>
          <cell r="B1197">
            <v>0</v>
          </cell>
          <cell r="C1197">
            <v>0</v>
          </cell>
          <cell r="D1197">
            <v>0</v>
          </cell>
        </row>
        <row r="1198">
          <cell r="A1198">
            <v>1195</v>
          </cell>
          <cell r="B1198">
            <v>0</v>
          </cell>
          <cell r="C1198">
            <v>0</v>
          </cell>
          <cell r="D1198">
            <v>0</v>
          </cell>
        </row>
        <row r="1199">
          <cell r="A1199">
            <v>1196</v>
          </cell>
          <cell r="B1199">
            <v>0</v>
          </cell>
          <cell r="C1199">
            <v>0</v>
          </cell>
          <cell r="D1199">
            <v>0</v>
          </cell>
        </row>
        <row r="1200">
          <cell r="A1200">
            <v>1197</v>
          </cell>
          <cell r="B1200">
            <v>0</v>
          </cell>
          <cell r="C1200">
            <v>0</v>
          </cell>
          <cell r="D1200">
            <v>0</v>
          </cell>
        </row>
        <row r="1201">
          <cell r="A1201">
            <v>1198</v>
          </cell>
          <cell r="B1201">
            <v>0</v>
          </cell>
          <cell r="C1201">
            <v>0</v>
          </cell>
          <cell r="D1201">
            <v>0</v>
          </cell>
        </row>
        <row r="1202">
          <cell r="A1202">
            <v>1199</v>
          </cell>
          <cell r="B1202">
            <v>0</v>
          </cell>
          <cell r="C1202">
            <v>0</v>
          </cell>
          <cell r="D1202">
            <v>0</v>
          </cell>
        </row>
        <row r="1203">
          <cell r="A1203">
            <v>1200</v>
          </cell>
          <cell r="B1203">
            <v>0</v>
          </cell>
          <cell r="C1203">
            <v>0</v>
          </cell>
          <cell r="D1203">
            <v>0</v>
          </cell>
        </row>
        <row r="1204">
          <cell r="A1204">
            <v>1201</v>
          </cell>
          <cell r="B1204">
            <v>0</v>
          </cell>
          <cell r="C1204">
            <v>0</v>
          </cell>
          <cell r="D1204">
            <v>0</v>
          </cell>
        </row>
        <row r="1205">
          <cell r="A1205">
            <v>1202</v>
          </cell>
          <cell r="B1205">
            <v>0</v>
          </cell>
          <cell r="C1205">
            <v>0</v>
          </cell>
          <cell r="D1205">
            <v>0</v>
          </cell>
        </row>
        <row r="1206">
          <cell r="A1206">
            <v>1203</v>
          </cell>
          <cell r="B1206">
            <v>0</v>
          </cell>
          <cell r="C1206">
            <v>0</v>
          </cell>
          <cell r="D1206">
            <v>0</v>
          </cell>
        </row>
        <row r="1207">
          <cell r="A1207">
            <v>1204</v>
          </cell>
          <cell r="B1207">
            <v>0</v>
          </cell>
          <cell r="C1207">
            <v>0</v>
          </cell>
          <cell r="D1207">
            <v>0</v>
          </cell>
        </row>
        <row r="1208">
          <cell r="A1208">
            <v>1205</v>
          </cell>
          <cell r="B1208">
            <v>0</v>
          </cell>
          <cell r="C1208">
            <v>0</v>
          </cell>
          <cell r="D1208">
            <v>0</v>
          </cell>
        </row>
        <row r="1209">
          <cell r="A1209">
            <v>1206</v>
          </cell>
          <cell r="B1209">
            <v>0</v>
          </cell>
          <cell r="C1209">
            <v>0</v>
          </cell>
          <cell r="D1209">
            <v>0</v>
          </cell>
        </row>
        <row r="1210">
          <cell r="A1210">
            <v>1207</v>
          </cell>
          <cell r="B1210">
            <v>0</v>
          </cell>
          <cell r="C1210">
            <v>0</v>
          </cell>
          <cell r="D1210">
            <v>0</v>
          </cell>
        </row>
        <row r="1211">
          <cell r="A1211">
            <v>1208</v>
          </cell>
          <cell r="B1211">
            <v>0</v>
          </cell>
          <cell r="C1211">
            <v>0</v>
          </cell>
          <cell r="D1211">
            <v>0</v>
          </cell>
        </row>
        <row r="1212">
          <cell r="A1212">
            <v>1209</v>
          </cell>
          <cell r="B1212">
            <v>0</v>
          </cell>
          <cell r="C1212">
            <v>0</v>
          </cell>
          <cell r="D1212">
            <v>0</v>
          </cell>
        </row>
        <row r="1213">
          <cell r="A1213">
            <v>1210</v>
          </cell>
          <cell r="B1213">
            <v>0</v>
          </cell>
          <cell r="C1213">
            <v>0</v>
          </cell>
          <cell r="D1213">
            <v>0</v>
          </cell>
        </row>
        <row r="1214">
          <cell r="A1214">
            <v>1211</v>
          </cell>
          <cell r="B1214">
            <v>0</v>
          </cell>
          <cell r="C1214">
            <v>0</v>
          </cell>
          <cell r="D1214">
            <v>0</v>
          </cell>
        </row>
        <row r="1215">
          <cell r="A1215">
            <v>1212</v>
          </cell>
          <cell r="B1215">
            <v>0</v>
          </cell>
          <cell r="C1215">
            <v>0</v>
          </cell>
          <cell r="D1215">
            <v>0</v>
          </cell>
        </row>
        <row r="1216">
          <cell r="A1216">
            <v>1213</v>
          </cell>
          <cell r="B1216">
            <v>0</v>
          </cell>
          <cell r="C1216">
            <v>0</v>
          </cell>
          <cell r="D1216">
            <v>0</v>
          </cell>
        </row>
        <row r="1217">
          <cell r="A1217">
            <v>1214</v>
          </cell>
          <cell r="B1217">
            <v>0</v>
          </cell>
          <cell r="C1217">
            <v>0</v>
          </cell>
          <cell r="D1217">
            <v>0</v>
          </cell>
        </row>
        <row r="1218">
          <cell r="A1218">
            <v>1215</v>
          </cell>
          <cell r="B1218">
            <v>0</v>
          </cell>
          <cell r="C1218">
            <v>0</v>
          </cell>
          <cell r="D1218">
            <v>0</v>
          </cell>
        </row>
        <row r="1219">
          <cell r="A1219">
            <v>1216</v>
          </cell>
          <cell r="B1219">
            <v>0</v>
          </cell>
          <cell r="C1219">
            <v>0</v>
          </cell>
          <cell r="D1219">
            <v>0</v>
          </cell>
        </row>
        <row r="1220">
          <cell r="A1220">
            <v>1217</v>
          </cell>
          <cell r="B1220">
            <v>0</v>
          </cell>
          <cell r="C1220">
            <v>0</v>
          </cell>
          <cell r="D1220">
            <v>0</v>
          </cell>
        </row>
        <row r="1221">
          <cell r="A1221">
            <v>1218</v>
          </cell>
          <cell r="B1221">
            <v>0</v>
          </cell>
          <cell r="C1221">
            <v>0</v>
          </cell>
          <cell r="D1221">
            <v>0</v>
          </cell>
        </row>
        <row r="1222">
          <cell r="A1222">
            <v>1219</v>
          </cell>
          <cell r="B1222">
            <v>0</v>
          </cell>
          <cell r="C1222">
            <v>0</v>
          </cell>
          <cell r="D1222">
            <v>0</v>
          </cell>
        </row>
        <row r="1223">
          <cell r="A1223">
            <v>1220</v>
          </cell>
          <cell r="B1223">
            <v>0</v>
          </cell>
          <cell r="C1223">
            <v>0</v>
          </cell>
          <cell r="D1223">
            <v>0</v>
          </cell>
        </row>
        <row r="1224">
          <cell r="A1224">
            <v>1221</v>
          </cell>
          <cell r="B1224">
            <v>0</v>
          </cell>
          <cell r="C1224">
            <v>0</v>
          </cell>
          <cell r="D1224">
            <v>0</v>
          </cell>
        </row>
        <row r="1225">
          <cell r="A1225">
            <v>1222</v>
          </cell>
          <cell r="B1225">
            <v>0</v>
          </cell>
          <cell r="C1225">
            <v>0</v>
          </cell>
          <cell r="D1225">
            <v>0</v>
          </cell>
        </row>
        <row r="1226">
          <cell r="A1226">
            <v>1223</v>
          </cell>
          <cell r="B1226">
            <v>0</v>
          </cell>
          <cell r="C1226">
            <v>0</v>
          </cell>
          <cell r="D1226">
            <v>0</v>
          </cell>
        </row>
        <row r="1227">
          <cell r="A1227">
            <v>1224</v>
          </cell>
          <cell r="B1227">
            <v>0</v>
          </cell>
          <cell r="C1227">
            <v>0</v>
          </cell>
          <cell r="D1227">
            <v>0</v>
          </cell>
        </row>
        <row r="1228">
          <cell r="A1228">
            <v>1225</v>
          </cell>
          <cell r="B1228">
            <v>0</v>
          </cell>
          <cell r="C1228">
            <v>0</v>
          </cell>
          <cell r="D1228">
            <v>0</v>
          </cell>
        </row>
        <row r="1229">
          <cell r="A1229">
            <v>1226</v>
          </cell>
          <cell r="B1229">
            <v>0</v>
          </cell>
          <cell r="C1229">
            <v>0</v>
          </cell>
          <cell r="D1229">
            <v>0</v>
          </cell>
        </row>
        <row r="1230">
          <cell r="A1230">
            <v>1227</v>
          </cell>
          <cell r="B1230">
            <v>0</v>
          </cell>
          <cell r="C1230">
            <v>0</v>
          </cell>
          <cell r="D1230">
            <v>0</v>
          </cell>
        </row>
        <row r="1231">
          <cell r="A1231">
            <v>1228</v>
          </cell>
          <cell r="B1231">
            <v>0</v>
          </cell>
          <cell r="C1231">
            <v>0</v>
          </cell>
          <cell r="D1231">
            <v>0</v>
          </cell>
        </row>
        <row r="1232">
          <cell r="A1232">
            <v>1229</v>
          </cell>
          <cell r="B1232">
            <v>0</v>
          </cell>
          <cell r="C1232">
            <v>0</v>
          </cell>
          <cell r="D1232">
            <v>0</v>
          </cell>
        </row>
        <row r="1233">
          <cell r="A1233">
            <v>1230</v>
          </cell>
          <cell r="B1233">
            <v>0</v>
          </cell>
          <cell r="C1233">
            <v>0</v>
          </cell>
          <cell r="D1233">
            <v>0</v>
          </cell>
        </row>
        <row r="1234">
          <cell r="A1234">
            <v>1231</v>
          </cell>
          <cell r="B1234">
            <v>0</v>
          </cell>
          <cell r="C1234">
            <v>0</v>
          </cell>
          <cell r="D1234">
            <v>0</v>
          </cell>
        </row>
        <row r="1235">
          <cell r="A1235">
            <v>1232</v>
          </cell>
          <cell r="B1235">
            <v>0</v>
          </cell>
          <cell r="C1235">
            <v>0</v>
          </cell>
          <cell r="D1235">
            <v>0</v>
          </cell>
        </row>
        <row r="1236">
          <cell r="A1236">
            <v>1233</v>
          </cell>
          <cell r="B1236">
            <v>0</v>
          </cell>
          <cell r="C1236">
            <v>0</v>
          </cell>
          <cell r="D1236">
            <v>0</v>
          </cell>
        </row>
        <row r="1237">
          <cell r="A1237">
            <v>1234</v>
          </cell>
          <cell r="B1237">
            <v>0</v>
          </cell>
          <cell r="C1237">
            <v>0</v>
          </cell>
          <cell r="D1237">
            <v>0</v>
          </cell>
        </row>
        <row r="1238">
          <cell r="A1238">
            <v>1235</v>
          </cell>
          <cell r="B1238">
            <v>0</v>
          </cell>
          <cell r="C1238">
            <v>0</v>
          </cell>
          <cell r="D1238">
            <v>0</v>
          </cell>
        </row>
        <row r="1239">
          <cell r="A1239">
            <v>1236</v>
          </cell>
          <cell r="B1239">
            <v>0</v>
          </cell>
          <cell r="C1239">
            <v>0</v>
          </cell>
          <cell r="D1239">
            <v>0</v>
          </cell>
        </row>
        <row r="1240">
          <cell r="A1240">
            <v>1237</v>
          </cell>
          <cell r="B1240">
            <v>0</v>
          </cell>
          <cell r="C1240">
            <v>0</v>
          </cell>
          <cell r="D1240">
            <v>0</v>
          </cell>
        </row>
        <row r="1241">
          <cell r="A1241">
            <v>1238</v>
          </cell>
          <cell r="B1241">
            <v>0</v>
          </cell>
          <cell r="C1241">
            <v>0</v>
          </cell>
          <cell r="D1241">
            <v>0</v>
          </cell>
        </row>
        <row r="1242">
          <cell r="A1242">
            <v>1239</v>
          </cell>
          <cell r="B1242">
            <v>0</v>
          </cell>
          <cell r="C1242">
            <v>0</v>
          </cell>
          <cell r="D1242">
            <v>0</v>
          </cell>
        </row>
        <row r="1243">
          <cell r="A1243">
            <v>1240</v>
          </cell>
          <cell r="B1243">
            <v>0</v>
          </cell>
          <cell r="C1243">
            <v>0</v>
          </cell>
          <cell r="D1243">
            <v>0</v>
          </cell>
        </row>
        <row r="1244">
          <cell r="A1244">
            <v>1241</v>
          </cell>
          <cell r="B1244">
            <v>0</v>
          </cell>
          <cell r="C1244">
            <v>0</v>
          </cell>
          <cell r="D1244">
            <v>0</v>
          </cell>
        </row>
        <row r="1245">
          <cell r="A1245">
            <v>1242</v>
          </cell>
          <cell r="B1245">
            <v>0</v>
          </cell>
          <cell r="C1245">
            <v>0</v>
          </cell>
          <cell r="D1245">
            <v>0</v>
          </cell>
        </row>
        <row r="1246">
          <cell r="A1246">
            <v>1243</v>
          </cell>
          <cell r="B1246">
            <v>0</v>
          </cell>
          <cell r="C1246">
            <v>0</v>
          </cell>
          <cell r="D1246">
            <v>0</v>
          </cell>
        </row>
        <row r="1247">
          <cell r="A1247">
            <v>1244</v>
          </cell>
          <cell r="B1247">
            <v>0</v>
          </cell>
          <cell r="C1247">
            <v>0</v>
          </cell>
          <cell r="D1247">
            <v>0</v>
          </cell>
        </row>
        <row r="1248">
          <cell r="A1248">
            <v>1245</v>
          </cell>
          <cell r="B1248">
            <v>0</v>
          </cell>
          <cell r="C1248">
            <v>0</v>
          </cell>
          <cell r="D1248">
            <v>0</v>
          </cell>
        </row>
        <row r="1249">
          <cell r="A1249">
            <v>1246</v>
          </cell>
          <cell r="B1249">
            <v>0</v>
          </cell>
          <cell r="C1249">
            <v>0</v>
          </cell>
          <cell r="D1249">
            <v>0</v>
          </cell>
        </row>
        <row r="1250">
          <cell r="A1250">
            <v>1247</v>
          </cell>
          <cell r="B1250">
            <v>0</v>
          </cell>
          <cell r="C1250">
            <v>0</v>
          </cell>
          <cell r="D1250">
            <v>0</v>
          </cell>
        </row>
        <row r="1251">
          <cell r="A1251">
            <v>1248</v>
          </cell>
          <cell r="B1251">
            <v>0</v>
          </cell>
          <cell r="C1251">
            <v>0</v>
          </cell>
          <cell r="D1251">
            <v>0</v>
          </cell>
        </row>
        <row r="1252">
          <cell r="A1252">
            <v>1249</v>
          </cell>
          <cell r="B1252">
            <v>0</v>
          </cell>
          <cell r="C1252">
            <v>0</v>
          </cell>
          <cell r="D1252">
            <v>0</v>
          </cell>
        </row>
        <row r="1253">
          <cell r="A1253">
            <v>1250</v>
          </cell>
          <cell r="B1253">
            <v>0</v>
          </cell>
          <cell r="C1253">
            <v>0</v>
          </cell>
          <cell r="D1253">
            <v>0</v>
          </cell>
        </row>
        <row r="1254">
          <cell r="A1254">
            <v>1251</v>
          </cell>
          <cell r="B1254">
            <v>0</v>
          </cell>
          <cell r="C1254">
            <v>0</v>
          </cell>
          <cell r="D1254">
            <v>0</v>
          </cell>
        </row>
        <row r="1255">
          <cell r="A1255">
            <v>1252</v>
          </cell>
          <cell r="B1255">
            <v>0</v>
          </cell>
          <cell r="C1255">
            <v>0</v>
          </cell>
          <cell r="D1255">
            <v>0</v>
          </cell>
        </row>
        <row r="1256">
          <cell r="A1256">
            <v>1253</v>
          </cell>
          <cell r="B1256">
            <v>0</v>
          </cell>
          <cell r="C1256">
            <v>0</v>
          </cell>
          <cell r="D1256">
            <v>0</v>
          </cell>
        </row>
        <row r="1257">
          <cell r="A1257">
            <v>1254</v>
          </cell>
          <cell r="B1257">
            <v>0</v>
          </cell>
          <cell r="C1257">
            <v>0</v>
          </cell>
          <cell r="D1257">
            <v>0</v>
          </cell>
        </row>
        <row r="1258">
          <cell r="A1258">
            <v>1255</v>
          </cell>
          <cell r="B1258">
            <v>0</v>
          </cell>
          <cell r="C1258">
            <v>0</v>
          </cell>
          <cell r="D1258">
            <v>0</v>
          </cell>
        </row>
        <row r="1259">
          <cell r="A1259">
            <v>1256</v>
          </cell>
          <cell r="B1259">
            <v>0</v>
          </cell>
          <cell r="C1259">
            <v>0</v>
          </cell>
          <cell r="D1259">
            <v>0</v>
          </cell>
        </row>
        <row r="1260">
          <cell r="A1260">
            <v>1257</v>
          </cell>
          <cell r="B1260">
            <v>0</v>
          </cell>
          <cell r="C1260">
            <v>0</v>
          </cell>
          <cell r="D1260">
            <v>0</v>
          </cell>
        </row>
        <row r="1261">
          <cell r="A1261">
            <v>1258</v>
          </cell>
          <cell r="B1261">
            <v>0</v>
          </cell>
          <cell r="C1261">
            <v>0</v>
          </cell>
          <cell r="D1261">
            <v>0</v>
          </cell>
        </row>
        <row r="1262">
          <cell r="A1262">
            <v>1259</v>
          </cell>
          <cell r="B1262">
            <v>0</v>
          </cell>
          <cell r="C1262">
            <v>0</v>
          </cell>
          <cell r="D1262">
            <v>0</v>
          </cell>
        </row>
        <row r="1263">
          <cell r="A1263">
            <v>1260</v>
          </cell>
          <cell r="B1263">
            <v>0</v>
          </cell>
          <cell r="C1263">
            <v>0</v>
          </cell>
          <cell r="D1263">
            <v>0</v>
          </cell>
        </row>
        <row r="1264">
          <cell r="A1264">
            <v>1261</v>
          </cell>
          <cell r="B1264">
            <v>0</v>
          </cell>
          <cell r="C1264">
            <v>0</v>
          </cell>
          <cell r="D1264">
            <v>0</v>
          </cell>
        </row>
        <row r="1265">
          <cell r="A1265">
            <v>1262</v>
          </cell>
          <cell r="B1265">
            <v>0</v>
          </cell>
          <cell r="C1265">
            <v>0</v>
          </cell>
          <cell r="D1265">
            <v>0</v>
          </cell>
        </row>
        <row r="1266">
          <cell r="A1266">
            <v>1263</v>
          </cell>
          <cell r="B1266">
            <v>0</v>
          </cell>
          <cell r="C1266">
            <v>0</v>
          </cell>
          <cell r="D1266">
            <v>0</v>
          </cell>
        </row>
        <row r="1267">
          <cell r="A1267">
            <v>1264</v>
          </cell>
          <cell r="B1267">
            <v>0</v>
          </cell>
          <cell r="C1267">
            <v>0</v>
          </cell>
          <cell r="D1267">
            <v>0</v>
          </cell>
        </row>
        <row r="1268">
          <cell r="A1268">
            <v>1265</v>
          </cell>
          <cell r="B1268">
            <v>0</v>
          </cell>
          <cell r="C1268">
            <v>0</v>
          </cell>
          <cell r="D1268">
            <v>0</v>
          </cell>
        </row>
        <row r="1269">
          <cell r="A1269">
            <v>1266</v>
          </cell>
          <cell r="B1269">
            <v>0</v>
          </cell>
          <cell r="C1269">
            <v>0</v>
          </cell>
          <cell r="D1269">
            <v>0</v>
          </cell>
        </row>
        <row r="1270">
          <cell r="A1270">
            <v>1267</v>
          </cell>
          <cell r="B1270">
            <v>0</v>
          </cell>
          <cell r="C1270">
            <v>0</v>
          </cell>
          <cell r="D1270">
            <v>0</v>
          </cell>
        </row>
        <row r="1271">
          <cell r="A1271">
            <v>1268</v>
          </cell>
          <cell r="B1271">
            <v>0</v>
          </cell>
          <cell r="C1271">
            <v>0</v>
          </cell>
          <cell r="D1271">
            <v>0</v>
          </cell>
        </row>
        <row r="1272">
          <cell r="A1272">
            <v>1269</v>
          </cell>
          <cell r="B1272">
            <v>0</v>
          </cell>
          <cell r="C1272">
            <v>0</v>
          </cell>
          <cell r="D1272">
            <v>0</v>
          </cell>
        </row>
        <row r="1273">
          <cell r="A1273">
            <v>1270</v>
          </cell>
          <cell r="B1273">
            <v>0</v>
          </cell>
          <cell r="C1273">
            <v>0</v>
          </cell>
          <cell r="D1273">
            <v>0</v>
          </cell>
        </row>
        <row r="1274">
          <cell r="A1274">
            <v>1271</v>
          </cell>
          <cell r="B1274">
            <v>0</v>
          </cell>
          <cell r="C1274">
            <v>0</v>
          </cell>
          <cell r="D1274">
            <v>0</v>
          </cell>
        </row>
        <row r="1275">
          <cell r="A1275">
            <v>1272</v>
          </cell>
          <cell r="B1275">
            <v>0</v>
          </cell>
          <cell r="C1275">
            <v>0</v>
          </cell>
          <cell r="D1275">
            <v>0</v>
          </cell>
        </row>
        <row r="1276">
          <cell r="A1276">
            <v>1273</v>
          </cell>
          <cell r="B1276">
            <v>0</v>
          </cell>
          <cell r="C1276">
            <v>0</v>
          </cell>
          <cell r="D1276">
            <v>0</v>
          </cell>
        </row>
        <row r="1277">
          <cell r="A1277">
            <v>1274</v>
          </cell>
          <cell r="B1277">
            <v>0</v>
          </cell>
          <cell r="C1277">
            <v>0</v>
          </cell>
          <cell r="D1277">
            <v>0</v>
          </cell>
        </row>
        <row r="1278">
          <cell r="A1278">
            <v>1275</v>
          </cell>
          <cell r="B1278">
            <v>0</v>
          </cell>
          <cell r="C1278">
            <v>0</v>
          </cell>
          <cell r="D1278">
            <v>0</v>
          </cell>
        </row>
        <row r="1279">
          <cell r="A1279">
            <v>1276</v>
          </cell>
          <cell r="B1279">
            <v>0</v>
          </cell>
          <cell r="C1279">
            <v>0</v>
          </cell>
          <cell r="D1279">
            <v>0</v>
          </cell>
        </row>
        <row r="1280">
          <cell r="A1280">
            <v>1277</v>
          </cell>
          <cell r="B1280">
            <v>0</v>
          </cell>
          <cell r="C1280">
            <v>0</v>
          </cell>
          <cell r="D1280">
            <v>0</v>
          </cell>
        </row>
        <row r="1281">
          <cell r="A1281">
            <v>1278</v>
          </cell>
          <cell r="B1281">
            <v>0</v>
          </cell>
          <cell r="C1281">
            <v>0</v>
          </cell>
          <cell r="D1281">
            <v>0</v>
          </cell>
        </row>
        <row r="1282">
          <cell r="A1282">
            <v>1279</v>
          </cell>
          <cell r="B1282">
            <v>0</v>
          </cell>
          <cell r="C1282">
            <v>0</v>
          </cell>
          <cell r="D1282">
            <v>0</v>
          </cell>
        </row>
        <row r="1283">
          <cell r="A1283">
            <v>1280</v>
          </cell>
          <cell r="B1283">
            <v>0</v>
          </cell>
          <cell r="C1283">
            <v>0</v>
          </cell>
          <cell r="D1283">
            <v>0</v>
          </cell>
        </row>
        <row r="1284">
          <cell r="A1284">
            <v>1281</v>
          </cell>
          <cell r="B1284">
            <v>0</v>
          </cell>
          <cell r="C1284">
            <v>0</v>
          </cell>
          <cell r="D1284">
            <v>0</v>
          </cell>
        </row>
        <row r="1285">
          <cell r="A1285">
            <v>1282</v>
          </cell>
          <cell r="B1285">
            <v>0</v>
          </cell>
          <cell r="C1285">
            <v>0</v>
          </cell>
          <cell r="D1285">
            <v>0</v>
          </cell>
        </row>
        <row r="1286">
          <cell r="A1286">
            <v>1283</v>
          </cell>
          <cell r="B1286">
            <v>0</v>
          </cell>
          <cell r="C1286">
            <v>0</v>
          </cell>
          <cell r="D1286">
            <v>0</v>
          </cell>
        </row>
        <row r="1287">
          <cell r="A1287">
            <v>1284</v>
          </cell>
          <cell r="B1287">
            <v>0</v>
          </cell>
          <cell r="C1287">
            <v>0</v>
          </cell>
          <cell r="D1287">
            <v>0</v>
          </cell>
        </row>
        <row r="1288">
          <cell r="A1288">
            <v>1285</v>
          </cell>
          <cell r="B1288">
            <v>0</v>
          </cell>
          <cell r="C1288">
            <v>0</v>
          </cell>
          <cell r="D1288">
            <v>0</v>
          </cell>
        </row>
        <row r="1289">
          <cell r="A1289">
            <v>1286</v>
          </cell>
          <cell r="B1289">
            <v>0</v>
          </cell>
          <cell r="C1289">
            <v>0</v>
          </cell>
          <cell r="D1289">
            <v>0</v>
          </cell>
        </row>
        <row r="1290">
          <cell r="A1290">
            <v>1287</v>
          </cell>
          <cell r="B1290">
            <v>0</v>
          </cell>
          <cell r="C1290">
            <v>0</v>
          </cell>
          <cell r="D1290">
            <v>0</v>
          </cell>
        </row>
        <row r="1291">
          <cell r="A1291">
            <v>1288</v>
          </cell>
          <cell r="B1291">
            <v>0</v>
          </cell>
          <cell r="C1291">
            <v>0</v>
          </cell>
          <cell r="D1291">
            <v>0</v>
          </cell>
        </row>
        <row r="1292">
          <cell r="A1292">
            <v>1289</v>
          </cell>
          <cell r="B1292">
            <v>0</v>
          </cell>
          <cell r="C1292">
            <v>0</v>
          </cell>
          <cell r="D1292">
            <v>0</v>
          </cell>
        </row>
        <row r="1293">
          <cell r="A1293">
            <v>1290</v>
          </cell>
          <cell r="B1293">
            <v>0</v>
          </cell>
          <cell r="C1293">
            <v>0</v>
          </cell>
          <cell r="D1293">
            <v>0</v>
          </cell>
        </row>
        <row r="1294">
          <cell r="A1294">
            <v>1291</v>
          </cell>
          <cell r="B1294">
            <v>0</v>
          </cell>
          <cell r="C1294">
            <v>0</v>
          </cell>
          <cell r="D1294">
            <v>0</v>
          </cell>
        </row>
        <row r="1295">
          <cell r="A1295">
            <v>1292</v>
          </cell>
          <cell r="B1295">
            <v>0</v>
          </cell>
          <cell r="C1295">
            <v>0</v>
          </cell>
          <cell r="D1295">
            <v>0</v>
          </cell>
        </row>
        <row r="1296">
          <cell r="A1296">
            <v>1293</v>
          </cell>
          <cell r="B1296">
            <v>0</v>
          </cell>
          <cell r="C1296">
            <v>0</v>
          </cell>
          <cell r="D1296">
            <v>0</v>
          </cell>
        </row>
        <row r="1297">
          <cell r="A1297">
            <v>1294</v>
          </cell>
          <cell r="B1297">
            <v>0</v>
          </cell>
          <cell r="C1297">
            <v>0</v>
          </cell>
          <cell r="D1297">
            <v>0</v>
          </cell>
        </row>
        <row r="1298">
          <cell r="A1298">
            <v>1295</v>
          </cell>
          <cell r="B1298">
            <v>0</v>
          </cell>
          <cell r="C1298">
            <v>0</v>
          </cell>
          <cell r="D1298">
            <v>0</v>
          </cell>
        </row>
        <row r="1299">
          <cell r="A1299">
            <v>1296</v>
          </cell>
          <cell r="B1299">
            <v>0</v>
          </cell>
          <cell r="C1299">
            <v>0</v>
          </cell>
          <cell r="D1299">
            <v>0</v>
          </cell>
        </row>
        <row r="1300">
          <cell r="A1300">
            <v>1297</v>
          </cell>
          <cell r="B1300">
            <v>0</v>
          </cell>
          <cell r="C1300">
            <v>0</v>
          </cell>
          <cell r="D1300">
            <v>0</v>
          </cell>
        </row>
        <row r="1301">
          <cell r="A1301">
            <v>1298</v>
          </cell>
          <cell r="B1301">
            <v>0</v>
          </cell>
          <cell r="C1301">
            <v>0</v>
          </cell>
          <cell r="D1301">
            <v>0</v>
          </cell>
        </row>
        <row r="1302">
          <cell r="A1302">
            <v>1299</v>
          </cell>
          <cell r="B1302">
            <v>0</v>
          </cell>
          <cell r="C1302">
            <v>0</v>
          </cell>
          <cell r="D1302">
            <v>0</v>
          </cell>
        </row>
        <row r="1303">
          <cell r="A1303">
            <v>1300</v>
          </cell>
          <cell r="B1303">
            <v>0</v>
          </cell>
          <cell r="C1303">
            <v>0</v>
          </cell>
          <cell r="D1303">
            <v>0</v>
          </cell>
        </row>
        <row r="1304">
          <cell r="A1304">
            <v>1301</v>
          </cell>
          <cell r="B1304">
            <v>0</v>
          </cell>
          <cell r="C1304">
            <v>0</v>
          </cell>
          <cell r="D1304">
            <v>0</v>
          </cell>
        </row>
        <row r="1305">
          <cell r="A1305">
            <v>1302</v>
          </cell>
          <cell r="B1305">
            <v>0</v>
          </cell>
          <cell r="C1305">
            <v>0</v>
          </cell>
          <cell r="D1305">
            <v>0</v>
          </cell>
        </row>
        <row r="1306">
          <cell r="A1306">
            <v>1303</v>
          </cell>
          <cell r="B1306">
            <v>0</v>
          </cell>
          <cell r="C1306">
            <v>0</v>
          </cell>
          <cell r="D1306">
            <v>0</v>
          </cell>
        </row>
        <row r="1307">
          <cell r="A1307">
            <v>1304</v>
          </cell>
          <cell r="B1307">
            <v>0</v>
          </cell>
          <cell r="C1307">
            <v>0</v>
          </cell>
          <cell r="D1307">
            <v>0</v>
          </cell>
        </row>
        <row r="1308">
          <cell r="A1308">
            <v>1305</v>
          </cell>
          <cell r="B1308">
            <v>0</v>
          </cell>
          <cell r="C1308">
            <v>0</v>
          </cell>
          <cell r="D1308">
            <v>0</v>
          </cell>
        </row>
        <row r="1309">
          <cell r="A1309">
            <v>1306</v>
          </cell>
          <cell r="B1309">
            <v>0</v>
          </cell>
          <cell r="C1309">
            <v>0</v>
          </cell>
          <cell r="D1309">
            <v>0</v>
          </cell>
        </row>
        <row r="1310">
          <cell r="A1310">
            <v>1307</v>
          </cell>
          <cell r="B1310">
            <v>0</v>
          </cell>
          <cell r="C1310">
            <v>0</v>
          </cell>
          <cell r="D1310">
            <v>0</v>
          </cell>
        </row>
        <row r="1311">
          <cell r="A1311">
            <v>1308</v>
          </cell>
          <cell r="B1311">
            <v>0</v>
          </cell>
          <cell r="C1311">
            <v>0</v>
          </cell>
          <cell r="D1311">
            <v>0</v>
          </cell>
        </row>
        <row r="1312">
          <cell r="A1312">
            <v>1309</v>
          </cell>
          <cell r="B1312">
            <v>0</v>
          </cell>
          <cell r="C1312">
            <v>0</v>
          </cell>
          <cell r="D1312">
            <v>0</v>
          </cell>
        </row>
        <row r="1313">
          <cell r="A1313">
            <v>1310</v>
          </cell>
          <cell r="B1313">
            <v>0</v>
          </cell>
          <cell r="C1313">
            <v>0</v>
          </cell>
          <cell r="D1313">
            <v>0</v>
          </cell>
        </row>
        <row r="1314">
          <cell r="A1314">
            <v>1311</v>
          </cell>
          <cell r="B1314">
            <v>0</v>
          </cell>
          <cell r="C1314">
            <v>0</v>
          </cell>
          <cell r="D1314">
            <v>0</v>
          </cell>
        </row>
        <row r="1315">
          <cell r="A1315">
            <v>1312</v>
          </cell>
          <cell r="B1315">
            <v>0</v>
          </cell>
          <cell r="C1315">
            <v>0</v>
          </cell>
          <cell r="D1315">
            <v>0</v>
          </cell>
        </row>
        <row r="1316">
          <cell r="A1316">
            <v>1313</v>
          </cell>
          <cell r="B1316">
            <v>0</v>
          </cell>
          <cell r="C1316">
            <v>0</v>
          </cell>
          <cell r="D1316">
            <v>0</v>
          </cell>
        </row>
        <row r="1317">
          <cell r="A1317">
            <v>1314</v>
          </cell>
          <cell r="B1317">
            <v>0</v>
          </cell>
          <cell r="C1317">
            <v>0</v>
          </cell>
          <cell r="D1317">
            <v>0</v>
          </cell>
        </row>
        <row r="1318">
          <cell r="A1318">
            <v>1315</v>
          </cell>
          <cell r="B1318">
            <v>0</v>
          </cell>
          <cell r="C1318">
            <v>0</v>
          </cell>
          <cell r="D1318">
            <v>0</v>
          </cell>
        </row>
        <row r="1319">
          <cell r="A1319">
            <v>1316</v>
          </cell>
          <cell r="B1319">
            <v>0</v>
          </cell>
          <cell r="C1319">
            <v>0</v>
          </cell>
          <cell r="D1319">
            <v>0</v>
          </cell>
        </row>
        <row r="1320">
          <cell r="A1320">
            <v>1317</v>
          </cell>
          <cell r="B1320">
            <v>0</v>
          </cell>
          <cell r="C1320">
            <v>0</v>
          </cell>
          <cell r="D1320">
            <v>0</v>
          </cell>
        </row>
        <row r="1321">
          <cell r="A1321">
            <v>1318</v>
          </cell>
          <cell r="B1321">
            <v>0</v>
          </cell>
          <cell r="C1321">
            <v>0</v>
          </cell>
          <cell r="D1321">
            <v>0</v>
          </cell>
        </row>
        <row r="1322">
          <cell r="A1322">
            <v>1319</v>
          </cell>
          <cell r="B1322">
            <v>0</v>
          </cell>
          <cell r="C1322">
            <v>0</v>
          </cell>
          <cell r="D1322">
            <v>0</v>
          </cell>
        </row>
        <row r="1323">
          <cell r="A1323">
            <v>1320</v>
          </cell>
          <cell r="B1323">
            <v>0</v>
          </cell>
          <cell r="C1323">
            <v>0</v>
          </cell>
          <cell r="D1323">
            <v>0</v>
          </cell>
        </row>
        <row r="1324">
          <cell r="A1324">
            <v>1321</v>
          </cell>
          <cell r="B1324">
            <v>0</v>
          </cell>
          <cell r="C1324">
            <v>0</v>
          </cell>
          <cell r="D1324">
            <v>0</v>
          </cell>
        </row>
        <row r="1325">
          <cell r="A1325">
            <v>1322</v>
          </cell>
          <cell r="B1325">
            <v>0</v>
          </cell>
          <cell r="C1325">
            <v>0</v>
          </cell>
          <cell r="D1325">
            <v>0</v>
          </cell>
        </row>
        <row r="1326">
          <cell r="A1326">
            <v>1323</v>
          </cell>
          <cell r="B1326">
            <v>0</v>
          </cell>
          <cell r="C1326">
            <v>0</v>
          </cell>
          <cell r="D1326">
            <v>0</v>
          </cell>
        </row>
        <row r="1327">
          <cell r="A1327">
            <v>1324</v>
          </cell>
          <cell r="B1327">
            <v>0</v>
          </cell>
          <cell r="C1327">
            <v>0</v>
          </cell>
          <cell r="D1327">
            <v>0</v>
          </cell>
        </row>
        <row r="1328">
          <cell r="A1328">
            <v>1325</v>
          </cell>
          <cell r="B1328">
            <v>0</v>
          </cell>
          <cell r="C1328">
            <v>0</v>
          </cell>
          <cell r="D1328">
            <v>0</v>
          </cell>
        </row>
        <row r="1329">
          <cell r="A1329">
            <v>1326</v>
          </cell>
          <cell r="B1329">
            <v>0</v>
          </cell>
          <cell r="C1329">
            <v>0</v>
          </cell>
          <cell r="D1329">
            <v>0</v>
          </cell>
        </row>
        <row r="1330">
          <cell r="A1330">
            <v>1327</v>
          </cell>
          <cell r="B1330">
            <v>0</v>
          </cell>
          <cell r="C1330">
            <v>0</v>
          </cell>
          <cell r="D1330">
            <v>0</v>
          </cell>
        </row>
        <row r="1331">
          <cell r="A1331">
            <v>1328</v>
          </cell>
          <cell r="B1331">
            <v>0</v>
          </cell>
          <cell r="C1331">
            <v>0</v>
          </cell>
          <cell r="D1331">
            <v>0</v>
          </cell>
        </row>
        <row r="1332">
          <cell r="A1332">
            <v>1329</v>
          </cell>
          <cell r="B1332">
            <v>0</v>
          </cell>
          <cell r="C1332">
            <v>0</v>
          </cell>
          <cell r="D1332">
            <v>0</v>
          </cell>
        </row>
        <row r="1333">
          <cell r="A1333">
            <v>1330</v>
          </cell>
          <cell r="B1333">
            <v>0</v>
          </cell>
          <cell r="C1333">
            <v>0</v>
          </cell>
          <cell r="D1333">
            <v>0</v>
          </cell>
        </row>
        <row r="1334">
          <cell r="A1334">
            <v>1331</v>
          </cell>
          <cell r="B1334">
            <v>0</v>
          </cell>
          <cell r="C1334">
            <v>0</v>
          </cell>
          <cell r="D1334">
            <v>0</v>
          </cell>
        </row>
        <row r="1335">
          <cell r="A1335">
            <v>1332</v>
          </cell>
          <cell r="B1335">
            <v>0</v>
          </cell>
          <cell r="C1335">
            <v>0</v>
          </cell>
          <cell r="D1335">
            <v>0</v>
          </cell>
        </row>
        <row r="1336">
          <cell r="A1336">
            <v>1333</v>
          </cell>
          <cell r="B1336">
            <v>0</v>
          </cell>
          <cell r="C1336">
            <v>0</v>
          </cell>
          <cell r="D1336">
            <v>0</v>
          </cell>
        </row>
        <row r="1337">
          <cell r="A1337">
            <v>1334</v>
          </cell>
          <cell r="B1337">
            <v>0</v>
          </cell>
          <cell r="C1337">
            <v>0</v>
          </cell>
          <cell r="D1337">
            <v>0</v>
          </cell>
        </row>
        <row r="1338">
          <cell r="A1338">
            <v>1335</v>
          </cell>
          <cell r="B1338">
            <v>0</v>
          </cell>
          <cell r="C1338">
            <v>0</v>
          </cell>
          <cell r="D1338">
            <v>0</v>
          </cell>
        </row>
        <row r="1339">
          <cell r="A1339">
            <v>1336</v>
          </cell>
          <cell r="B1339">
            <v>0</v>
          </cell>
          <cell r="C1339">
            <v>0</v>
          </cell>
          <cell r="D1339">
            <v>0</v>
          </cell>
        </row>
        <row r="1340">
          <cell r="A1340">
            <v>1337</v>
          </cell>
          <cell r="B1340">
            <v>0</v>
          </cell>
          <cell r="C1340">
            <v>0</v>
          </cell>
          <cell r="D1340">
            <v>0</v>
          </cell>
        </row>
        <row r="1341">
          <cell r="A1341">
            <v>1338</v>
          </cell>
          <cell r="B1341">
            <v>0</v>
          </cell>
          <cell r="C1341">
            <v>0</v>
          </cell>
          <cell r="D1341">
            <v>0</v>
          </cell>
        </row>
        <row r="1342">
          <cell r="A1342">
            <v>1339</v>
          </cell>
          <cell r="B1342">
            <v>0</v>
          </cell>
          <cell r="C1342">
            <v>0</v>
          </cell>
          <cell r="D1342">
            <v>0</v>
          </cell>
        </row>
        <row r="1343">
          <cell r="A1343">
            <v>1340</v>
          </cell>
          <cell r="B1343">
            <v>0</v>
          </cell>
          <cell r="C1343">
            <v>0</v>
          </cell>
          <cell r="D1343">
            <v>0</v>
          </cell>
        </row>
        <row r="1344">
          <cell r="A1344">
            <v>1341</v>
          </cell>
          <cell r="B1344">
            <v>0</v>
          </cell>
          <cell r="C1344">
            <v>0</v>
          </cell>
          <cell r="D1344">
            <v>0</v>
          </cell>
        </row>
        <row r="1345">
          <cell r="A1345">
            <v>1342</v>
          </cell>
          <cell r="B1345">
            <v>0</v>
          </cell>
          <cell r="C1345">
            <v>0</v>
          </cell>
          <cell r="D1345">
            <v>0</v>
          </cell>
        </row>
        <row r="1346">
          <cell r="A1346">
            <v>1343</v>
          </cell>
          <cell r="B1346">
            <v>0</v>
          </cell>
          <cell r="C1346">
            <v>0</v>
          </cell>
          <cell r="D1346">
            <v>0</v>
          </cell>
        </row>
        <row r="1347">
          <cell r="A1347">
            <v>1344</v>
          </cell>
          <cell r="B1347">
            <v>0</v>
          </cell>
          <cell r="C1347">
            <v>0</v>
          </cell>
          <cell r="D1347">
            <v>0</v>
          </cell>
        </row>
        <row r="1348">
          <cell r="A1348">
            <v>1345</v>
          </cell>
          <cell r="B1348">
            <v>0</v>
          </cell>
          <cell r="C1348">
            <v>0</v>
          </cell>
          <cell r="D1348">
            <v>0</v>
          </cell>
        </row>
        <row r="1349">
          <cell r="A1349">
            <v>1346</v>
          </cell>
          <cell r="B1349">
            <v>0</v>
          </cell>
          <cell r="C1349">
            <v>0</v>
          </cell>
          <cell r="D1349">
            <v>0</v>
          </cell>
        </row>
        <row r="1350">
          <cell r="A1350">
            <v>1347</v>
          </cell>
          <cell r="B1350">
            <v>0</v>
          </cell>
          <cell r="C1350">
            <v>0</v>
          </cell>
          <cell r="D1350">
            <v>0</v>
          </cell>
        </row>
        <row r="1351">
          <cell r="A1351">
            <v>1348</v>
          </cell>
          <cell r="B1351">
            <v>0</v>
          </cell>
          <cell r="C1351">
            <v>0</v>
          </cell>
          <cell r="D1351">
            <v>0</v>
          </cell>
        </row>
        <row r="1352">
          <cell r="A1352">
            <v>1349</v>
          </cell>
          <cell r="B1352">
            <v>0</v>
          </cell>
          <cell r="C1352">
            <v>0</v>
          </cell>
          <cell r="D1352">
            <v>0</v>
          </cell>
        </row>
        <row r="1353">
          <cell r="A1353">
            <v>1350</v>
          </cell>
          <cell r="B1353">
            <v>0</v>
          </cell>
          <cell r="C1353">
            <v>0</v>
          </cell>
          <cell r="D1353">
            <v>0</v>
          </cell>
        </row>
        <row r="1354">
          <cell r="A1354">
            <v>1351</v>
          </cell>
          <cell r="B1354">
            <v>0</v>
          </cell>
          <cell r="C1354">
            <v>0</v>
          </cell>
          <cell r="D1354">
            <v>0</v>
          </cell>
        </row>
        <row r="1355">
          <cell r="A1355">
            <v>1352</v>
          </cell>
          <cell r="B1355">
            <v>0</v>
          </cell>
          <cell r="C1355">
            <v>0</v>
          </cell>
          <cell r="D1355">
            <v>0</v>
          </cell>
        </row>
        <row r="1356">
          <cell r="A1356">
            <v>1353</v>
          </cell>
          <cell r="B1356">
            <v>0</v>
          </cell>
          <cell r="C1356">
            <v>0</v>
          </cell>
          <cell r="D1356">
            <v>0</v>
          </cell>
        </row>
        <row r="1357">
          <cell r="A1357">
            <v>1354</v>
          </cell>
          <cell r="B1357">
            <v>0</v>
          </cell>
          <cell r="C1357">
            <v>0</v>
          </cell>
          <cell r="D1357">
            <v>0</v>
          </cell>
        </row>
        <row r="1358">
          <cell r="A1358">
            <v>1355</v>
          </cell>
          <cell r="B1358">
            <v>0</v>
          </cell>
          <cell r="C1358">
            <v>0</v>
          </cell>
          <cell r="D1358">
            <v>0</v>
          </cell>
        </row>
        <row r="1359">
          <cell r="A1359">
            <v>1356</v>
          </cell>
          <cell r="B1359">
            <v>0</v>
          </cell>
          <cell r="C1359">
            <v>0</v>
          </cell>
          <cell r="D1359">
            <v>0</v>
          </cell>
        </row>
        <row r="1360">
          <cell r="A1360">
            <v>1357</v>
          </cell>
          <cell r="B1360">
            <v>0</v>
          </cell>
          <cell r="C1360">
            <v>0</v>
          </cell>
          <cell r="D1360">
            <v>0</v>
          </cell>
        </row>
        <row r="1361">
          <cell r="A1361">
            <v>1358</v>
          </cell>
          <cell r="B1361">
            <v>0</v>
          </cell>
          <cell r="C1361">
            <v>0</v>
          </cell>
          <cell r="D1361">
            <v>0</v>
          </cell>
        </row>
        <row r="1362">
          <cell r="A1362">
            <v>1359</v>
          </cell>
          <cell r="B1362">
            <v>0</v>
          </cell>
          <cell r="C1362">
            <v>0</v>
          </cell>
          <cell r="D1362">
            <v>0</v>
          </cell>
        </row>
        <row r="1363">
          <cell r="A1363">
            <v>1360</v>
          </cell>
          <cell r="B1363">
            <v>0</v>
          </cell>
          <cell r="C1363">
            <v>0</v>
          </cell>
          <cell r="D1363">
            <v>0</v>
          </cell>
        </row>
        <row r="1364">
          <cell r="A1364">
            <v>1361</v>
          </cell>
          <cell r="B1364">
            <v>0</v>
          </cell>
          <cell r="C1364">
            <v>0</v>
          </cell>
          <cell r="D1364">
            <v>0</v>
          </cell>
        </row>
        <row r="1365">
          <cell r="A1365">
            <v>1362</v>
          </cell>
          <cell r="B1365">
            <v>0</v>
          </cell>
          <cell r="C1365">
            <v>0</v>
          </cell>
          <cell r="D1365">
            <v>0</v>
          </cell>
        </row>
        <row r="1366">
          <cell r="A1366">
            <v>1363</v>
          </cell>
          <cell r="B1366">
            <v>0</v>
          </cell>
          <cell r="C1366">
            <v>0</v>
          </cell>
          <cell r="D1366">
            <v>0</v>
          </cell>
        </row>
        <row r="1367">
          <cell r="A1367">
            <v>1364</v>
          </cell>
          <cell r="B1367">
            <v>0</v>
          </cell>
          <cell r="C1367">
            <v>0</v>
          </cell>
          <cell r="D1367">
            <v>0</v>
          </cell>
        </row>
        <row r="1368">
          <cell r="A1368">
            <v>1365</v>
          </cell>
          <cell r="B1368">
            <v>0</v>
          </cell>
          <cell r="C1368">
            <v>0</v>
          </cell>
          <cell r="D1368">
            <v>0</v>
          </cell>
        </row>
        <row r="1369">
          <cell r="A1369">
            <v>1366</v>
          </cell>
          <cell r="B1369">
            <v>0</v>
          </cell>
          <cell r="C1369">
            <v>0</v>
          </cell>
          <cell r="D1369">
            <v>0</v>
          </cell>
        </row>
        <row r="1370">
          <cell r="A1370">
            <v>1367</v>
          </cell>
          <cell r="B1370">
            <v>0</v>
          </cell>
          <cell r="C1370">
            <v>0</v>
          </cell>
          <cell r="D1370">
            <v>0</v>
          </cell>
        </row>
        <row r="1371">
          <cell r="A1371">
            <v>1368</v>
          </cell>
          <cell r="B1371">
            <v>0</v>
          </cell>
          <cell r="C1371">
            <v>0</v>
          </cell>
          <cell r="D1371">
            <v>0</v>
          </cell>
        </row>
        <row r="1372">
          <cell r="A1372">
            <v>1369</v>
          </cell>
          <cell r="B1372">
            <v>0</v>
          </cell>
          <cell r="C1372">
            <v>0</v>
          </cell>
          <cell r="D1372">
            <v>0</v>
          </cell>
        </row>
        <row r="1373">
          <cell r="A1373">
            <v>1370</v>
          </cell>
          <cell r="B1373">
            <v>0</v>
          </cell>
          <cell r="C1373">
            <v>0</v>
          </cell>
          <cell r="D1373">
            <v>0</v>
          </cell>
        </row>
        <row r="1374">
          <cell r="A1374">
            <v>1371</v>
          </cell>
          <cell r="B1374">
            <v>0</v>
          </cell>
          <cell r="C1374">
            <v>0</v>
          </cell>
          <cell r="D1374">
            <v>0</v>
          </cell>
        </row>
        <row r="1375">
          <cell r="A1375">
            <v>1372</v>
          </cell>
          <cell r="B1375">
            <v>0</v>
          </cell>
          <cell r="C1375">
            <v>0</v>
          </cell>
          <cell r="D1375">
            <v>0</v>
          </cell>
        </row>
        <row r="1376">
          <cell r="A1376">
            <v>1373</v>
          </cell>
          <cell r="B1376">
            <v>0</v>
          </cell>
          <cell r="C1376">
            <v>0</v>
          </cell>
          <cell r="D1376">
            <v>0</v>
          </cell>
        </row>
        <row r="1377">
          <cell r="A1377">
            <v>1374</v>
          </cell>
          <cell r="B1377">
            <v>0</v>
          </cell>
          <cell r="C1377">
            <v>0</v>
          </cell>
          <cell r="D1377">
            <v>0</v>
          </cell>
        </row>
        <row r="1378">
          <cell r="A1378">
            <v>1375</v>
          </cell>
          <cell r="B1378">
            <v>0</v>
          </cell>
          <cell r="C1378">
            <v>0</v>
          </cell>
          <cell r="D1378">
            <v>0</v>
          </cell>
        </row>
        <row r="1379">
          <cell r="A1379">
            <v>1376</v>
          </cell>
          <cell r="B1379">
            <v>0</v>
          </cell>
          <cell r="C1379">
            <v>0</v>
          </cell>
          <cell r="D1379">
            <v>0</v>
          </cell>
        </row>
        <row r="1380">
          <cell r="A1380">
            <v>1377</v>
          </cell>
          <cell r="B1380">
            <v>0</v>
          </cell>
          <cell r="C1380">
            <v>0</v>
          </cell>
          <cell r="D1380">
            <v>0</v>
          </cell>
        </row>
        <row r="1381">
          <cell r="A1381">
            <v>1378</v>
          </cell>
          <cell r="B1381">
            <v>0</v>
          </cell>
          <cell r="C1381">
            <v>0</v>
          </cell>
          <cell r="D1381">
            <v>0</v>
          </cell>
        </row>
        <row r="1382">
          <cell r="A1382">
            <v>1379</v>
          </cell>
          <cell r="B1382">
            <v>0</v>
          </cell>
          <cell r="C1382">
            <v>0</v>
          </cell>
          <cell r="D1382">
            <v>0</v>
          </cell>
        </row>
        <row r="1383">
          <cell r="A1383">
            <v>1380</v>
          </cell>
          <cell r="B1383">
            <v>0</v>
          </cell>
          <cell r="C1383">
            <v>0</v>
          </cell>
          <cell r="D1383">
            <v>0</v>
          </cell>
        </row>
        <row r="1384">
          <cell r="A1384">
            <v>1381</v>
          </cell>
          <cell r="B1384">
            <v>0</v>
          </cell>
          <cell r="C1384">
            <v>0</v>
          </cell>
          <cell r="D1384">
            <v>0</v>
          </cell>
        </row>
        <row r="1385">
          <cell r="A1385">
            <v>1382</v>
          </cell>
          <cell r="B1385">
            <v>0</v>
          </cell>
          <cell r="C1385">
            <v>0</v>
          </cell>
          <cell r="D1385">
            <v>0</v>
          </cell>
        </row>
        <row r="1386">
          <cell r="A1386">
            <v>1383</v>
          </cell>
          <cell r="B1386">
            <v>0</v>
          </cell>
          <cell r="C1386">
            <v>0</v>
          </cell>
          <cell r="D1386">
            <v>0</v>
          </cell>
        </row>
        <row r="1387">
          <cell r="A1387">
            <v>1384</v>
          </cell>
          <cell r="B1387">
            <v>0</v>
          </cell>
          <cell r="C1387">
            <v>0</v>
          </cell>
          <cell r="D1387">
            <v>0</v>
          </cell>
        </row>
        <row r="1388">
          <cell r="A1388">
            <v>1385</v>
          </cell>
          <cell r="B1388">
            <v>0</v>
          </cell>
          <cell r="C1388">
            <v>0</v>
          </cell>
          <cell r="D1388">
            <v>0</v>
          </cell>
        </row>
        <row r="1389">
          <cell r="A1389">
            <v>1386</v>
          </cell>
          <cell r="B1389">
            <v>0</v>
          </cell>
          <cell r="C1389">
            <v>0</v>
          </cell>
          <cell r="D1389">
            <v>0</v>
          </cell>
        </row>
        <row r="1390">
          <cell r="A1390">
            <v>1387</v>
          </cell>
          <cell r="B1390">
            <v>0</v>
          </cell>
          <cell r="C1390">
            <v>0</v>
          </cell>
          <cell r="D1390">
            <v>0</v>
          </cell>
        </row>
        <row r="1391">
          <cell r="A1391">
            <v>1388</v>
          </cell>
          <cell r="B1391">
            <v>0</v>
          </cell>
          <cell r="C1391">
            <v>0</v>
          </cell>
          <cell r="D1391">
            <v>0</v>
          </cell>
        </row>
        <row r="1392">
          <cell r="A1392">
            <v>1389</v>
          </cell>
          <cell r="B1392">
            <v>0</v>
          </cell>
          <cell r="C1392">
            <v>0</v>
          </cell>
          <cell r="D1392">
            <v>0</v>
          </cell>
        </row>
        <row r="1393">
          <cell r="A1393">
            <v>1390</v>
          </cell>
          <cell r="B1393">
            <v>0</v>
          </cell>
          <cell r="C1393">
            <v>0</v>
          </cell>
          <cell r="D1393">
            <v>0</v>
          </cell>
        </row>
        <row r="1394">
          <cell r="A1394">
            <v>1391</v>
          </cell>
          <cell r="B1394">
            <v>0</v>
          </cell>
          <cell r="C1394">
            <v>0</v>
          </cell>
          <cell r="D1394">
            <v>0</v>
          </cell>
        </row>
        <row r="1395">
          <cell r="A1395">
            <v>1392</v>
          </cell>
          <cell r="B1395">
            <v>0</v>
          </cell>
          <cell r="C1395">
            <v>0</v>
          </cell>
          <cell r="D1395">
            <v>0</v>
          </cell>
        </row>
        <row r="1396">
          <cell r="A1396">
            <v>1393</v>
          </cell>
          <cell r="B1396">
            <v>0</v>
          </cell>
          <cell r="C1396">
            <v>0</v>
          </cell>
          <cell r="D1396">
            <v>0</v>
          </cell>
        </row>
        <row r="1397">
          <cell r="A1397">
            <v>1394</v>
          </cell>
          <cell r="B1397">
            <v>0</v>
          </cell>
          <cell r="C1397">
            <v>0</v>
          </cell>
          <cell r="D1397">
            <v>0</v>
          </cell>
        </row>
        <row r="1398">
          <cell r="A1398">
            <v>1395</v>
          </cell>
          <cell r="B1398">
            <v>0</v>
          </cell>
          <cell r="C1398">
            <v>0</v>
          </cell>
          <cell r="D1398">
            <v>0</v>
          </cell>
        </row>
        <row r="1399">
          <cell r="A1399">
            <v>1396</v>
          </cell>
          <cell r="B1399">
            <v>0</v>
          </cell>
          <cell r="C1399">
            <v>0</v>
          </cell>
          <cell r="D1399">
            <v>0</v>
          </cell>
        </row>
        <row r="1400">
          <cell r="A1400">
            <v>1397</v>
          </cell>
          <cell r="B1400">
            <v>0</v>
          </cell>
          <cell r="C1400">
            <v>0</v>
          </cell>
          <cell r="D1400">
            <v>0</v>
          </cell>
        </row>
        <row r="1401">
          <cell r="A1401">
            <v>1398</v>
          </cell>
          <cell r="B1401">
            <v>0</v>
          </cell>
          <cell r="C1401">
            <v>0</v>
          </cell>
          <cell r="D1401">
            <v>0</v>
          </cell>
        </row>
        <row r="1402">
          <cell r="A1402">
            <v>1399</v>
          </cell>
          <cell r="B1402">
            <v>0</v>
          </cell>
          <cell r="C1402">
            <v>0</v>
          </cell>
          <cell r="D1402">
            <v>0</v>
          </cell>
        </row>
        <row r="1403">
          <cell r="A1403">
            <v>1400</v>
          </cell>
          <cell r="B1403">
            <v>0</v>
          </cell>
          <cell r="C1403">
            <v>0</v>
          </cell>
          <cell r="D1403">
            <v>0</v>
          </cell>
        </row>
        <row r="1404">
          <cell r="A1404">
            <v>1401</v>
          </cell>
          <cell r="B1404">
            <v>0</v>
          </cell>
          <cell r="C1404">
            <v>0</v>
          </cell>
          <cell r="D1404">
            <v>0</v>
          </cell>
        </row>
        <row r="1405">
          <cell r="A1405">
            <v>1402</v>
          </cell>
          <cell r="B1405">
            <v>0</v>
          </cell>
          <cell r="C1405">
            <v>0</v>
          </cell>
          <cell r="D1405">
            <v>0</v>
          </cell>
        </row>
        <row r="1406">
          <cell r="A1406">
            <v>1403</v>
          </cell>
          <cell r="B1406">
            <v>0</v>
          </cell>
          <cell r="C1406">
            <v>0</v>
          </cell>
          <cell r="D1406">
            <v>0</v>
          </cell>
        </row>
        <row r="1407">
          <cell r="A1407">
            <v>1404</v>
          </cell>
          <cell r="B1407">
            <v>0</v>
          </cell>
          <cell r="C1407">
            <v>0</v>
          </cell>
          <cell r="D1407">
            <v>0</v>
          </cell>
        </row>
        <row r="1408">
          <cell r="A1408">
            <v>1405</v>
          </cell>
          <cell r="B1408">
            <v>0</v>
          </cell>
          <cell r="C1408">
            <v>0</v>
          </cell>
          <cell r="D1408">
            <v>0</v>
          </cell>
        </row>
        <row r="1409">
          <cell r="A1409">
            <v>1406</v>
          </cell>
          <cell r="B1409">
            <v>0</v>
          </cell>
          <cell r="C1409">
            <v>0</v>
          </cell>
          <cell r="D1409">
            <v>0</v>
          </cell>
        </row>
        <row r="1410">
          <cell r="A1410">
            <v>1407</v>
          </cell>
          <cell r="B1410">
            <v>0</v>
          </cell>
          <cell r="C1410">
            <v>0</v>
          </cell>
          <cell r="D1410">
            <v>0</v>
          </cell>
        </row>
        <row r="1411">
          <cell r="A1411">
            <v>1408</v>
          </cell>
          <cell r="B1411">
            <v>0</v>
          </cell>
          <cell r="C1411">
            <v>0</v>
          </cell>
          <cell r="D1411">
            <v>0</v>
          </cell>
        </row>
        <row r="1412">
          <cell r="A1412">
            <v>1409</v>
          </cell>
          <cell r="B1412">
            <v>0</v>
          </cell>
          <cell r="C1412">
            <v>0</v>
          </cell>
          <cell r="D1412">
            <v>0</v>
          </cell>
        </row>
        <row r="1413">
          <cell r="A1413">
            <v>1410</v>
          </cell>
          <cell r="B1413">
            <v>0</v>
          </cell>
          <cell r="C1413">
            <v>0</v>
          </cell>
          <cell r="D1413">
            <v>0</v>
          </cell>
        </row>
        <row r="1414">
          <cell r="A1414">
            <v>1411</v>
          </cell>
          <cell r="B1414">
            <v>0</v>
          </cell>
          <cell r="C1414">
            <v>0</v>
          </cell>
          <cell r="D1414">
            <v>0</v>
          </cell>
        </row>
        <row r="1415">
          <cell r="A1415">
            <v>1412</v>
          </cell>
          <cell r="B1415">
            <v>0</v>
          </cell>
          <cell r="C1415">
            <v>0</v>
          </cell>
          <cell r="D1415">
            <v>0</v>
          </cell>
        </row>
        <row r="1416">
          <cell r="A1416">
            <v>1413</v>
          </cell>
          <cell r="B1416">
            <v>0</v>
          </cell>
          <cell r="C1416">
            <v>0</v>
          </cell>
          <cell r="D1416">
            <v>0</v>
          </cell>
        </row>
        <row r="1417">
          <cell r="A1417">
            <v>1414</v>
          </cell>
          <cell r="B1417">
            <v>0</v>
          </cell>
          <cell r="C1417">
            <v>0</v>
          </cell>
          <cell r="D1417">
            <v>0</v>
          </cell>
        </row>
        <row r="1418">
          <cell r="A1418">
            <v>1415</v>
          </cell>
          <cell r="B1418">
            <v>0</v>
          </cell>
          <cell r="C1418">
            <v>0</v>
          </cell>
          <cell r="D1418">
            <v>0</v>
          </cell>
        </row>
        <row r="1419">
          <cell r="A1419">
            <v>1416</v>
          </cell>
          <cell r="B1419">
            <v>0</v>
          </cell>
          <cell r="C1419">
            <v>0</v>
          </cell>
          <cell r="D1419">
            <v>0</v>
          </cell>
        </row>
        <row r="1420">
          <cell r="A1420">
            <v>1417</v>
          </cell>
          <cell r="B1420">
            <v>0</v>
          </cell>
          <cell r="C1420">
            <v>0</v>
          </cell>
          <cell r="D1420">
            <v>0</v>
          </cell>
        </row>
        <row r="1421">
          <cell r="A1421">
            <v>1418</v>
          </cell>
          <cell r="B1421">
            <v>0</v>
          </cell>
          <cell r="C1421">
            <v>0</v>
          </cell>
          <cell r="D1421">
            <v>0</v>
          </cell>
        </row>
        <row r="1422">
          <cell r="A1422">
            <v>1419</v>
          </cell>
          <cell r="B1422">
            <v>0</v>
          </cell>
          <cell r="C1422">
            <v>0</v>
          </cell>
          <cell r="D1422">
            <v>0</v>
          </cell>
        </row>
        <row r="1423">
          <cell r="A1423">
            <v>1420</v>
          </cell>
          <cell r="B1423">
            <v>0</v>
          </cell>
          <cell r="C1423">
            <v>0</v>
          </cell>
          <cell r="D1423">
            <v>0</v>
          </cell>
        </row>
        <row r="1424">
          <cell r="A1424">
            <v>1421</v>
          </cell>
          <cell r="B1424">
            <v>0</v>
          </cell>
          <cell r="C1424">
            <v>0</v>
          </cell>
          <cell r="D1424">
            <v>0</v>
          </cell>
        </row>
        <row r="1425">
          <cell r="A1425">
            <v>1422</v>
          </cell>
          <cell r="B1425">
            <v>0</v>
          </cell>
          <cell r="C1425">
            <v>0</v>
          </cell>
          <cell r="D1425">
            <v>0</v>
          </cell>
        </row>
        <row r="1426">
          <cell r="A1426">
            <v>1423</v>
          </cell>
          <cell r="B1426">
            <v>0</v>
          </cell>
          <cell r="C1426">
            <v>0</v>
          </cell>
          <cell r="D1426">
            <v>0</v>
          </cell>
        </row>
        <row r="1427">
          <cell r="A1427">
            <v>1424</v>
          </cell>
          <cell r="B1427">
            <v>0</v>
          </cell>
          <cell r="C1427">
            <v>0</v>
          </cell>
          <cell r="D1427">
            <v>0</v>
          </cell>
        </row>
        <row r="1428">
          <cell r="A1428">
            <v>1425</v>
          </cell>
          <cell r="B1428">
            <v>0</v>
          </cell>
          <cell r="C1428">
            <v>0</v>
          </cell>
          <cell r="D1428">
            <v>0</v>
          </cell>
        </row>
        <row r="1429">
          <cell r="A1429">
            <v>1426</v>
          </cell>
          <cell r="B1429">
            <v>0</v>
          </cell>
          <cell r="C1429">
            <v>0</v>
          </cell>
          <cell r="D1429">
            <v>0</v>
          </cell>
        </row>
        <row r="1430">
          <cell r="A1430">
            <v>1427</v>
          </cell>
          <cell r="B1430">
            <v>0</v>
          </cell>
          <cell r="C1430">
            <v>0</v>
          </cell>
          <cell r="D1430">
            <v>0</v>
          </cell>
        </row>
        <row r="1431">
          <cell r="A1431">
            <v>1428</v>
          </cell>
          <cell r="B1431">
            <v>0</v>
          </cell>
          <cell r="C1431">
            <v>0</v>
          </cell>
          <cell r="D1431">
            <v>0</v>
          </cell>
        </row>
        <row r="1432">
          <cell r="A1432">
            <v>1429</v>
          </cell>
          <cell r="B1432">
            <v>0</v>
          </cell>
          <cell r="C1432">
            <v>0</v>
          </cell>
          <cell r="D1432">
            <v>0</v>
          </cell>
        </row>
        <row r="1433">
          <cell r="A1433">
            <v>1430</v>
          </cell>
          <cell r="B1433">
            <v>0</v>
          </cell>
          <cell r="C1433">
            <v>0</v>
          </cell>
          <cell r="D1433">
            <v>0</v>
          </cell>
        </row>
        <row r="1434">
          <cell r="A1434">
            <v>1431</v>
          </cell>
          <cell r="B1434">
            <v>0</v>
          </cell>
          <cell r="C1434">
            <v>0</v>
          </cell>
          <cell r="D1434">
            <v>0</v>
          </cell>
        </row>
        <row r="1435">
          <cell r="A1435">
            <v>1432</v>
          </cell>
          <cell r="B1435">
            <v>0</v>
          </cell>
          <cell r="C1435">
            <v>0</v>
          </cell>
          <cell r="D1435">
            <v>0</v>
          </cell>
        </row>
        <row r="1436">
          <cell r="A1436">
            <v>1433</v>
          </cell>
          <cell r="B1436">
            <v>0</v>
          </cell>
          <cell r="C1436">
            <v>0</v>
          </cell>
          <cell r="D1436">
            <v>0</v>
          </cell>
        </row>
        <row r="1437">
          <cell r="A1437">
            <v>1434</v>
          </cell>
          <cell r="B1437">
            <v>0</v>
          </cell>
          <cell r="C1437">
            <v>0</v>
          </cell>
          <cell r="D1437">
            <v>0</v>
          </cell>
        </row>
        <row r="1438">
          <cell r="A1438">
            <v>1435</v>
          </cell>
          <cell r="B1438">
            <v>0</v>
          </cell>
          <cell r="C1438">
            <v>0</v>
          </cell>
          <cell r="D1438">
            <v>0</v>
          </cell>
        </row>
        <row r="1439">
          <cell r="A1439">
            <v>1436</v>
          </cell>
          <cell r="B1439">
            <v>0</v>
          </cell>
          <cell r="C1439">
            <v>0</v>
          </cell>
          <cell r="D1439">
            <v>0</v>
          </cell>
        </row>
        <row r="1440">
          <cell r="A1440">
            <v>1437</v>
          </cell>
          <cell r="B1440">
            <v>0</v>
          </cell>
          <cell r="C1440">
            <v>0</v>
          </cell>
          <cell r="D1440">
            <v>0</v>
          </cell>
        </row>
        <row r="1441">
          <cell r="A1441">
            <v>1438</v>
          </cell>
          <cell r="B1441">
            <v>0</v>
          </cell>
          <cell r="C1441">
            <v>0</v>
          </cell>
          <cell r="D1441">
            <v>0</v>
          </cell>
        </row>
        <row r="1442">
          <cell r="A1442">
            <v>1439</v>
          </cell>
          <cell r="B1442">
            <v>0</v>
          </cell>
          <cell r="C1442">
            <v>0</v>
          </cell>
          <cell r="D1442">
            <v>0</v>
          </cell>
        </row>
        <row r="1443">
          <cell r="A1443">
            <v>1440</v>
          </cell>
          <cell r="B1443">
            <v>0</v>
          </cell>
          <cell r="C1443">
            <v>0</v>
          </cell>
          <cell r="D1443">
            <v>0</v>
          </cell>
        </row>
        <row r="1444">
          <cell r="A1444">
            <v>1441</v>
          </cell>
          <cell r="B1444">
            <v>0</v>
          </cell>
          <cell r="C1444">
            <v>0</v>
          </cell>
          <cell r="D1444">
            <v>0</v>
          </cell>
        </row>
        <row r="1445">
          <cell r="A1445">
            <v>1442</v>
          </cell>
          <cell r="B1445">
            <v>0</v>
          </cell>
          <cell r="C1445">
            <v>0</v>
          </cell>
          <cell r="D1445">
            <v>0</v>
          </cell>
        </row>
        <row r="1446">
          <cell r="A1446">
            <v>1443</v>
          </cell>
          <cell r="B1446">
            <v>0</v>
          </cell>
          <cell r="C1446">
            <v>0</v>
          </cell>
          <cell r="D1446">
            <v>0</v>
          </cell>
        </row>
        <row r="1447">
          <cell r="A1447">
            <v>1444</v>
          </cell>
          <cell r="B1447">
            <v>0</v>
          </cell>
          <cell r="C1447">
            <v>0</v>
          </cell>
          <cell r="D1447">
            <v>0</v>
          </cell>
        </row>
        <row r="1448">
          <cell r="A1448">
            <v>1445</v>
          </cell>
          <cell r="B1448">
            <v>0</v>
          </cell>
          <cell r="C1448">
            <v>0</v>
          </cell>
          <cell r="D1448">
            <v>0</v>
          </cell>
        </row>
        <row r="1449">
          <cell r="A1449">
            <v>1446</v>
          </cell>
          <cell r="B1449">
            <v>0</v>
          </cell>
          <cell r="C1449">
            <v>0</v>
          </cell>
          <cell r="D1449">
            <v>0</v>
          </cell>
        </row>
        <row r="1450">
          <cell r="A1450">
            <v>1447</v>
          </cell>
          <cell r="B1450">
            <v>0</v>
          </cell>
          <cell r="C1450">
            <v>0</v>
          </cell>
          <cell r="D1450">
            <v>0</v>
          </cell>
        </row>
        <row r="1451">
          <cell r="A1451">
            <v>1448</v>
          </cell>
          <cell r="B1451">
            <v>0</v>
          </cell>
          <cell r="C1451">
            <v>0</v>
          </cell>
          <cell r="D1451">
            <v>0</v>
          </cell>
        </row>
        <row r="1452">
          <cell r="A1452">
            <v>1449</v>
          </cell>
          <cell r="B1452">
            <v>0</v>
          </cell>
          <cell r="C1452">
            <v>0</v>
          </cell>
          <cell r="D1452">
            <v>0</v>
          </cell>
        </row>
        <row r="1453">
          <cell r="A1453">
            <v>1450</v>
          </cell>
          <cell r="B1453">
            <v>0</v>
          </cell>
          <cell r="C1453">
            <v>0</v>
          </cell>
          <cell r="D1453">
            <v>0</v>
          </cell>
        </row>
        <row r="1454">
          <cell r="A1454">
            <v>1451</v>
          </cell>
          <cell r="B1454">
            <v>0</v>
          </cell>
          <cell r="C1454">
            <v>0</v>
          </cell>
          <cell r="D1454">
            <v>0</v>
          </cell>
        </row>
        <row r="1455">
          <cell r="A1455">
            <v>1452</v>
          </cell>
          <cell r="B1455">
            <v>0</v>
          </cell>
          <cell r="C1455">
            <v>0</v>
          </cell>
          <cell r="D1455">
            <v>0</v>
          </cell>
        </row>
        <row r="1456">
          <cell r="A1456">
            <v>1453</v>
          </cell>
          <cell r="B1456">
            <v>0</v>
          </cell>
          <cell r="C1456">
            <v>0</v>
          </cell>
          <cell r="D1456">
            <v>0</v>
          </cell>
        </row>
        <row r="1457">
          <cell r="A1457">
            <v>1454</v>
          </cell>
          <cell r="B1457">
            <v>0</v>
          </cell>
          <cell r="C1457">
            <v>0</v>
          </cell>
          <cell r="D1457">
            <v>0</v>
          </cell>
        </row>
        <row r="1458">
          <cell r="A1458">
            <v>1455</v>
          </cell>
          <cell r="B1458">
            <v>0</v>
          </cell>
          <cell r="C1458">
            <v>0</v>
          </cell>
          <cell r="D1458">
            <v>0</v>
          </cell>
        </row>
        <row r="1459">
          <cell r="A1459">
            <v>1456</v>
          </cell>
          <cell r="B1459">
            <v>0</v>
          </cell>
          <cell r="C1459">
            <v>0</v>
          </cell>
          <cell r="D1459">
            <v>0</v>
          </cell>
        </row>
        <row r="1460">
          <cell r="A1460">
            <v>1457</v>
          </cell>
          <cell r="B1460">
            <v>0</v>
          </cell>
          <cell r="C1460">
            <v>0</v>
          </cell>
          <cell r="D1460">
            <v>0</v>
          </cell>
        </row>
        <row r="1461">
          <cell r="A1461">
            <v>1458</v>
          </cell>
          <cell r="B1461">
            <v>0</v>
          </cell>
          <cell r="C1461">
            <v>0</v>
          </cell>
          <cell r="D1461">
            <v>0</v>
          </cell>
        </row>
        <row r="1462">
          <cell r="A1462">
            <v>1459</v>
          </cell>
          <cell r="B1462">
            <v>0</v>
          </cell>
          <cell r="C1462">
            <v>0</v>
          </cell>
          <cell r="D1462">
            <v>0</v>
          </cell>
        </row>
        <row r="1463">
          <cell r="A1463">
            <v>1460</v>
          </cell>
          <cell r="B1463">
            <v>0</v>
          </cell>
          <cell r="C1463">
            <v>0</v>
          </cell>
          <cell r="D1463">
            <v>0</v>
          </cell>
        </row>
        <row r="1464">
          <cell r="A1464">
            <v>1461</v>
          </cell>
          <cell r="B1464">
            <v>0</v>
          </cell>
          <cell r="C1464">
            <v>0</v>
          </cell>
          <cell r="D1464">
            <v>0</v>
          </cell>
        </row>
        <row r="1465">
          <cell r="A1465">
            <v>1462</v>
          </cell>
          <cell r="B1465">
            <v>0</v>
          </cell>
          <cell r="C1465">
            <v>0</v>
          </cell>
          <cell r="D1465">
            <v>0</v>
          </cell>
        </row>
        <row r="1466">
          <cell r="A1466">
            <v>1463</v>
          </cell>
          <cell r="B1466">
            <v>0</v>
          </cell>
          <cell r="C1466">
            <v>0</v>
          </cell>
          <cell r="D1466">
            <v>0</v>
          </cell>
        </row>
        <row r="1467">
          <cell r="A1467">
            <v>1464</v>
          </cell>
          <cell r="B1467">
            <v>0</v>
          </cell>
          <cell r="C1467">
            <v>0</v>
          </cell>
          <cell r="D1467">
            <v>0</v>
          </cell>
        </row>
        <row r="1468">
          <cell r="A1468">
            <v>1465</v>
          </cell>
          <cell r="B1468">
            <v>0</v>
          </cell>
          <cell r="C1468">
            <v>0</v>
          </cell>
          <cell r="D1468">
            <v>0</v>
          </cell>
        </row>
        <row r="1469">
          <cell r="A1469">
            <v>1466</v>
          </cell>
          <cell r="B1469">
            <v>0</v>
          </cell>
          <cell r="C1469">
            <v>0</v>
          </cell>
          <cell r="D1469">
            <v>0</v>
          </cell>
        </row>
        <row r="1470">
          <cell r="A1470">
            <v>1467</v>
          </cell>
          <cell r="B1470">
            <v>0</v>
          </cell>
          <cell r="C1470">
            <v>0</v>
          </cell>
          <cell r="D1470">
            <v>0</v>
          </cell>
        </row>
        <row r="1471">
          <cell r="A1471">
            <v>1468</v>
          </cell>
          <cell r="B1471">
            <v>0</v>
          </cell>
          <cell r="C1471">
            <v>0</v>
          </cell>
          <cell r="D1471">
            <v>0</v>
          </cell>
        </row>
        <row r="1472">
          <cell r="A1472">
            <v>1469</v>
          </cell>
          <cell r="B1472">
            <v>0</v>
          </cell>
          <cell r="C1472">
            <v>0</v>
          </cell>
          <cell r="D1472">
            <v>0</v>
          </cell>
        </row>
        <row r="1473">
          <cell r="A1473">
            <v>1470</v>
          </cell>
          <cell r="B1473">
            <v>0</v>
          </cell>
          <cell r="C1473">
            <v>0</v>
          </cell>
          <cell r="D1473">
            <v>0</v>
          </cell>
        </row>
        <row r="1474">
          <cell r="A1474">
            <v>1471</v>
          </cell>
          <cell r="B1474">
            <v>0</v>
          </cell>
          <cell r="C1474">
            <v>0</v>
          </cell>
          <cell r="D1474">
            <v>0</v>
          </cell>
        </row>
        <row r="1475">
          <cell r="A1475">
            <v>1472</v>
          </cell>
          <cell r="B1475">
            <v>0</v>
          </cell>
          <cell r="C1475">
            <v>0</v>
          </cell>
          <cell r="D1475">
            <v>0</v>
          </cell>
        </row>
        <row r="1476">
          <cell r="A1476">
            <v>1473</v>
          </cell>
          <cell r="B1476">
            <v>0</v>
          </cell>
          <cell r="C1476">
            <v>0</v>
          </cell>
          <cell r="D1476">
            <v>0</v>
          </cell>
        </row>
        <row r="1477">
          <cell r="A1477">
            <v>1474</v>
          </cell>
          <cell r="B1477">
            <v>0</v>
          </cell>
          <cell r="C1477">
            <v>0</v>
          </cell>
          <cell r="D1477">
            <v>0</v>
          </cell>
        </row>
        <row r="1478">
          <cell r="A1478">
            <v>1475</v>
          </cell>
          <cell r="B1478">
            <v>0</v>
          </cell>
          <cell r="C1478">
            <v>0</v>
          </cell>
          <cell r="D1478">
            <v>0</v>
          </cell>
        </row>
        <row r="1479">
          <cell r="A1479">
            <v>1476</v>
          </cell>
          <cell r="B1479">
            <v>0</v>
          </cell>
          <cell r="C1479">
            <v>0</v>
          </cell>
          <cell r="D1479">
            <v>0</v>
          </cell>
        </row>
        <row r="1480">
          <cell r="A1480">
            <v>1477</v>
          </cell>
          <cell r="B1480">
            <v>0</v>
          </cell>
          <cell r="C1480">
            <v>0</v>
          </cell>
          <cell r="D1480">
            <v>0</v>
          </cell>
        </row>
        <row r="1481">
          <cell r="A1481">
            <v>1478</v>
          </cell>
          <cell r="B1481">
            <v>0</v>
          </cell>
          <cell r="C1481">
            <v>0</v>
          </cell>
          <cell r="D1481">
            <v>0</v>
          </cell>
        </row>
        <row r="1482">
          <cell r="A1482">
            <v>1479</v>
          </cell>
          <cell r="B1482">
            <v>0</v>
          </cell>
          <cell r="C1482">
            <v>0</v>
          </cell>
          <cell r="D1482">
            <v>0</v>
          </cell>
        </row>
        <row r="1483">
          <cell r="A1483">
            <v>1480</v>
          </cell>
          <cell r="B1483">
            <v>0</v>
          </cell>
          <cell r="C1483">
            <v>0</v>
          </cell>
          <cell r="D1483">
            <v>0</v>
          </cell>
        </row>
        <row r="1484">
          <cell r="A1484">
            <v>1481</v>
          </cell>
          <cell r="B1484">
            <v>0</v>
          </cell>
          <cell r="C1484">
            <v>0</v>
          </cell>
          <cell r="D1484">
            <v>0</v>
          </cell>
        </row>
        <row r="1485">
          <cell r="A1485">
            <v>1482</v>
          </cell>
          <cell r="B1485">
            <v>0</v>
          </cell>
          <cell r="C1485">
            <v>0</v>
          </cell>
          <cell r="D1485">
            <v>0</v>
          </cell>
        </row>
        <row r="1486">
          <cell r="A1486">
            <v>1483</v>
          </cell>
          <cell r="B1486">
            <v>0</v>
          </cell>
          <cell r="C1486">
            <v>0</v>
          </cell>
          <cell r="D1486">
            <v>0</v>
          </cell>
        </row>
        <row r="1487">
          <cell r="A1487">
            <v>1484</v>
          </cell>
          <cell r="B1487">
            <v>0</v>
          </cell>
          <cell r="C1487">
            <v>0</v>
          </cell>
          <cell r="D1487">
            <v>0</v>
          </cell>
        </row>
        <row r="1488">
          <cell r="A1488">
            <v>1485</v>
          </cell>
          <cell r="B1488">
            <v>0</v>
          </cell>
          <cell r="C1488">
            <v>0</v>
          </cell>
          <cell r="D1488">
            <v>0</v>
          </cell>
        </row>
        <row r="1489">
          <cell r="A1489">
            <v>1486</v>
          </cell>
          <cell r="B1489">
            <v>0</v>
          </cell>
          <cell r="C1489">
            <v>0</v>
          </cell>
          <cell r="D1489">
            <v>0</v>
          </cell>
        </row>
        <row r="1490">
          <cell r="A1490">
            <v>1487</v>
          </cell>
          <cell r="B1490">
            <v>0</v>
          </cell>
          <cell r="C1490">
            <v>0</v>
          </cell>
          <cell r="D1490">
            <v>0</v>
          </cell>
        </row>
        <row r="1491">
          <cell r="A1491">
            <v>1488</v>
          </cell>
          <cell r="B1491">
            <v>0</v>
          </cell>
          <cell r="C1491">
            <v>0</v>
          </cell>
          <cell r="D1491">
            <v>0</v>
          </cell>
        </row>
        <row r="1492">
          <cell r="A1492">
            <v>1489</v>
          </cell>
          <cell r="B1492">
            <v>0</v>
          </cell>
          <cell r="C1492">
            <v>0</v>
          </cell>
          <cell r="D1492">
            <v>0</v>
          </cell>
        </row>
        <row r="1493">
          <cell r="A1493">
            <v>1490</v>
          </cell>
          <cell r="B1493">
            <v>0</v>
          </cell>
          <cell r="C1493">
            <v>0</v>
          </cell>
          <cell r="D1493">
            <v>0</v>
          </cell>
        </row>
        <row r="1494">
          <cell r="A1494">
            <v>1491</v>
          </cell>
          <cell r="B1494">
            <v>0</v>
          </cell>
          <cell r="C1494">
            <v>0</v>
          </cell>
          <cell r="D1494">
            <v>0</v>
          </cell>
        </row>
        <row r="1495">
          <cell r="A1495">
            <v>1492</v>
          </cell>
          <cell r="B1495">
            <v>0</v>
          </cell>
          <cell r="C1495">
            <v>0</v>
          </cell>
          <cell r="D1495">
            <v>0</v>
          </cell>
        </row>
        <row r="1496">
          <cell r="A1496">
            <v>1493</v>
          </cell>
          <cell r="B1496">
            <v>0</v>
          </cell>
          <cell r="C1496">
            <v>0</v>
          </cell>
          <cell r="D1496">
            <v>0</v>
          </cell>
        </row>
        <row r="1497">
          <cell r="A1497">
            <v>1494</v>
          </cell>
          <cell r="B1497">
            <v>0</v>
          </cell>
          <cell r="C1497">
            <v>0</v>
          </cell>
          <cell r="D1497">
            <v>0</v>
          </cell>
        </row>
        <row r="1498">
          <cell r="A1498">
            <v>1495</v>
          </cell>
          <cell r="B1498">
            <v>0</v>
          </cell>
          <cell r="C1498">
            <v>0</v>
          </cell>
          <cell r="D1498">
            <v>0</v>
          </cell>
        </row>
        <row r="1499">
          <cell r="A1499">
            <v>1496</v>
          </cell>
          <cell r="B1499">
            <v>0</v>
          </cell>
          <cell r="C1499">
            <v>0</v>
          </cell>
          <cell r="D1499">
            <v>0</v>
          </cell>
        </row>
        <row r="1500">
          <cell r="A1500">
            <v>1497</v>
          </cell>
          <cell r="B1500">
            <v>0</v>
          </cell>
          <cell r="C1500">
            <v>0</v>
          </cell>
          <cell r="D1500">
            <v>0</v>
          </cell>
        </row>
        <row r="1501">
          <cell r="A1501">
            <v>1498</v>
          </cell>
          <cell r="B1501">
            <v>0</v>
          </cell>
          <cell r="C1501">
            <v>0</v>
          </cell>
          <cell r="D1501">
            <v>0</v>
          </cell>
        </row>
        <row r="1502">
          <cell r="A1502">
            <v>1499</v>
          </cell>
          <cell r="B1502">
            <v>0</v>
          </cell>
          <cell r="C1502">
            <v>0</v>
          </cell>
          <cell r="D1502">
            <v>0</v>
          </cell>
        </row>
        <row r="1503">
          <cell r="A1503">
            <v>1500</v>
          </cell>
          <cell r="B1503">
            <v>0</v>
          </cell>
          <cell r="C1503">
            <v>0</v>
          </cell>
          <cell r="D1503">
            <v>0</v>
          </cell>
        </row>
        <row r="1504">
          <cell r="A1504">
            <v>1501</v>
          </cell>
          <cell r="B1504">
            <v>0</v>
          </cell>
          <cell r="C1504">
            <v>0</v>
          </cell>
          <cell r="D1504">
            <v>0</v>
          </cell>
        </row>
        <row r="1505">
          <cell r="A1505">
            <v>1502</v>
          </cell>
          <cell r="B1505">
            <v>0</v>
          </cell>
          <cell r="C1505">
            <v>0</v>
          </cell>
          <cell r="D1505">
            <v>0</v>
          </cell>
        </row>
        <row r="1506">
          <cell r="A1506">
            <v>1503</v>
          </cell>
          <cell r="B1506">
            <v>0</v>
          </cell>
          <cell r="C1506">
            <v>0</v>
          </cell>
          <cell r="D1506">
            <v>0</v>
          </cell>
        </row>
        <row r="1507">
          <cell r="A1507">
            <v>1504</v>
          </cell>
          <cell r="B1507">
            <v>0</v>
          </cell>
          <cell r="C1507">
            <v>0</v>
          </cell>
          <cell r="D1507">
            <v>0</v>
          </cell>
        </row>
        <row r="1508">
          <cell r="A1508">
            <v>1505</v>
          </cell>
          <cell r="B1508">
            <v>0</v>
          </cell>
          <cell r="C1508">
            <v>0</v>
          </cell>
          <cell r="D1508">
            <v>0</v>
          </cell>
        </row>
        <row r="1509">
          <cell r="A1509">
            <v>1506</v>
          </cell>
          <cell r="B1509">
            <v>0</v>
          </cell>
          <cell r="C1509">
            <v>0</v>
          </cell>
          <cell r="D1509">
            <v>0</v>
          </cell>
        </row>
        <row r="1510">
          <cell r="A1510">
            <v>1507</v>
          </cell>
          <cell r="B1510">
            <v>0</v>
          </cell>
          <cell r="C1510">
            <v>0</v>
          </cell>
          <cell r="D1510">
            <v>0</v>
          </cell>
        </row>
        <row r="1511">
          <cell r="A1511">
            <v>1508</v>
          </cell>
          <cell r="B1511">
            <v>0</v>
          </cell>
          <cell r="C1511">
            <v>0</v>
          </cell>
          <cell r="D1511">
            <v>0</v>
          </cell>
        </row>
        <row r="1512">
          <cell r="A1512">
            <v>1509</v>
          </cell>
          <cell r="B1512">
            <v>0</v>
          </cell>
          <cell r="C1512">
            <v>0</v>
          </cell>
          <cell r="D1512">
            <v>0</v>
          </cell>
        </row>
        <row r="1513">
          <cell r="A1513">
            <v>1510</v>
          </cell>
          <cell r="B1513">
            <v>0</v>
          </cell>
          <cell r="C1513">
            <v>0</v>
          </cell>
          <cell r="D1513">
            <v>0</v>
          </cell>
        </row>
        <row r="1514">
          <cell r="A1514">
            <v>1511</v>
          </cell>
          <cell r="B1514">
            <v>0</v>
          </cell>
          <cell r="C1514">
            <v>0</v>
          </cell>
          <cell r="D1514">
            <v>0</v>
          </cell>
        </row>
        <row r="1515">
          <cell r="A1515">
            <v>1512</v>
          </cell>
          <cell r="B1515">
            <v>0</v>
          </cell>
          <cell r="C1515">
            <v>0</v>
          </cell>
          <cell r="D1515">
            <v>0</v>
          </cell>
        </row>
        <row r="1516">
          <cell r="A1516">
            <v>1513</v>
          </cell>
          <cell r="B1516">
            <v>0</v>
          </cell>
          <cell r="C1516">
            <v>0</v>
          </cell>
          <cell r="D1516">
            <v>0</v>
          </cell>
        </row>
        <row r="1517">
          <cell r="A1517">
            <v>1514</v>
          </cell>
          <cell r="B1517">
            <v>0</v>
          </cell>
          <cell r="C1517">
            <v>0</v>
          </cell>
          <cell r="D1517">
            <v>0</v>
          </cell>
        </row>
        <row r="1518">
          <cell r="A1518">
            <v>1515</v>
          </cell>
          <cell r="B1518">
            <v>0</v>
          </cell>
          <cell r="C1518">
            <v>0</v>
          </cell>
          <cell r="D1518">
            <v>0</v>
          </cell>
        </row>
        <row r="1519">
          <cell r="A1519">
            <v>1516</v>
          </cell>
          <cell r="B1519">
            <v>0</v>
          </cell>
          <cell r="C1519">
            <v>0</v>
          </cell>
          <cell r="D1519">
            <v>0</v>
          </cell>
        </row>
        <row r="1520">
          <cell r="A1520">
            <v>1517</v>
          </cell>
          <cell r="B1520">
            <v>0</v>
          </cell>
          <cell r="C1520">
            <v>0</v>
          </cell>
          <cell r="D1520">
            <v>0</v>
          </cell>
        </row>
        <row r="1521">
          <cell r="A1521">
            <v>1518</v>
          </cell>
          <cell r="B1521">
            <v>0</v>
          </cell>
          <cell r="C1521">
            <v>0</v>
          </cell>
          <cell r="D1521">
            <v>0</v>
          </cell>
        </row>
        <row r="1522">
          <cell r="A1522">
            <v>1519</v>
          </cell>
          <cell r="B1522">
            <v>0</v>
          </cell>
          <cell r="C1522">
            <v>0</v>
          </cell>
          <cell r="D1522">
            <v>0</v>
          </cell>
        </row>
        <row r="1523">
          <cell r="A1523">
            <v>1520</v>
          </cell>
          <cell r="B1523">
            <v>0</v>
          </cell>
          <cell r="C1523">
            <v>0</v>
          </cell>
          <cell r="D1523">
            <v>0</v>
          </cell>
        </row>
        <row r="1524">
          <cell r="A1524">
            <v>1521</v>
          </cell>
          <cell r="B1524">
            <v>0</v>
          </cell>
          <cell r="C1524">
            <v>0</v>
          </cell>
          <cell r="D1524">
            <v>0</v>
          </cell>
        </row>
        <row r="1525">
          <cell r="A1525">
            <v>1522</v>
          </cell>
          <cell r="B1525">
            <v>0</v>
          </cell>
          <cell r="C1525">
            <v>0</v>
          </cell>
          <cell r="D1525">
            <v>0</v>
          </cell>
        </row>
        <row r="1526">
          <cell r="A1526">
            <v>1523</v>
          </cell>
          <cell r="B1526">
            <v>0</v>
          </cell>
          <cell r="C1526">
            <v>0</v>
          </cell>
          <cell r="D1526">
            <v>0</v>
          </cell>
        </row>
        <row r="1527">
          <cell r="A1527">
            <v>1524</v>
          </cell>
          <cell r="B1527">
            <v>0</v>
          </cell>
          <cell r="C1527">
            <v>0</v>
          </cell>
          <cell r="D1527">
            <v>0</v>
          </cell>
        </row>
        <row r="1528">
          <cell r="A1528">
            <v>1525</v>
          </cell>
          <cell r="B1528">
            <v>0</v>
          </cell>
          <cell r="C1528">
            <v>0</v>
          </cell>
          <cell r="D1528">
            <v>0</v>
          </cell>
        </row>
        <row r="1529">
          <cell r="A1529">
            <v>1526</v>
          </cell>
          <cell r="B1529">
            <v>0</v>
          </cell>
          <cell r="C1529">
            <v>0</v>
          </cell>
          <cell r="D1529">
            <v>0</v>
          </cell>
        </row>
        <row r="1530">
          <cell r="A1530">
            <v>1527</v>
          </cell>
          <cell r="B1530">
            <v>0</v>
          </cell>
          <cell r="C1530">
            <v>0</v>
          </cell>
          <cell r="D1530">
            <v>0</v>
          </cell>
        </row>
        <row r="1531">
          <cell r="A1531">
            <v>1528</v>
          </cell>
          <cell r="B1531">
            <v>0</v>
          </cell>
          <cell r="C1531">
            <v>0</v>
          </cell>
          <cell r="D1531">
            <v>0</v>
          </cell>
        </row>
        <row r="1532">
          <cell r="A1532">
            <v>1529</v>
          </cell>
          <cell r="B1532">
            <v>0</v>
          </cell>
          <cell r="C1532">
            <v>0</v>
          </cell>
          <cell r="D1532">
            <v>0</v>
          </cell>
        </row>
        <row r="1533">
          <cell r="A1533">
            <v>1530</v>
          </cell>
          <cell r="B1533">
            <v>0</v>
          </cell>
          <cell r="C1533">
            <v>0</v>
          </cell>
          <cell r="D1533">
            <v>0</v>
          </cell>
        </row>
        <row r="1534">
          <cell r="A1534">
            <v>1531</v>
          </cell>
          <cell r="B1534">
            <v>0</v>
          </cell>
          <cell r="C1534">
            <v>0</v>
          </cell>
          <cell r="D1534">
            <v>0</v>
          </cell>
        </row>
        <row r="1535">
          <cell r="A1535">
            <v>1532</v>
          </cell>
          <cell r="B1535">
            <v>0</v>
          </cell>
          <cell r="C1535">
            <v>0</v>
          </cell>
          <cell r="D1535">
            <v>0</v>
          </cell>
        </row>
        <row r="1536">
          <cell r="A1536">
            <v>1533</v>
          </cell>
          <cell r="B1536">
            <v>0</v>
          </cell>
          <cell r="C1536">
            <v>0</v>
          </cell>
          <cell r="D1536">
            <v>0</v>
          </cell>
        </row>
        <row r="1537">
          <cell r="A1537">
            <v>1534</v>
          </cell>
          <cell r="B1537">
            <v>0</v>
          </cell>
          <cell r="C1537">
            <v>0</v>
          </cell>
          <cell r="D1537">
            <v>0</v>
          </cell>
        </row>
        <row r="1538">
          <cell r="A1538">
            <v>1535</v>
          </cell>
          <cell r="B1538">
            <v>0</v>
          </cell>
          <cell r="C1538">
            <v>0</v>
          </cell>
          <cell r="D1538">
            <v>0</v>
          </cell>
        </row>
        <row r="1539">
          <cell r="A1539">
            <v>1536</v>
          </cell>
          <cell r="B1539">
            <v>0</v>
          </cell>
          <cell r="C1539">
            <v>0</v>
          </cell>
          <cell r="D1539">
            <v>0</v>
          </cell>
        </row>
        <row r="1540">
          <cell r="A1540">
            <v>1537</v>
          </cell>
          <cell r="B1540">
            <v>0</v>
          </cell>
          <cell r="C1540">
            <v>0</v>
          </cell>
          <cell r="D1540">
            <v>0</v>
          </cell>
        </row>
        <row r="1541">
          <cell r="A1541">
            <v>1538</v>
          </cell>
          <cell r="B1541">
            <v>0</v>
          </cell>
          <cell r="C1541">
            <v>0</v>
          </cell>
          <cell r="D1541">
            <v>0</v>
          </cell>
        </row>
        <row r="1542">
          <cell r="A1542">
            <v>1539</v>
          </cell>
          <cell r="B1542">
            <v>0</v>
          </cell>
          <cell r="C1542">
            <v>0</v>
          </cell>
          <cell r="D1542">
            <v>0</v>
          </cell>
        </row>
        <row r="1543">
          <cell r="A1543">
            <v>1540</v>
          </cell>
          <cell r="B1543">
            <v>0</v>
          </cell>
          <cell r="C1543">
            <v>0</v>
          </cell>
          <cell r="D1543">
            <v>0</v>
          </cell>
        </row>
        <row r="1544">
          <cell r="A1544">
            <v>1541</v>
          </cell>
          <cell r="B1544">
            <v>0</v>
          </cell>
          <cell r="C1544">
            <v>0</v>
          </cell>
          <cell r="D1544">
            <v>0</v>
          </cell>
        </row>
        <row r="1545">
          <cell r="A1545">
            <v>1542</v>
          </cell>
          <cell r="B1545">
            <v>0</v>
          </cell>
          <cell r="C1545">
            <v>0</v>
          </cell>
          <cell r="D1545">
            <v>0</v>
          </cell>
        </row>
        <row r="1546">
          <cell r="A1546">
            <v>1543</v>
          </cell>
          <cell r="B1546">
            <v>0</v>
          </cell>
          <cell r="C1546">
            <v>0</v>
          </cell>
          <cell r="D1546">
            <v>0</v>
          </cell>
        </row>
        <row r="1547">
          <cell r="A1547">
            <v>1544</v>
          </cell>
          <cell r="B1547">
            <v>0</v>
          </cell>
          <cell r="C1547">
            <v>0</v>
          </cell>
          <cell r="D1547">
            <v>0</v>
          </cell>
        </row>
        <row r="1548">
          <cell r="A1548">
            <v>1545</v>
          </cell>
          <cell r="B1548">
            <v>0</v>
          </cell>
          <cell r="C1548">
            <v>0</v>
          </cell>
          <cell r="D1548">
            <v>0</v>
          </cell>
        </row>
        <row r="1549">
          <cell r="A1549">
            <v>1546</v>
          </cell>
          <cell r="B1549">
            <v>0</v>
          </cell>
          <cell r="C1549">
            <v>0</v>
          </cell>
          <cell r="D1549">
            <v>0</v>
          </cell>
        </row>
        <row r="1550">
          <cell r="A1550">
            <v>1547</v>
          </cell>
          <cell r="B1550">
            <v>0</v>
          </cell>
          <cell r="C1550">
            <v>0</v>
          </cell>
          <cell r="D1550">
            <v>0</v>
          </cell>
        </row>
        <row r="1551">
          <cell r="A1551">
            <v>1548</v>
          </cell>
          <cell r="B1551">
            <v>0</v>
          </cell>
          <cell r="C1551">
            <v>0</v>
          </cell>
          <cell r="D1551">
            <v>0</v>
          </cell>
        </row>
        <row r="1552">
          <cell r="A1552">
            <v>1549</v>
          </cell>
          <cell r="B1552">
            <v>0</v>
          </cell>
          <cell r="C1552">
            <v>0</v>
          </cell>
          <cell r="D1552">
            <v>0</v>
          </cell>
        </row>
        <row r="1553">
          <cell r="A1553">
            <v>1550</v>
          </cell>
          <cell r="B1553">
            <v>0</v>
          </cell>
          <cell r="C1553">
            <v>0</v>
          </cell>
          <cell r="D1553">
            <v>0</v>
          </cell>
        </row>
        <row r="1554">
          <cell r="A1554">
            <v>1551</v>
          </cell>
          <cell r="B1554">
            <v>0</v>
          </cell>
          <cell r="C1554">
            <v>0</v>
          </cell>
          <cell r="D1554">
            <v>0</v>
          </cell>
        </row>
        <row r="1555">
          <cell r="A1555">
            <v>1552</v>
          </cell>
          <cell r="B1555">
            <v>0</v>
          </cell>
          <cell r="C1555">
            <v>0</v>
          </cell>
          <cell r="D1555">
            <v>0</v>
          </cell>
        </row>
        <row r="1556">
          <cell r="A1556">
            <v>1553</v>
          </cell>
          <cell r="B1556">
            <v>0</v>
          </cell>
          <cell r="C1556">
            <v>0</v>
          </cell>
          <cell r="D1556">
            <v>0</v>
          </cell>
        </row>
        <row r="1557">
          <cell r="A1557">
            <v>1554</v>
          </cell>
          <cell r="B1557">
            <v>0</v>
          </cell>
          <cell r="C1557">
            <v>0</v>
          </cell>
          <cell r="D1557">
            <v>0</v>
          </cell>
        </row>
        <row r="1558">
          <cell r="A1558">
            <v>1555</v>
          </cell>
          <cell r="B1558">
            <v>0</v>
          </cell>
          <cell r="C1558">
            <v>0</v>
          </cell>
          <cell r="D1558">
            <v>0</v>
          </cell>
        </row>
        <row r="1559">
          <cell r="A1559">
            <v>1556</v>
          </cell>
          <cell r="B1559">
            <v>0</v>
          </cell>
          <cell r="C1559">
            <v>0</v>
          </cell>
          <cell r="D1559">
            <v>0</v>
          </cell>
        </row>
        <row r="1560">
          <cell r="A1560">
            <v>1557</v>
          </cell>
          <cell r="B1560">
            <v>0</v>
          </cell>
          <cell r="C1560">
            <v>0</v>
          </cell>
          <cell r="D1560">
            <v>0</v>
          </cell>
        </row>
        <row r="1561">
          <cell r="A1561">
            <v>1558</v>
          </cell>
          <cell r="B1561">
            <v>0</v>
          </cell>
          <cell r="C1561">
            <v>0</v>
          </cell>
          <cell r="D1561">
            <v>0</v>
          </cell>
        </row>
        <row r="1562">
          <cell r="A1562">
            <v>1559</v>
          </cell>
          <cell r="B1562">
            <v>0</v>
          </cell>
          <cell r="C1562">
            <v>0</v>
          </cell>
          <cell r="D1562">
            <v>0</v>
          </cell>
        </row>
        <row r="1563">
          <cell r="A1563">
            <v>1560</v>
          </cell>
          <cell r="B1563">
            <v>0</v>
          </cell>
          <cell r="C1563">
            <v>0</v>
          </cell>
          <cell r="D1563">
            <v>0</v>
          </cell>
        </row>
        <row r="1564">
          <cell r="A1564">
            <v>1561</v>
          </cell>
          <cell r="B1564">
            <v>0</v>
          </cell>
          <cell r="C1564">
            <v>0</v>
          </cell>
          <cell r="D1564">
            <v>0</v>
          </cell>
        </row>
        <row r="1565">
          <cell r="A1565">
            <v>1562</v>
          </cell>
          <cell r="B1565">
            <v>0</v>
          </cell>
          <cell r="C1565">
            <v>0</v>
          </cell>
          <cell r="D1565">
            <v>0</v>
          </cell>
        </row>
        <row r="1566">
          <cell r="A1566">
            <v>1563</v>
          </cell>
          <cell r="B1566">
            <v>0</v>
          </cell>
          <cell r="C1566">
            <v>0</v>
          </cell>
          <cell r="D1566">
            <v>0</v>
          </cell>
        </row>
        <row r="1567">
          <cell r="A1567">
            <v>1564</v>
          </cell>
          <cell r="B1567">
            <v>0</v>
          </cell>
          <cell r="C1567">
            <v>0</v>
          </cell>
          <cell r="D1567">
            <v>0</v>
          </cell>
        </row>
        <row r="1568">
          <cell r="A1568">
            <v>1565</v>
          </cell>
          <cell r="B1568">
            <v>0</v>
          </cell>
          <cell r="C1568">
            <v>0</v>
          </cell>
          <cell r="D1568">
            <v>0</v>
          </cell>
        </row>
        <row r="1569">
          <cell r="A1569">
            <v>1566</v>
          </cell>
          <cell r="B1569">
            <v>0</v>
          </cell>
          <cell r="C1569">
            <v>0</v>
          </cell>
          <cell r="D1569">
            <v>0</v>
          </cell>
        </row>
        <row r="1570">
          <cell r="A1570">
            <v>1567</v>
          </cell>
          <cell r="B1570">
            <v>0</v>
          </cell>
          <cell r="C1570">
            <v>0</v>
          </cell>
          <cell r="D1570">
            <v>0</v>
          </cell>
        </row>
        <row r="1571">
          <cell r="A1571">
            <v>1568</v>
          </cell>
          <cell r="B1571">
            <v>0</v>
          </cell>
          <cell r="C1571">
            <v>0</v>
          </cell>
          <cell r="D1571">
            <v>0</v>
          </cell>
        </row>
        <row r="1572">
          <cell r="A1572">
            <v>1569</v>
          </cell>
          <cell r="B1572">
            <v>0</v>
          </cell>
          <cell r="C1572">
            <v>0</v>
          </cell>
          <cell r="D1572">
            <v>0</v>
          </cell>
        </row>
        <row r="1573">
          <cell r="A1573">
            <v>1570</v>
          </cell>
          <cell r="B1573">
            <v>0</v>
          </cell>
          <cell r="C1573">
            <v>0</v>
          </cell>
          <cell r="D1573">
            <v>0</v>
          </cell>
        </row>
        <row r="1574">
          <cell r="A1574">
            <v>1571</v>
          </cell>
          <cell r="B1574">
            <v>0</v>
          </cell>
          <cell r="C1574">
            <v>0</v>
          </cell>
          <cell r="D1574">
            <v>0</v>
          </cell>
        </row>
        <row r="1575">
          <cell r="A1575">
            <v>1572</v>
          </cell>
          <cell r="B1575">
            <v>0</v>
          </cell>
          <cell r="C1575">
            <v>0</v>
          </cell>
          <cell r="D1575">
            <v>0</v>
          </cell>
        </row>
        <row r="1576">
          <cell r="A1576">
            <v>1573</v>
          </cell>
          <cell r="B1576">
            <v>0</v>
          </cell>
          <cell r="C1576">
            <v>0</v>
          </cell>
          <cell r="D1576">
            <v>0</v>
          </cell>
        </row>
        <row r="1577">
          <cell r="A1577">
            <v>1574</v>
          </cell>
          <cell r="B1577">
            <v>0</v>
          </cell>
          <cell r="C1577">
            <v>0</v>
          </cell>
          <cell r="D1577">
            <v>0</v>
          </cell>
        </row>
        <row r="1578">
          <cell r="A1578">
            <v>1575</v>
          </cell>
          <cell r="B1578">
            <v>0</v>
          </cell>
          <cell r="C1578">
            <v>0</v>
          </cell>
          <cell r="D1578">
            <v>0</v>
          </cell>
        </row>
        <row r="1579">
          <cell r="A1579">
            <v>1576</v>
          </cell>
          <cell r="B1579">
            <v>0</v>
          </cell>
          <cell r="C1579">
            <v>0</v>
          </cell>
          <cell r="D1579">
            <v>0</v>
          </cell>
        </row>
        <row r="1580">
          <cell r="A1580">
            <v>1577</v>
          </cell>
          <cell r="B1580">
            <v>0</v>
          </cell>
          <cell r="C1580">
            <v>0</v>
          </cell>
          <cell r="D1580">
            <v>0</v>
          </cell>
        </row>
        <row r="1581">
          <cell r="A1581">
            <v>1578</v>
          </cell>
          <cell r="B1581">
            <v>0</v>
          </cell>
          <cell r="C1581">
            <v>0</v>
          </cell>
          <cell r="D1581">
            <v>0</v>
          </cell>
        </row>
        <row r="1582">
          <cell r="A1582">
            <v>1579</v>
          </cell>
          <cell r="B1582">
            <v>0</v>
          </cell>
          <cell r="C1582">
            <v>0</v>
          </cell>
          <cell r="D1582">
            <v>0</v>
          </cell>
        </row>
        <row r="1583">
          <cell r="A1583">
            <v>1580</v>
          </cell>
          <cell r="B1583">
            <v>0</v>
          </cell>
          <cell r="C1583">
            <v>0</v>
          </cell>
          <cell r="D1583">
            <v>0</v>
          </cell>
        </row>
        <row r="1584">
          <cell r="A1584">
            <v>1581</v>
          </cell>
          <cell r="B1584">
            <v>0</v>
          </cell>
          <cell r="C1584">
            <v>0</v>
          </cell>
          <cell r="D1584">
            <v>0</v>
          </cell>
        </row>
        <row r="1585">
          <cell r="A1585">
            <v>1582</v>
          </cell>
          <cell r="B1585">
            <v>0</v>
          </cell>
          <cell r="C1585">
            <v>0</v>
          </cell>
          <cell r="D1585">
            <v>0</v>
          </cell>
        </row>
        <row r="1586">
          <cell r="A1586">
            <v>1583</v>
          </cell>
          <cell r="B1586">
            <v>0</v>
          </cell>
          <cell r="C1586">
            <v>0</v>
          </cell>
          <cell r="D1586">
            <v>0</v>
          </cell>
        </row>
        <row r="1587">
          <cell r="A1587">
            <v>1584</v>
          </cell>
          <cell r="B1587">
            <v>0</v>
          </cell>
          <cell r="C1587">
            <v>0</v>
          </cell>
          <cell r="D1587">
            <v>0</v>
          </cell>
        </row>
        <row r="1588">
          <cell r="A1588">
            <v>1585</v>
          </cell>
          <cell r="B1588">
            <v>0</v>
          </cell>
          <cell r="C1588">
            <v>0</v>
          </cell>
          <cell r="D1588">
            <v>0</v>
          </cell>
        </row>
        <row r="1589">
          <cell r="A1589">
            <v>1586</v>
          </cell>
          <cell r="B1589">
            <v>0</v>
          </cell>
          <cell r="C1589">
            <v>0</v>
          </cell>
          <cell r="D1589">
            <v>0</v>
          </cell>
        </row>
        <row r="1590">
          <cell r="A1590">
            <v>1587</v>
          </cell>
          <cell r="B1590">
            <v>0</v>
          </cell>
          <cell r="C1590">
            <v>0</v>
          </cell>
          <cell r="D1590">
            <v>0</v>
          </cell>
        </row>
        <row r="1591">
          <cell r="A1591">
            <v>1588</v>
          </cell>
          <cell r="B1591">
            <v>0</v>
          </cell>
          <cell r="C1591">
            <v>0</v>
          </cell>
          <cell r="D1591">
            <v>0</v>
          </cell>
        </row>
        <row r="1592">
          <cell r="A1592">
            <v>1589</v>
          </cell>
          <cell r="B1592">
            <v>0</v>
          </cell>
          <cell r="C1592">
            <v>0</v>
          </cell>
          <cell r="D1592">
            <v>0</v>
          </cell>
        </row>
        <row r="1593">
          <cell r="A1593">
            <v>1590</v>
          </cell>
          <cell r="B1593">
            <v>0</v>
          </cell>
          <cell r="C1593">
            <v>0</v>
          </cell>
          <cell r="D1593">
            <v>0</v>
          </cell>
        </row>
        <row r="1594">
          <cell r="A1594">
            <v>1591</v>
          </cell>
          <cell r="B1594">
            <v>0</v>
          </cell>
          <cell r="C1594">
            <v>0</v>
          </cell>
          <cell r="D1594">
            <v>0</v>
          </cell>
        </row>
        <row r="1595">
          <cell r="A1595">
            <v>1592</v>
          </cell>
          <cell r="B1595">
            <v>0</v>
          </cell>
          <cell r="C1595">
            <v>0</v>
          </cell>
          <cell r="D1595">
            <v>0</v>
          </cell>
        </row>
        <row r="1596">
          <cell r="A1596">
            <v>1593</v>
          </cell>
          <cell r="B1596">
            <v>0</v>
          </cell>
          <cell r="C1596">
            <v>0</v>
          </cell>
          <cell r="D1596">
            <v>0</v>
          </cell>
        </row>
        <row r="1597">
          <cell r="A1597">
            <v>1594</v>
          </cell>
          <cell r="B1597">
            <v>0</v>
          </cell>
          <cell r="C1597">
            <v>0</v>
          </cell>
          <cell r="D1597">
            <v>0</v>
          </cell>
        </row>
        <row r="1598">
          <cell r="A1598">
            <v>1595</v>
          </cell>
          <cell r="B1598">
            <v>0</v>
          </cell>
          <cell r="C1598">
            <v>0</v>
          </cell>
          <cell r="D1598">
            <v>0</v>
          </cell>
        </row>
        <row r="1599">
          <cell r="A1599">
            <v>1596</v>
          </cell>
          <cell r="B1599">
            <v>0</v>
          </cell>
          <cell r="C1599">
            <v>0</v>
          </cell>
          <cell r="D1599">
            <v>0</v>
          </cell>
        </row>
        <row r="1600">
          <cell r="A1600">
            <v>1597</v>
          </cell>
          <cell r="B1600">
            <v>0</v>
          </cell>
          <cell r="C1600">
            <v>0</v>
          </cell>
          <cell r="D1600">
            <v>0</v>
          </cell>
        </row>
        <row r="1601">
          <cell r="A1601">
            <v>1598</v>
          </cell>
          <cell r="B1601">
            <v>0</v>
          </cell>
          <cell r="C1601">
            <v>0</v>
          </cell>
          <cell r="D1601">
            <v>0</v>
          </cell>
        </row>
        <row r="1602">
          <cell r="A1602">
            <v>1599</v>
          </cell>
          <cell r="B1602">
            <v>0</v>
          </cell>
          <cell r="C1602">
            <v>0</v>
          </cell>
          <cell r="D1602">
            <v>0</v>
          </cell>
        </row>
        <row r="1603">
          <cell r="A1603">
            <v>1600</v>
          </cell>
          <cell r="B1603">
            <v>0</v>
          </cell>
          <cell r="C1603">
            <v>0</v>
          </cell>
          <cell r="D1603">
            <v>0</v>
          </cell>
        </row>
        <row r="1604">
          <cell r="A1604">
            <v>1601</v>
          </cell>
          <cell r="B1604">
            <v>0</v>
          </cell>
          <cell r="C1604">
            <v>0</v>
          </cell>
          <cell r="D1604">
            <v>0</v>
          </cell>
        </row>
        <row r="1605">
          <cell r="A1605">
            <v>1602</v>
          </cell>
          <cell r="B1605">
            <v>0</v>
          </cell>
          <cell r="C1605">
            <v>0</v>
          </cell>
          <cell r="D1605">
            <v>0</v>
          </cell>
        </row>
        <row r="1606">
          <cell r="A1606">
            <v>1603</v>
          </cell>
          <cell r="B1606">
            <v>0</v>
          </cell>
          <cell r="C1606">
            <v>0</v>
          </cell>
          <cell r="D1606">
            <v>0</v>
          </cell>
        </row>
        <row r="1607">
          <cell r="A1607">
            <v>1604</v>
          </cell>
          <cell r="B1607">
            <v>0</v>
          </cell>
          <cell r="C1607">
            <v>0</v>
          </cell>
          <cell r="D1607">
            <v>0</v>
          </cell>
        </row>
        <row r="1608">
          <cell r="A1608">
            <v>1605</v>
          </cell>
          <cell r="B1608">
            <v>0</v>
          </cell>
          <cell r="C1608">
            <v>0</v>
          </cell>
          <cell r="D1608">
            <v>0</v>
          </cell>
        </row>
        <row r="1609">
          <cell r="A1609">
            <v>1606</v>
          </cell>
          <cell r="B1609">
            <v>0</v>
          </cell>
          <cell r="C1609">
            <v>0</v>
          </cell>
          <cell r="D1609">
            <v>0</v>
          </cell>
        </row>
        <row r="1610">
          <cell r="A1610">
            <v>1607</v>
          </cell>
          <cell r="B1610">
            <v>0</v>
          </cell>
          <cell r="C1610">
            <v>0</v>
          </cell>
          <cell r="D1610">
            <v>0</v>
          </cell>
        </row>
        <row r="1611">
          <cell r="A1611">
            <v>1608</v>
          </cell>
          <cell r="B1611">
            <v>0</v>
          </cell>
          <cell r="C1611">
            <v>0</v>
          </cell>
          <cell r="D1611">
            <v>0</v>
          </cell>
        </row>
        <row r="1612">
          <cell r="A1612">
            <v>1609</v>
          </cell>
          <cell r="B1612">
            <v>0</v>
          </cell>
          <cell r="C1612">
            <v>0</v>
          </cell>
          <cell r="D1612">
            <v>0</v>
          </cell>
        </row>
        <row r="1613">
          <cell r="A1613">
            <v>1610</v>
          </cell>
          <cell r="B1613">
            <v>0</v>
          </cell>
          <cell r="C1613">
            <v>0</v>
          </cell>
          <cell r="D1613">
            <v>0</v>
          </cell>
        </row>
        <row r="1614">
          <cell r="A1614">
            <v>1611</v>
          </cell>
          <cell r="B1614">
            <v>0</v>
          </cell>
          <cell r="C1614">
            <v>0</v>
          </cell>
          <cell r="D1614">
            <v>0</v>
          </cell>
        </row>
        <row r="1615">
          <cell r="A1615">
            <v>1612</v>
          </cell>
          <cell r="B1615">
            <v>0</v>
          </cell>
          <cell r="C1615">
            <v>0</v>
          </cell>
          <cell r="D1615">
            <v>0</v>
          </cell>
        </row>
        <row r="1616">
          <cell r="A1616">
            <v>1613</v>
          </cell>
          <cell r="B1616">
            <v>0</v>
          </cell>
          <cell r="C1616">
            <v>0</v>
          </cell>
          <cell r="D1616">
            <v>0</v>
          </cell>
        </row>
        <row r="1617">
          <cell r="A1617">
            <v>1614</v>
          </cell>
          <cell r="B1617">
            <v>0</v>
          </cell>
          <cell r="C1617">
            <v>0</v>
          </cell>
          <cell r="D1617">
            <v>0</v>
          </cell>
        </row>
        <row r="1618">
          <cell r="A1618">
            <v>1615</v>
          </cell>
          <cell r="B1618">
            <v>0</v>
          </cell>
          <cell r="C1618">
            <v>0</v>
          </cell>
          <cell r="D1618">
            <v>0</v>
          </cell>
        </row>
        <row r="1619">
          <cell r="A1619">
            <v>1616</v>
          </cell>
          <cell r="B1619">
            <v>0</v>
          </cell>
          <cell r="C1619">
            <v>0</v>
          </cell>
          <cell r="D1619">
            <v>0</v>
          </cell>
        </row>
        <row r="1620">
          <cell r="A1620">
            <v>1617</v>
          </cell>
          <cell r="B1620">
            <v>0</v>
          </cell>
          <cell r="C1620">
            <v>0</v>
          </cell>
          <cell r="D1620">
            <v>0</v>
          </cell>
        </row>
        <row r="1621">
          <cell r="A1621">
            <v>1618</v>
          </cell>
          <cell r="B1621">
            <v>0</v>
          </cell>
          <cell r="C1621">
            <v>0</v>
          </cell>
          <cell r="D1621">
            <v>0</v>
          </cell>
        </row>
        <row r="1622">
          <cell r="A1622">
            <v>1619</v>
          </cell>
          <cell r="B1622">
            <v>0</v>
          </cell>
          <cell r="C1622">
            <v>0</v>
          </cell>
          <cell r="D1622">
            <v>0</v>
          </cell>
        </row>
        <row r="1623">
          <cell r="A1623">
            <v>1620</v>
          </cell>
          <cell r="B1623">
            <v>0</v>
          </cell>
          <cell r="C1623">
            <v>0</v>
          </cell>
          <cell r="D1623">
            <v>0</v>
          </cell>
        </row>
        <row r="1624">
          <cell r="A1624">
            <v>1621</v>
          </cell>
          <cell r="B1624">
            <v>0</v>
          </cell>
          <cell r="C1624">
            <v>0</v>
          </cell>
          <cell r="D1624">
            <v>0</v>
          </cell>
        </row>
        <row r="1625">
          <cell r="A1625">
            <v>1622</v>
          </cell>
          <cell r="B1625">
            <v>0</v>
          </cell>
          <cell r="C1625">
            <v>0</v>
          </cell>
          <cell r="D1625">
            <v>0</v>
          </cell>
        </row>
        <row r="1626">
          <cell r="A1626">
            <v>1623</v>
          </cell>
          <cell r="B1626">
            <v>0</v>
          </cell>
          <cell r="C1626">
            <v>0</v>
          </cell>
          <cell r="D1626">
            <v>0</v>
          </cell>
        </row>
        <row r="1627">
          <cell r="A1627">
            <v>1624</v>
          </cell>
          <cell r="B1627">
            <v>0</v>
          </cell>
          <cell r="C1627">
            <v>0</v>
          </cell>
          <cell r="D1627">
            <v>0</v>
          </cell>
        </row>
        <row r="1628">
          <cell r="A1628">
            <v>1625</v>
          </cell>
          <cell r="B1628">
            <v>0</v>
          </cell>
          <cell r="C1628">
            <v>0</v>
          </cell>
          <cell r="D1628">
            <v>0</v>
          </cell>
        </row>
        <row r="1629">
          <cell r="A1629">
            <v>1626</v>
          </cell>
          <cell r="B1629">
            <v>0</v>
          </cell>
          <cell r="C1629">
            <v>0</v>
          </cell>
          <cell r="D1629">
            <v>0</v>
          </cell>
        </row>
        <row r="1630">
          <cell r="A1630">
            <v>1627</v>
          </cell>
          <cell r="B1630">
            <v>0</v>
          </cell>
          <cell r="C1630">
            <v>0</v>
          </cell>
          <cell r="D1630">
            <v>0</v>
          </cell>
        </row>
        <row r="1631">
          <cell r="A1631">
            <v>1628</v>
          </cell>
          <cell r="B1631">
            <v>0</v>
          </cell>
          <cell r="C1631">
            <v>0</v>
          </cell>
          <cell r="D1631">
            <v>0</v>
          </cell>
        </row>
        <row r="1632">
          <cell r="A1632">
            <v>1629</v>
          </cell>
          <cell r="B1632">
            <v>0</v>
          </cell>
          <cell r="C1632">
            <v>0</v>
          </cell>
          <cell r="D1632">
            <v>0</v>
          </cell>
        </row>
        <row r="1633">
          <cell r="A1633">
            <v>1630</v>
          </cell>
          <cell r="B1633">
            <v>0</v>
          </cell>
          <cell r="C1633">
            <v>0</v>
          </cell>
          <cell r="D1633">
            <v>0</v>
          </cell>
        </row>
        <row r="1634">
          <cell r="A1634">
            <v>1631</v>
          </cell>
          <cell r="B1634">
            <v>0</v>
          </cell>
          <cell r="C1634">
            <v>0</v>
          </cell>
          <cell r="D1634">
            <v>0</v>
          </cell>
        </row>
        <row r="1635">
          <cell r="A1635">
            <v>1632</v>
          </cell>
          <cell r="B1635">
            <v>0</v>
          </cell>
          <cell r="C1635">
            <v>0</v>
          </cell>
          <cell r="D1635">
            <v>0</v>
          </cell>
        </row>
        <row r="1636">
          <cell r="A1636">
            <v>1633</v>
          </cell>
          <cell r="B1636">
            <v>0</v>
          </cell>
          <cell r="C1636">
            <v>0</v>
          </cell>
          <cell r="D1636">
            <v>0</v>
          </cell>
        </row>
        <row r="1637">
          <cell r="A1637">
            <v>1634</v>
          </cell>
          <cell r="B1637">
            <v>0</v>
          </cell>
          <cell r="C1637">
            <v>0</v>
          </cell>
          <cell r="D1637">
            <v>0</v>
          </cell>
        </row>
        <row r="1638">
          <cell r="A1638">
            <v>1635</v>
          </cell>
          <cell r="B1638">
            <v>0</v>
          </cell>
          <cell r="C1638">
            <v>0</v>
          </cell>
          <cell r="D1638">
            <v>0</v>
          </cell>
        </row>
        <row r="1639">
          <cell r="A1639">
            <v>1636</v>
          </cell>
          <cell r="B1639">
            <v>0</v>
          </cell>
          <cell r="C1639">
            <v>0</v>
          </cell>
          <cell r="D1639">
            <v>0</v>
          </cell>
        </row>
        <row r="1640">
          <cell r="A1640">
            <v>1637</v>
          </cell>
          <cell r="B1640">
            <v>0</v>
          </cell>
          <cell r="C1640">
            <v>0</v>
          </cell>
          <cell r="D1640">
            <v>0</v>
          </cell>
        </row>
        <row r="1641">
          <cell r="A1641">
            <v>1638</v>
          </cell>
          <cell r="B1641">
            <v>0</v>
          </cell>
          <cell r="C1641">
            <v>0</v>
          </cell>
          <cell r="D1641">
            <v>0</v>
          </cell>
        </row>
        <row r="1642">
          <cell r="A1642">
            <v>1639</v>
          </cell>
          <cell r="B1642">
            <v>0</v>
          </cell>
          <cell r="C1642">
            <v>0</v>
          </cell>
          <cell r="D1642">
            <v>0</v>
          </cell>
        </row>
        <row r="1643">
          <cell r="A1643">
            <v>1640</v>
          </cell>
          <cell r="B1643">
            <v>0</v>
          </cell>
          <cell r="C1643">
            <v>0</v>
          </cell>
          <cell r="D1643">
            <v>0</v>
          </cell>
        </row>
        <row r="1644">
          <cell r="A1644">
            <v>1641</v>
          </cell>
          <cell r="B1644">
            <v>0</v>
          </cell>
          <cell r="C1644">
            <v>0</v>
          </cell>
          <cell r="D1644">
            <v>0</v>
          </cell>
        </row>
        <row r="1645">
          <cell r="A1645">
            <v>1642</v>
          </cell>
          <cell r="B1645">
            <v>0</v>
          </cell>
          <cell r="C1645">
            <v>0</v>
          </cell>
          <cell r="D1645">
            <v>0</v>
          </cell>
        </row>
        <row r="1646">
          <cell r="A1646">
            <v>1643</v>
          </cell>
          <cell r="B1646">
            <v>0</v>
          </cell>
          <cell r="C1646">
            <v>0</v>
          </cell>
          <cell r="D1646">
            <v>0</v>
          </cell>
        </row>
        <row r="1647">
          <cell r="A1647">
            <v>1644</v>
          </cell>
          <cell r="B1647">
            <v>0</v>
          </cell>
          <cell r="C1647">
            <v>0</v>
          </cell>
          <cell r="D1647">
            <v>0</v>
          </cell>
        </row>
        <row r="1648">
          <cell r="A1648">
            <v>1645</v>
          </cell>
          <cell r="B1648">
            <v>0</v>
          </cell>
          <cell r="C1648">
            <v>0</v>
          </cell>
          <cell r="D1648">
            <v>0</v>
          </cell>
        </row>
        <row r="1649">
          <cell r="A1649">
            <v>1646</v>
          </cell>
          <cell r="B1649">
            <v>0</v>
          </cell>
          <cell r="C1649">
            <v>0</v>
          </cell>
          <cell r="D1649">
            <v>0</v>
          </cell>
        </row>
        <row r="1650">
          <cell r="A1650">
            <v>1647</v>
          </cell>
          <cell r="B1650">
            <v>0</v>
          </cell>
          <cell r="C1650">
            <v>0</v>
          </cell>
          <cell r="D1650">
            <v>0</v>
          </cell>
        </row>
        <row r="1651">
          <cell r="A1651">
            <v>1648</v>
          </cell>
          <cell r="B1651">
            <v>0</v>
          </cell>
          <cell r="C1651">
            <v>0</v>
          </cell>
          <cell r="D1651">
            <v>0</v>
          </cell>
        </row>
        <row r="1652">
          <cell r="A1652">
            <v>1649</v>
          </cell>
          <cell r="B1652">
            <v>0</v>
          </cell>
          <cell r="C1652">
            <v>0</v>
          </cell>
          <cell r="D1652">
            <v>0</v>
          </cell>
        </row>
        <row r="1653">
          <cell r="A1653">
            <v>1650</v>
          </cell>
          <cell r="B1653">
            <v>0</v>
          </cell>
          <cell r="C1653">
            <v>0</v>
          </cell>
          <cell r="D1653">
            <v>0</v>
          </cell>
        </row>
        <row r="1654">
          <cell r="A1654">
            <v>1651</v>
          </cell>
          <cell r="B1654">
            <v>0</v>
          </cell>
          <cell r="C1654">
            <v>0</v>
          </cell>
          <cell r="D1654">
            <v>0</v>
          </cell>
        </row>
        <row r="1655">
          <cell r="A1655">
            <v>1652</v>
          </cell>
          <cell r="B1655">
            <v>0</v>
          </cell>
          <cell r="C1655">
            <v>0</v>
          </cell>
          <cell r="D1655">
            <v>0</v>
          </cell>
        </row>
        <row r="1656">
          <cell r="A1656">
            <v>1653</v>
          </cell>
          <cell r="B1656">
            <v>0</v>
          </cell>
          <cell r="C1656">
            <v>0</v>
          </cell>
          <cell r="D1656">
            <v>0</v>
          </cell>
        </row>
        <row r="1657">
          <cell r="A1657">
            <v>1654</v>
          </cell>
          <cell r="B1657">
            <v>0</v>
          </cell>
          <cell r="C1657">
            <v>0</v>
          </cell>
          <cell r="D1657">
            <v>0</v>
          </cell>
        </row>
        <row r="1658">
          <cell r="A1658">
            <v>1655</v>
          </cell>
          <cell r="B1658">
            <v>0</v>
          </cell>
          <cell r="C1658">
            <v>0</v>
          </cell>
          <cell r="D1658">
            <v>0</v>
          </cell>
        </row>
        <row r="1659">
          <cell r="A1659">
            <v>1656</v>
          </cell>
          <cell r="B1659">
            <v>0</v>
          </cell>
          <cell r="C1659">
            <v>0</v>
          </cell>
          <cell r="D1659">
            <v>0</v>
          </cell>
        </row>
        <row r="1660">
          <cell r="A1660">
            <v>1657</v>
          </cell>
          <cell r="B1660">
            <v>0</v>
          </cell>
          <cell r="C1660">
            <v>0</v>
          </cell>
          <cell r="D1660">
            <v>0</v>
          </cell>
        </row>
        <row r="1661">
          <cell r="A1661">
            <v>1658</v>
          </cell>
          <cell r="B1661">
            <v>0</v>
          </cell>
          <cell r="C1661">
            <v>0</v>
          </cell>
          <cell r="D1661">
            <v>0</v>
          </cell>
        </row>
        <row r="1662">
          <cell r="A1662">
            <v>1659</v>
          </cell>
          <cell r="B1662">
            <v>0</v>
          </cell>
          <cell r="C1662">
            <v>0</v>
          </cell>
          <cell r="D1662">
            <v>0</v>
          </cell>
        </row>
        <row r="1663">
          <cell r="A1663">
            <v>1660</v>
          </cell>
          <cell r="B1663">
            <v>0</v>
          </cell>
          <cell r="C1663">
            <v>0</v>
          </cell>
          <cell r="D1663">
            <v>0</v>
          </cell>
        </row>
        <row r="1664">
          <cell r="A1664">
            <v>1661</v>
          </cell>
          <cell r="B1664">
            <v>0</v>
          </cell>
          <cell r="C1664">
            <v>0</v>
          </cell>
          <cell r="D1664">
            <v>0</v>
          </cell>
        </row>
        <row r="1665">
          <cell r="A1665">
            <v>1662</v>
          </cell>
          <cell r="B1665">
            <v>0</v>
          </cell>
          <cell r="C1665">
            <v>0</v>
          </cell>
          <cell r="D1665">
            <v>0</v>
          </cell>
        </row>
        <row r="1666">
          <cell r="A1666">
            <v>1663</v>
          </cell>
          <cell r="B1666">
            <v>0</v>
          </cell>
          <cell r="C1666">
            <v>0</v>
          </cell>
          <cell r="D1666">
            <v>0</v>
          </cell>
        </row>
        <row r="1667">
          <cell r="A1667">
            <v>1664</v>
          </cell>
          <cell r="B1667">
            <v>0</v>
          </cell>
          <cell r="C1667">
            <v>0</v>
          </cell>
          <cell r="D1667">
            <v>0</v>
          </cell>
        </row>
        <row r="1668">
          <cell r="A1668">
            <v>1665</v>
          </cell>
          <cell r="B1668">
            <v>0</v>
          </cell>
          <cell r="C1668">
            <v>0</v>
          </cell>
          <cell r="D1668">
            <v>0</v>
          </cell>
        </row>
        <row r="1669">
          <cell r="A1669">
            <v>1666</v>
          </cell>
          <cell r="B1669">
            <v>0</v>
          </cell>
          <cell r="C1669">
            <v>0</v>
          </cell>
          <cell r="D1669">
            <v>0</v>
          </cell>
        </row>
        <row r="1670">
          <cell r="A1670">
            <v>1667</v>
          </cell>
          <cell r="B1670">
            <v>0</v>
          </cell>
          <cell r="C1670">
            <v>0</v>
          </cell>
          <cell r="D1670">
            <v>0</v>
          </cell>
        </row>
        <row r="1671">
          <cell r="A1671">
            <v>1668</v>
          </cell>
          <cell r="B1671">
            <v>0</v>
          </cell>
          <cell r="C1671">
            <v>0</v>
          </cell>
          <cell r="D1671">
            <v>0</v>
          </cell>
        </row>
        <row r="1672">
          <cell r="A1672">
            <v>1669</v>
          </cell>
          <cell r="B1672">
            <v>0</v>
          </cell>
          <cell r="C1672">
            <v>0</v>
          </cell>
          <cell r="D1672">
            <v>0</v>
          </cell>
        </row>
        <row r="1673">
          <cell r="A1673">
            <v>1670</v>
          </cell>
          <cell r="B1673">
            <v>0</v>
          </cell>
          <cell r="C1673">
            <v>0</v>
          </cell>
          <cell r="D1673">
            <v>0</v>
          </cell>
        </row>
        <row r="1674">
          <cell r="A1674">
            <v>1671</v>
          </cell>
          <cell r="B1674">
            <v>0</v>
          </cell>
          <cell r="C1674">
            <v>0</v>
          </cell>
          <cell r="D1674">
            <v>0</v>
          </cell>
        </row>
        <row r="1675">
          <cell r="A1675">
            <v>1672</v>
          </cell>
          <cell r="B1675">
            <v>0</v>
          </cell>
          <cell r="C1675">
            <v>0</v>
          </cell>
          <cell r="D1675">
            <v>0</v>
          </cell>
        </row>
        <row r="1676">
          <cell r="A1676">
            <v>1673</v>
          </cell>
          <cell r="B1676">
            <v>0</v>
          </cell>
          <cell r="C1676">
            <v>0</v>
          </cell>
          <cell r="D1676">
            <v>0</v>
          </cell>
        </row>
        <row r="1677">
          <cell r="A1677">
            <v>1674</v>
          </cell>
          <cell r="B1677">
            <v>0</v>
          </cell>
          <cell r="C1677">
            <v>0</v>
          </cell>
          <cell r="D1677">
            <v>0</v>
          </cell>
        </row>
        <row r="1678">
          <cell r="A1678">
            <v>1675</v>
          </cell>
          <cell r="B1678">
            <v>0</v>
          </cell>
          <cell r="C1678">
            <v>0</v>
          </cell>
          <cell r="D1678">
            <v>0</v>
          </cell>
        </row>
        <row r="1679">
          <cell r="A1679">
            <v>1676</v>
          </cell>
          <cell r="B1679">
            <v>0</v>
          </cell>
          <cell r="C1679">
            <v>0</v>
          </cell>
          <cell r="D1679">
            <v>0</v>
          </cell>
        </row>
        <row r="1680">
          <cell r="A1680">
            <v>1677</v>
          </cell>
          <cell r="B1680">
            <v>0</v>
          </cell>
          <cell r="C1680">
            <v>0</v>
          </cell>
          <cell r="D1680">
            <v>0</v>
          </cell>
        </row>
        <row r="1681">
          <cell r="A1681">
            <v>1678</v>
          </cell>
          <cell r="B1681">
            <v>0</v>
          </cell>
          <cell r="C1681">
            <v>0</v>
          </cell>
          <cell r="D1681">
            <v>0</v>
          </cell>
        </row>
        <row r="1682">
          <cell r="A1682">
            <v>1679</v>
          </cell>
          <cell r="B1682">
            <v>0</v>
          </cell>
          <cell r="C1682">
            <v>0</v>
          </cell>
          <cell r="D1682">
            <v>0</v>
          </cell>
        </row>
        <row r="1683">
          <cell r="A1683">
            <v>1680</v>
          </cell>
          <cell r="B1683">
            <v>0</v>
          </cell>
          <cell r="C1683">
            <v>0</v>
          </cell>
          <cell r="D1683">
            <v>0</v>
          </cell>
        </row>
        <row r="1684">
          <cell r="A1684">
            <v>1681</v>
          </cell>
          <cell r="B1684">
            <v>0</v>
          </cell>
          <cell r="C1684">
            <v>0</v>
          </cell>
          <cell r="D1684">
            <v>0</v>
          </cell>
        </row>
        <row r="1685">
          <cell r="A1685">
            <v>1682</v>
          </cell>
          <cell r="B1685">
            <v>0</v>
          </cell>
          <cell r="C1685">
            <v>0</v>
          </cell>
          <cell r="D1685">
            <v>0</v>
          </cell>
        </row>
        <row r="1686">
          <cell r="A1686">
            <v>1683</v>
          </cell>
          <cell r="B1686">
            <v>0</v>
          </cell>
          <cell r="C1686">
            <v>0</v>
          </cell>
          <cell r="D1686">
            <v>0</v>
          </cell>
        </row>
        <row r="1687">
          <cell r="A1687">
            <v>1684</v>
          </cell>
          <cell r="B1687">
            <v>0</v>
          </cell>
          <cell r="C1687">
            <v>0</v>
          </cell>
          <cell r="D1687">
            <v>0</v>
          </cell>
        </row>
        <row r="1688">
          <cell r="A1688">
            <v>1685</v>
          </cell>
          <cell r="B1688">
            <v>0</v>
          </cell>
          <cell r="C1688">
            <v>0</v>
          </cell>
          <cell r="D1688">
            <v>0</v>
          </cell>
        </row>
        <row r="1689">
          <cell r="A1689">
            <v>1686</v>
          </cell>
          <cell r="B1689">
            <v>0</v>
          </cell>
          <cell r="C1689">
            <v>0</v>
          </cell>
          <cell r="D1689">
            <v>0</v>
          </cell>
        </row>
        <row r="1690">
          <cell r="A1690">
            <v>1687</v>
          </cell>
          <cell r="B1690">
            <v>0</v>
          </cell>
          <cell r="C1690">
            <v>0</v>
          </cell>
          <cell r="D1690">
            <v>0</v>
          </cell>
        </row>
        <row r="1691">
          <cell r="A1691">
            <v>1688</v>
          </cell>
          <cell r="B1691">
            <v>0</v>
          </cell>
          <cell r="C1691">
            <v>0</v>
          </cell>
          <cell r="D1691">
            <v>0</v>
          </cell>
        </row>
        <row r="1692">
          <cell r="A1692">
            <v>1689</v>
          </cell>
          <cell r="B1692">
            <v>0</v>
          </cell>
          <cell r="C1692">
            <v>0</v>
          </cell>
          <cell r="D1692">
            <v>0</v>
          </cell>
        </row>
        <row r="1693">
          <cell r="A1693">
            <v>1690</v>
          </cell>
          <cell r="B1693">
            <v>0</v>
          </cell>
          <cell r="C1693">
            <v>0</v>
          </cell>
          <cell r="D1693">
            <v>0</v>
          </cell>
        </row>
        <row r="1694">
          <cell r="A1694">
            <v>1691</v>
          </cell>
          <cell r="B1694">
            <v>0</v>
          </cell>
          <cell r="C1694">
            <v>0</v>
          </cell>
          <cell r="D1694">
            <v>0</v>
          </cell>
        </row>
        <row r="1695">
          <cell r="A1695">
            <v>1692</v>
          </cell>
          <cell r="B1695">
            <v>0</v>
          </cell>
          <cell r="C1695">
            <v>0</v>
          </cell>
          <cell r="D1695">
            <v>0</v>
          </cell>
        </row>
        <row r="1696">
          <cell r="A1696">
            <v>1693</v>
          </cell>
          <cell r="B1696">
            <v>0</v>
          </cell>
          <cell r="C1696">
            <v>0</v>
          </cell>
          <cell r="D1696">
            <v>0</v>
          </cell>
        </row>
        <row r="1697">
          <cell r="A1697">
            <v>1694</v>
          </cell>
          <cell r="B1697">
            <v>0</v>
          </cell>
          <cell r="C1697">
            <v>0</v>
          </cell>
          <cell r="D1697">
            <v>0</v>
          </cell>
        </row>
        <row r="1698">
          <cell r="A1698">
            <v>1695</v>
          </cell>
          <cell r="B1698">
            <v>0</v>
          </cell>
          <cell r="C1698">
            <v>0</v>
          </cell>
          <cell r="D1698">
            <v>0</v>
          </cell>
        </row>
        <row r="1699">
          <cell r="A1699">
            <v>1696</v>
          </cell>
          <cell r="B1699">
            <v>0</v>
          </cell>
          <cell r="C1699">
            <v>0</v>
          </cell>
          <cell r="D1699">
            <v>0</v>
          </cell>
        </row>
        <row r="1700">
          <cell r="A1700">
            <v>1697</v>
          </cell>
          <cell r="B1700">
            <v>0</v>
          </cell>
          <cell r="C1700">
            <v>0</v>
          </cell>
          <cell r="D1700">
            <v>0</v>
          </cell>
        </row>
        <row r="1701">
          <cell r="A1701">
            <v>1698</v>
          </cell>
          <cell r="B1701">
            <v>0</v>
          </cell>
          <cell r="C1701">
            <v>0</v>
          </cell>
          <cell r="D1701">
            <v>0</v>
          </cell>
        </row>
        <row r="1702">
          <cell r="A1702">
            <v>1699</v>
          </cell>
          <cell r="B1702">
            <v>0</v>
          </cell>
          <cell r="C1702">
            <v>0</v>
          </cell>
          <cell r="D1702">
            <v>0</v>
          </cell>
        </row>
        <row r="1703">
          <cell r="A1703">
            <v>1700</v>
          </cell>
          <cell r="B1703">
            <v>0</v>
          </cell>
          <cell r="C1703">
            <v>0</v>
          </cell>
          <cell r="D1703">
            <v>0</v>
          </cell>
        </row>
        <row r="1704">
          <cell r="A1704">
            <v>1701</v>
          </cell>
          <cell r="B1704">
            <v>0</v>
          </cell>
          <cell r="C1704">
            <v>0</v>
          </cell>
          <cell r="D1704">
            <v>0</v>
          </cell>
        </row>
        <row r="1705">
          <cell r="A1705">
            <v>1702</v>
          </cell>
          <cell r="B1705">
            <v>0</v>
          </cell>
          <cell r="C1705">
            <v>0</v>
          </cell>
          <cell r="D1705">
            <v>0</v>
          </cell>
        </row>
        <row r="1706">
          <cell r="A1706">
            <v>1703</v>
          </cell>
          <cell r="B1706">
            <v>0</v>
          </cell>
          <cell r="C1706">
            <v>0</v>
          </cell>
          <cell r="D1706">
            <v>0</v>
          </cell>
        </row>
        <row r="1707">
          <cell r="A1707">
            <v>1704</v>
          </cell>
          <cell r="B1707">
            <v>0</v>
          </cell>
          <cell r="C1707">
            <v>0</v>
          </cell>
          <cell r="D1707">
            <v>0</v>
          </cell>
        </row>
        <row r="1708">
          <cell r="A1708">
            <v>1705</v>
          </cell>
          <cell r="B1708">
            <v>0</v>
          </cell>
          <cell r="C1708">
            <v>0</v>
          </cell>
          <cell r="D1708">
            <v>0</v>
          </cell>
        </row>
        <row r="1709">
          <cell r="A1709">
            <v>1706</v>
          </cell>
          <cell r="B1709">
            <v>0</v>
          </cell>
          <cell r="C1709">
            <v>0</v>
          </cell>
          <cell r="D1709">
            <v>0</v>
          </cell>
        </row>
        <row r="1710">
          <cell r="A1710">
            <v>1707</v>
          </cell>
          <cell r="B1710">
            <v>0</v>
          </cell>
          <cell r="C1710">
            <v>0</v>
          </cell>
          <cell r="D1710">
            <v>0</v>
          </cell>
        </row>
        <row r="1711">
          <cell r="A1711">
            <v>1708</v>
          </cell>
          <cell r="B1711">
            <v>0</v>
          </cell>
          <cell r="C1711">
            <v>0</v>
          </cell>
          <cell r="D1711">
            <v>0</v>
          </cell>
        </row>
        <row r="1712">
          <cell r="A1712">
            <v>1709</v>
          </cell>
          <cell r="B1712">
            <v>0</v>
          </cell>
          <cell r="C1712">
            <v>0</v>
          </cell>
          <cell r="D1712">
            <v>0</v>
          </cell>
        </row>
        <row r="1713">
          <cell r="A1713">
            <v>1710</v>
          </cell>
          <cell r="B1713">
            <v>0</v>
          </cell>
          <cell r="C1713">
            <v>0</v>
          </cell>
          <cell r="D1713">
            <v>0</v>
          </cell>
        </row>
        <row r="1714">
          <cell r="A1714">
            <v>1711</v>
          </cell>
          <cell r="B1714">
            <v>0</v>
          </cell>
          <cell r="C1714">
            <v>0</v>
          </cell>
          <cell r="D1714">
            <v>0</v>
          </cell>
        </row>
        <row r="1715">
          <cell r="A1715">
            <v>1712</v>
          </cell>
          <cell r="B1715">
            <v>0</v>
          </cell>
          <cell r="C1715">
            <v>0</v>
          </cell>
          <cell r="D1715">
            <v>0</v>
          </cell>
        </row>
        <row r="1716">
          <cell r="A1716">
            <v>1713</v>
          </cell>
          <cell r="B1716">
            <v>0</v>
          </cell>
          <cell r="C1716">
            <v>0</v>
          </cell>
          <cell r="D1716">
            <v>0</v>
          </cell>
        </row>
        <row r="1717">
          <cell r="A1717">
            <v>1714</v>
          </cell>
          <cell r="B1717">
            <v>0</v>
          </cell>
          <cell r="C1717">
            <v>0</v>
          </cell>
          <cell r="D1717">
            <v>0</v>
          </cell>
        </row>
        <row r="1718">
          <cell r="A1718">
            <v>1715</v>
          </cell>
          <cell r="B1718">
            <v>0</v>
          </cell>
          <cell r="C1718">
            <v>0</v>
          </cell>
          <cell r="D1718">
            <v>0</v>
          </cell>
        </row>
        <row r="1719">
          <cell r="A1719">
            <v>1716</v>
          </cell>
          <cell r="B1719">
            <v>0</v>
          </cell>
          <cell r="C1719">
            <v>0</v>
          </cell>
          <cell r="D1719">
            <v>0</v>
          </cell>
        </row>
        <row r="1720">
          <cell r="A1720">
            <v>1717</v>
          </cell>
          <cell r="B1720">
            <v>0</v>
          </cell>
          <cell r="C1720">
            <v>0</v>
          </cell>
          <cell r="D1720">
            <v>0</v>
          </cell>
        </row>
        <row r="1721">
          <cell r="A1721">
            <v>1718</v>
          </cell>
          <cell r="B1721">
            <v>0</v>
          </cell>
          <cell r="C1721">
            <v>0</v>
          </cell>
          <cell r="D1721">
            <v>0</v>
          </cell>
        </row>
        <row r="1722">
          <cell r="A1722">
            <v>1719</v>
          </cell>
          <cell r="B1722">
            <v>0</v>
          </cell>
          <cell r="C1722">
            <v>0</v>
          </cell>
          <cell r="D1722">
            <v>0</v>
          </cell>
        </row>
        <row r="1723">
          <cell r="A1723">
            <v>1720</v>
          </cell>
          <cell r="B1723">
            <v>0</v>
          </cell>
          <cell r="C1723">
            <v>0</v>
          </cell>
          <cell r="D1723">
            <v>0</v>
          </cell>
        </row>
        <row r="1724">
          <cell r="A1724">
            <v>1721</v>
          </cell>
          <cell r="B1724">
            <v>0</v>
          </cell>
          <cell r="C1724">
            <v>0</v>
          </cell>
          <cell r="D1724">
            <v>0</v>
          </cell>
        </row>
        <row r="1725">
          <cell r="A1725">
            <v>1722</v>
          </cell>
          <cell r="B1725">
            <v>0</v>
          </cell>
          <cell r="C1725">
            <v>0</v>
          </cell>
          <cell r="D1725">
            <v>0</v>
          </cell>
        </row>
        <row r="1726">
          <cell r="A1726">
            <v>1723</v>
          </cell>
          <cell r="B1726">
            <v>0</v>
          </cell>
          <cell r="C1726">
            <v>0</v>
          </cell>
          <cell r="D1726">
            <v>0</v>
          </cell>
        </row>
        <row r="1727">
          <cell r="A1727">
            <v>1724</v>
          </cell>
          <cell r="B1727">
            <v>0</v>
          </cell>
          <cell r="C1727">
            <v>0</v>
          </cell>
          <cell r="D1727">
            <v>0</v>
          </cell>
        </row>
        <row r="1728">
          <cell r="A1728">
            <v>1725</v>
          </cell>
          <cell r="B1728">
            <v>0</v>
          </cell>
          <cell r="C1728">
            <v>0</v>
          </cell>
          <cell r="D1728">
            <v>0</v>
          </cell>
        </row>
        <row r="1729">
          <cell r="A1729">
            <v>1726</v>
          </cell>
          <cell r="B1729">
            <v>0</v>
          </cell>
          <cell r="C1729">
            <v>0</v>
          </cell>
          <cell r="D1729">
            <v>0</v>
          </cell>
        </row>
        <row r="1730">
          <cell r="A1730">
            <v>1727</v>
          </cell>
          <cell r="B1730">
            <v>0</v>
          </cell>
          <cell r="C1730">
            <v>0</v>
          </cell>
          <cell r="D1730">
            <v>0</v>
          </cell>
        </row>
        <row r="1731">
          <cell r="A1731">
            <v>1728</v>
          </cell>
          <cell r="B1731">
            <v>0</v>
          </cell>
          <cell r="C1731">
            <v>0</v>
          </cell>
          <cell r="D1731">
            <v>0</v>
          </cell>
        </row>
        <row r="1732">
          <cell r="A1732">
            <v>1729</v>
          </cell>
          <cell r="B1732">
            <v>0</v>
          </cell>
          <cell r="C1732">
            <v>0</v>
          </cell>
          <cell r="D1732">
            <v>0</v>
          </cell>
        </row>
        <row r="1733">
          <cell r="A1733">
            <v>1730</v>
          </cell>
          <cell r="B1733">
            <v>0</v>
          </cell>
          <cell r="C1733">
            <v>0</v>
          </cell>
          <cell r="D1733">
            <v>0</v>
          </cell>
        </row>
        <row r="1734">
          <cell r="A1734">
            <v>1731</v>
          </cell>
          <cell r="B1734">
            <v>0</v>
          </cell>
          <cell r="C1734">
            <v>0</v>
          </cell>
          <cell r="D1734">
            <v>0</v>
          </cell>
        </row>
        <row r="1735">
          <cell r="A1735">
            <v>1732</v>
          </cell>
          <cell r="B1735">
            <v>0</v>
          </cell>
          <cell r="C1735">
            <v>0</v>
          </cell>
          <cell r="D1735">
            <v>0</v>
          </cell>
        </row>
        <row r="1736">
          <cell r="A1736">
            <v>1733</v>
          </cell>
          <cell r="B1736">
            <v>0</v>
          </cell>
          <cell r="C1736">
            <v>0</v>
          </cell>
          <cell r="D1736">
            <v>0</v>
          </cell>
        </row>
        <row r="1737">
          <cell r="A1737">
            <v>1734</v>
          </cell>
          <cell r="B1737">
            <v>0</v>
          </cell>
          <cell r="C1737">
            <v>0</v>
          </cell>
          <cell r="D1737">
            <v>0</v>
          </cell>
        </row>
        <row r="1738">
          <cell r="A1738">
            <v>1735</v>
          </cell>
          <cell r="B1738">
            <v>0</v>
          </cell>
          <cell r="C1738">
            <v>0</v>
          </cell>
          <cell r="D1738">
            <v>0</v>
          </cell>
        </row>
        <row r="1739">
          <cell r="A1739">
            <v>1736</v>
          </cell>
          <cell r="B1739">
            <v>0</v>
          </cell>
          <cell r="C1739">
            <v>0</v>
          </cell>
          <cell r="D1739">
            <v>0</v>
          </cell>
        </row>
        <row r="1740">
          <cell r="A1740">
            <v>1737</v>
          </cell>
          <cell r="B1740">
            <v>0</v>
          </cell>
          <cell r="C1740">
            <v>0</v>
          </cell>
          <cell r="D1740">
            <v>0</v>
          </cell>
        </row>
        <row r="1741">
          <cell r="A1741">
            <v>1738</v>
          </cell>
          <cell r="B1741">
            <v>0</v>
          </cell>
          <cell r="C1741">
            <v>0</v>
          </cell>
          <cell r="D1741">
            <v>0</v>
          </cell>
        </row>
        <row r="1742">
          <cell r="A1742">
            <v>1739</v>
          </cell>
          <cell r="B1742">
            <v>0</v>
          </cell>
          <cell r="C1742">
            <v>0</v>
          </cell>
          <cell r="D1742">
            <v>0</v>
          </cell>
        </row>
        <row r="1743">
          <cell r="A1743">
            <v>1740</v>
          </cell>
          <cell r="B1743">
            <v>0</v>
          </cell>
          <cell r="C1743">
            <v>0</v>
          </cell>
          <cell r="D1743">
            <v>0</v>
          </cell>
        </row>
        <row r="1744">
          <cell r="A1744">
            <v>1741</v>
          </cell>
          <cell r="B1744">
            <v>0</v>
          </cell>
          <cell r="C1744">
            <v>0</v>
          </cell>
          <cell r="D1744">
            <v>0</v>
          </cell>
        </row>
        <row r="1745">
          <cell r="A1745">
            <v>1742</v>
          </cell>
          <cell r="B1745">
            <v>0</v>
          </cell>
          <cell r="C1745">
            <v>0</v>
          </cell>
          <cell r="D1745">
            <v>0</v>
          </cell>
        </row>
        <row r="1746">
          <cell r="A1746">
            <v>1743</v>
          </cell>
          <cell r="B1746">
            <v>0</v>
          </cell>
          <cell r="C1746">
            <v>0</v>
          </cell>
          <cell r="D1746">
            <v>0</v>
          </cell>
        </row>
        <row r="1747">
          <cell r="A1747">
            <v>1744</v>
          </cell>
          <cell r="B1747">
            <v>0</v>
          </cell>
          <cell r="C1747">
            <v>0</v>
          </cell>
          <cell r="D1747">
            <v>0</v>
          </cell>
        </row>
        <row r="1748">
          <cell r="A1748">
            <v>1745</v>
          </cell>
          <cell r="B1748">
            <v>0</v>
          </cell>
          <cell r="C1748">
            <v>0</v>
          </cell>
          <cell r="D1748">
            <v>0</v>
          </cell>
        </row>
        <row r="1749">
          <cell r="A1749">
            <v>1746</v>
          </cell>
          <cell r="B1749">
            <v>0</v>
          </cell>
          <cell r="C1749">
            <v>0</v>
          </cell>
          <cell r="D1749">
            <v>0</v>
          </cell>
        </row>
        <row r="1750">
          <cell r="A1750">
            <v>1747</v>
          </cell>
          <cell r="B1750">
            <v>0</v>
          </cell>
          <cell r="C1750">
            <v>0</v>
          </cell>
          <cell r="D1750">
            <v>0</v>
          </cell>
        </row>
        <row r="1751">
          <cell r="A1751">
            <v>1748</v>
          </cell>
          <cell r="B1751">
            <v>0</v>
          </cell>
          <cell r="C1751">
            <v>0</v>
          </cell>
          <cell r="D1751">
            <v>0</v>
          </cell>
        </row>
        <row r="1752">
          <cell r="A1752">
            <v>1749</v>
          </cell>
          <cell r="B1752">
            <v>0</v>
          </cell>
          <cell r="C1752">
            <v>0</v>
          </cell>
          <cell r="D1752">
            <v>0</v>
          </cell>
        </row>
        <row r="1753">
          <cell r="A1753">
            <v>1750</v>
          </cell>
          <cell r="B1753">
            <v>0</v>
          </cell>
          <cell r="C1753">
            <v>0</v>
          </cell>
          <cell r="D1753">
            <v>0</v>
          </cell>
        </row>
        <row r="1754">
          <cell r="A1754">
            <v>1751</v>
          </cell>
          <cell r="B1754">
            <v>0</v>
          </cell>
          <cell r="C1754">
            <v>0</v>
          </cell>
          <cell r="D1754">
            <v>0</v>
          </cell>
        </row>
        <row r="1755">
          <cell r="A1755">
            <v>1752</v>
          </cell>
          <cell r="B1755">
            <v>0</v>
          </cell>
          <cell r="C1755">
            <v>0</v>
          </cell>
          <cell r="D1755">
            <v>0</v>
          </cell>
        </row>
        <row r="1756">
          <cell r="A1756">
            <v>1753</v>
          </cell>
          <cell r="B1756">
            <v>0</v>
          </cell>
          <cell r="C1756">
            <v>0</v>
          </cell>
          <cell r="D1756">
            <v>0</v>
          </cell>
        </row>
        <row r="1757">
          <cell r="A1757">
            <v>1754</v>
          </cell>
          <cell r="B1757">
            <v>0</v>
          </cell>
          <cell r="C1757">
            <v>0</v>
          </cell>
          <cell r="D1757">
            <v>0</v>
          </cell>
        </row>
        <row r="1758">
          <cell r="A1758">
            <v>1755</v>
          </cell>
          <cell r="B1758">
            <v>0</v>
          </cell>
          <cell r="C1758">
            <v>0</v>
          </cell>
          <cell r="D1758">
            <v>0</v>
          </cell>
        </row>
        <row r="1759">
          <cell r="A1759">
            <v>1756</v>
          </cell>
          <cell r="B1759">
            <v>0</v>
          </cell>
          <cell r="C1759">
            <v>0</v>
          </cell>
          <cell r="D1759">
            <v>0</v>
          </cell>
        </row>
        <row r="1760">
          <cell r="A1760">
            <v>1757</v>
          </cell>
          <cell r="B1760">
            <v>0</v>
          </cell>
          <cell r="C1760">
            <v>0</v>
          </cell>
          <cell r="D1760">
            <v>0</v>
          </cell>
        </row>
        <row r="1761">
          <cell r="A1761">
            <v>1758</v>
          </cell>
          <cell r="B1761">
            <v>0</v>
          </cell>
          <cell r="C1761">
            <v>0</v>
          </cell>
          <cell r="D1761">
            <v>0</v>
          </cell>
        </row>
        <row r="1762">
          <cell r="A1762">
            <v>1759</v>
          </cell>
          <cell r="B1762">
            <v>0</v>
          </cell>
          <cell r="C1762">
            <v>0</v>
          </cell>
          <cell r="D1762">
            <v>0</v>
          </cell>
        </row>
        <row r="1763">
          <cell r="A1763">
            <v>1760</v>
          </cell>
          <cell r="B1763">
            <v>0</v>
          </cell>
          <cell r="C1763">
            <v>0</v>
          </cell>
          <cell r="D1763">
            <v>0</v>
          </cell>
        </row>
        <row r="1764">
          <cell r="A1764">
            <v>1761</v>
          </cell>
          <cell r="B1764">
            <v>0</v>
          </cell>
          <cell r="C1764">
            <v>0</v>
          </cell>
          <cell r="D1764">
            <v>0</v>
          </cell>
        </row>
        <row r="1765">
          <cell r="A1765">
            <v>1762</v>
          </cell>
          <cell r="B1765">
            <v>0</v>
          </cell>
          <cell r="C1765">
            <v>0</v>
          </cell>
          <cell r="D1765">
            <v>0</v>
          </cell>
        </row>
        <row r="1766">
          <cell r="A1766">
            <v>1763</v>
          </cell>
          <cell r="B1766">
            <v>0</v>
          </cell>
          <cell r="C1766">
            <v>0</v>
          </cell>
          <cell r="D1766">
            <v>0</v>
          </cell>
        </row>
        <row r="1767">
          <cell r="A1767">
            <v>1764</v>
          </cell>
          <cell r="B1767">
            <v>0</v>
          </cell>
          <cell r="C1767">
            <v>0</v>
          </cell>
          <cell r="D1767">
            <v>0</v>
          </cell>
        </row>
        <row r="1768">
          <cell r="A1768">
            <v>1765</v>
          </cell>
          <cell r="B1768">
            <v>0</v>
          </cell>
          <cell r="C1768">
            <v>0</v>
          </cell>
          <cell r="D1768">
            <v>0</v>
          </cell>
        </row>
        <row r="1769">
          <cell r="A1769">
            <v>1766</v>
          </cell>
          <cell r="B1769">
            <v>0</v>
          </cell>
          <cell r="C1769">
            <v>0</v>
          </cell>
          <cell r="D1769">
            <v>0</v>
          </cell>
        </row>
        <row r="1770">
          <cell r="A1770">
            <v>1767</v>
          </cell>
          <cell r="B1770">
            <v>0</v>
          </cell>
          <cell r="C1770">
            <v>0</v>
          </cell>
          <cell r="D1770">
            <v>0</v>
          </cell>
        </row>
        <row r="1771">
          <cell r="A1771">
            <v>1768</v>
          </cell>
          <cell r="B1771">
            <v>0</v>
          </cell>
          <cell r="C1771">
            <v>0</v>
          </cell>
          <cell r="D1771">
            <v>0</v>
          </cell>
        </row>
        <row r="1772">
          <cell r="A1772">
            <v>1769</v>
          </cell>
          <cell r="B1772">
            <v>0</v>
          </cell>
          <cell r="C1772">
            <v>0</v>
          </cell>
          <cell r="D1772">
            <v>0</v>
          </cell>
        </row>
        <row r="1773">
          <cell r="A1773">
            <v>1770</v>
          </cell>
          <cell r="B1773">
            <v>0</v>
          </cell>
          <cell r="C1773">
            <v>0</v>
          </cell>
          <cell r="D1773">
            <v>0</v>
          </cell>
        </row>
        <row r="1774">
          <cell r="A1774">
            <v>1771</v>
          </cell>
          <cell r="B1774">
            <v>0</v>
          </cell>
          <cell r="C1774">
            <v>0</v>
          </cell>
          <cell r="D1774">
            <v>0</v>
          </cell>
        </row>
        <row r="1775">
          <cell r="A1775">
            <v>1772</v>
          </cell>
          <cell r="B1775">
            <v>0</v>
          </cell>
          <cell r="C1775">
            <v>0</v>
          </cell>
          <cell r="D1775">
            <v>0</v>
          </cell>
        </row>
        <row r="1776">
          <cell r="A1776">
            <v>1773</v>
          </cell>
          <cell r="B1776">
            <v>0</v>
          </cell>
          <cell r="C1776">
            <v>0</v>
          </cell>
          <cell r="D1776">
            <v>0</v>
          </cell>
        </row>
        <row r="1777">
          <cell r="A1777">
            <v>1774</v>
          </cell>
          <cell r="B1777">
            <v>0</v>
          </cell>
          <cell r="C1777">
            <v>0</v>
          </cell>
          <cell r="D1777">
            <v>0</v>
          </cell>
        </row>
        <row r="1778">
          <cell r="A1778">
            <v>1775</v>
          </cell>
          <cell r="B1778">
            <v>0</v>
          </cell>
          <cell r="C1778">
            <v>0</v>
          </cell>
          <cell r="D1778">
            <v>0</v>
          </cell>
        </row>
        <row r="1779">
          <cell r="A1779">
            <v>1776</v>
          </cell>
          <cell r="B1779">
            <v>0</v>
          </cell>
          <cell r="C1779">
            <v>0</v>
          </cell>
          <cell r="D1779">
            <v>0</v>
          </cell>
        </row>
        <row r="1780">
          <cell r="A1780">
            <v>1777</v>
          </cell>
          <cell r="B1780">
            <v>0</v>
          </cell>
          <cell r="C1780">
            <v>0</v>
          </cell>
          <cell r="D1780">
            <v>0</v>
          </cell>
        </row>
        <row r="1781">
          <cell r="A1781">
            <v>1778</v>
          </cell>
          <cell r="B1781">
            <v>0</v>
          </cell>
          <cell r="C1781">
            <v>0</v>
          </cell>
          <cell r="D1781">
            <v>0</v>
          </cell>
        </row>
        <row r="1782">
          <cell r="A1782">
            <v>1779</v>
          </cell>
          <cell r="B1782">
            <v>0</v>
          </cell>
          <cell r="C1782">
            <v>0</v>
          </cell>
          <cell r="D1782">
            <v>0</v>
          </cell>
        </row>
        <row r="1783">
          <cell r="A1783">
            <v>1780</v>
          </cell>
          <cell r="B1783">
            <v>0</v>
          </cell>
          <cell r="C1783">
            <v>0</v>
          </cell>
          <cell r="D1783">
            <v>0</v>
          </cell>
        </row>
        <row r="1784">
          <cell r="A1784">
            <v>1781</v>
          </cell>
          <cell r="B1784">
            <v>0</v>
          </cell>
          <cell r="C1784">
            <v>0</v>
          </cell>
          <cell r="D1784">
            <v>0</v>
          </cell>
        </row>
        <row r="1785">
          <cell r="A1785">
            <v>1782</v>
          </cell>
          <cell r="B1785">
            <v>0</v>
          </cell>
          <cell r="C1785">
            <v>0</v>
          </cell>
          <cell r="D1785">
            <v>0</v>
          </cell>
        </row>
        <row r="1786">
          <cell r="A1786">
            <v>1783</v>
          </cell>
          <cell r="B1786">
            <v>0</v>
          </cell>
          <cell r="C1786">
            <v>0</v>
          </cell>
          <cell r="D1786">
            <v>0</v>
          </cell>
        </row>
        <row r="1787">
          <cell r="A1787">
            <v>1784</v>
          </cell>
          <cell r="B1787">
            <v>0</v>
          </cell>
          <cell r="C1787">
            <v>0</v>
          </cell>
          <cell r="D1787">
            <v>0</v>
          </cell>
        </row>
        <row r="1788">
          <cell r="A1788">
            <v>1785</v>
          </cell>
          <cell r="B1788">
            <v>0</v>
          </cell>
          <cell r="C1788">
            <v>0</v>
          </cell>
          <cell r="D1788">
            <v>0</v>
          </cell>
        </row>
        <row r="1789">
          <cell r="A1789">
            <v>1786</v>
          </cell>
          <cell r="B1789">
            <v>0</v>
          </cell>
          <cell r="C1789">
            <v>0</v>
          </cell>
          <cell r="D1789">
            <v>0</v>
          </cell>
        </row>
        <row r="1790">
          <cell r="A1790">
            <v>1787</v>
          </cell>
          <cell r="B1790">
            <v>0</v>
          </cell>
          <cell r="C1790">
            <v>0</v>
          </cell>
          <cell r="D1790">
            <v>0</v>
          </cell>
        </row>
        <row r="1791">
          <cell r="A1791">
            <v>1788</v>
          </cell>
          <cell r="B1791">
            <v>0</v>
          </cell>
          <cell r="C1791">
            <v>0</v>
          </cell>
          <cell r="D1791">
            <v>0</v>
          </cell>
        </row>
        <row r="1792">
          <cell r="A1792">
            <v>1789</v>
          </cell>
          <cell r="B1792">
            <v>0</v>
          </cell>
          <cell r="C1792">
            <v>0</v>
          </cell>
          <cell r="D1792">
            <v>0</v>
          </cell>
        </row>
        <row r="1793">
          <cell r="A1793">
            <v>1790</v>
          </cell>
          <cell r="B1793">
            <v>0</v>
          </cell>
          <cell r="C1793">
            <v>0</v>
          </cell>
          <cell r="D1793">
            <v>0</v>
          </cell>
        </row>
        <row r="1794">
          <cell r="A1794">
            <v>1791</v>
          </cell>
          <cell r="B1794">
            <v>0</v>
          </cell>
          <cell r="C1794">
            <v>0</v>
          </cell>
          <cell r="D1794">
            <v>0</v>
          </cell>
        </row>
        <row r="1795">
          <cell r="A1795">
            <v>1792</v>
          </cell>
          <cell r="B1795">
            <v>0</v>
          </cell>
          <cell r="C1795">
            <v>0</v>
          </cell>
          <cell r="D1795">
            <v>0</v>
          </cell>
        </row>
        <row r="1796">
          <cell r="A1796">
            <v>1793</v>
          </cell>
          <cell r="B1796">
            <v>0</v>
          </cell>
          <cell r="C1796">
            <v>0</v>
          </cell>
          <cell r="D1796">
            <v>0</v>
          </cell>
        </row>
        <row r="1797">
          <cell r="A1797">
            <v>1794</v>
          </cell>
          <cell r="B1797">
            <v>0</v>
          </cell>
          <cell r="C1797">
            <v>0</v>
          </cell>
          <cell r="D1797">
            <v>0</v>
          </cell>
        </row>
        <row r="1798">
          <cell r="A1798">
            <v>1795</v>
          </cell>
          <cell r="B1798">
            <v>0</v>
          </cell>
          <cell r="C1798">
            <v>0</v>
          </cell>
          <cell r="D1798">
            <v>0</v>
          </cell>
        </row>
        <row r="1799">
          <cell r="A1799">
            <v>1796</v>
          </cell>
          <cell r="B1799">
            <v>0</v>
          </cell>
          <cell r="C1799">
            <v>0</v>
          </cell>
          <cell r="D1799">
            <v>0</v>
          </cell>
        </row>
        <row r="1800">
          <cell r="A1800">
            <v>1797</v>
          </cell>
          <cell r="B1800">
            <v>0</v>
          </cell>
          <cell r="C1800">
            <v>0</v>
          </cell>
          <cell r="D1800">
            <v>0</v>
          </cell>
        </row>
        <row r="1801">
          <cell r="A1801">
            <v>1798</v>
          </cell>
          <cell r="B1801">
            <v>0</v>
          </cell>
          <cell r="C1801">
            <v>0</v>
          </cell>
          <cell r="D1801">
            <v>0</v>
          </cell>
        </row>
        <row r="1802">
          <cell r="A1802">
            <v>1799</v>
          </cell>
          <cell r="B1802">
            <v>0</v>
          </cell>
          <cell r="C1802">
            <v>0</v>
          </cell>
          <cell r="D1802">
            <v>0</v>
          </cell>
        </row>
        <row r="1803">
          <cell r="A1803">
            <v>1800</v>
          </cell>
          <cell r="B1803">
            <v>0</v>
          </cell>
          <cell r="C1803">
            <v>0</v>
          </cell>
          <cell r="D1803">
            <v>0</v>
          </cell>
        </row>
        <row r="1804">
          <cell r="A1804">
            <v>1801</v>
          </cell>
          <cell r="B1804">
            <v>0</v>
          </cell>
          <cell r="C1804">
            <v>0</v>
          </cell>
          <cell r="D1804">
            <v>0</v>
          </cell>
        </row>
        <row r="1805">
          <cell r="A1805">
            <v>1802</v>
          </cell>
          <cell r="B1805">
            <v>0</v>
          </cell>
          <cell r="C1805">
            <v>0</v>
          </cell>
          <cell r="D1805">
            <v>0</v>
          </cell>
        </row>
        <row r="1806">
          <cell r="A1806">
            <v>1803</v>
          </cell>
          <cell r="B1806">
            <v>0</v>
          </cell>
          <cell r="C1806">
            <v>0</v>
          </cell>
          <cell r="D1806">
            <v>0</v>
          </cell>
        </row>
        <row r="1807">
          <cell r="A1807">
            <v>1804</v>
          </cell>
          <cell r="B1807">
            <v>0</v>
          </cell>
          <cell r="C1807">
            <v>0</v>
          </cell>
          <cell r="D1807">
            <v>0</v>
          </cell>
        </row>
        <row r="1808">
          <cell r="A1808">
            <v>1805</v>
          </cell>
          <cell r="B1808">
            <v>0</v>
          </cell>
          <cell r="C1808">
            <v>0</v>
          </cell>
          <cell r="D1808">
            <v>0</v>
          </cell>
        </row>
        <row r="1809">
          <cell r="A1809">
            <v>1806</v>
          </cell>
          <cell r="B1809">
            <v>0</v>
          </cell>
          <cell r="C1809">
            <v>0</v>
          </cell>
          <cell r="D1809">
            <v>0</v>
          </cell>
        </row>
        <row r="1810">
          <cell r="A1810">
            <v>1807</v>
          </cell>
          <cell r="B1810">
            <v>0</v>
          </cell>
          <cell r="C1810">
            <v>0</v>
          </cell>
          <cell r="D1810">
            <v>0</v>
          </cell>
        </row>
        <row r="1811">
          <cell r="A1811">
            <v>1808</v>
          </cell>
          <cell r="B1811">
            <v>0</v>
          </cell>
          <cell r="C1811">
            <v>0</v>
          </cell>
          <cell r="D1811">
            <v>0</v>
          </cell>
        </row>
        <row r="1812">
          <cell r="A1812">
            <v>1809</v>
          </cell>
          <cell r="B1812">
            <v>0</v>
          </cell>
          <cell r="C1812">
            <v>0</v>
          </cell>
          <cell r="D1812">
            <v>0</v>
          </cell>
        </row>
        <row r="1813">
          <cell r="A1813">
            <v>1810</v>
          </cell>
          <cell r="B1813">
            <v>0</v>
          </cell>
          <cell r="C1813">
            <v>0</v>
          </cell>
          <cell r="D1813">
            <v>0</v>
          </cell>
        </row>
        <row r="1814">
          <cell r="A1814">
            <v>1811</v>
          </cell>
          <cell r="B1814">
            <v>0</v>
          </cell>
          <cell r="C1814">
            <v>0</v>
          </cell>
          <cell r="D1814">
            <v>0</v>
          </cell>
        </row>
        <row r="1815">
          <cell r="A1815">
            <v>1812</v>
          </cell>
          <cell r="B1815">
            <v>0</v>
          </cell>
          <cell r="C1815">
            <v>0</v>
          </cell>
          <cell r="D1815">
            <v>0</v>
          </cell>
        </row>
        <row r="1816">
          <cell r="A1816">
            <v>1813</v>
          </cell>
          <cell r="B1816">
            <v>0</v>
          </cell>
          <cell r="C1816">
            <v>0</v>
          </cell>
          <cell r="D1816">
            <v>0</v>
          </cell>
        </row>
        <row r="1817">
          <cell r="A1817">
            <v>1814</v>
          </cell>
          <cell r="B1817">
            <v>0</v>
          </cell>
          <cell r="C1817">
            <v>0</v>
          </cell>
          <cell r="D1817">
            <v>0</v>
          </cell>
        </row>
        <row r="1818">
          <cell r="A1818">
            <v>1815</v>
          </cell>
          <cell r="B1818">
            <v>0</v>
          </cell>
          <cell r="C1818">
            <v>0</v>
          </cell>
          <cell r="D1818">
            <v>0</v>
          </cell>
        </row>
        <row r="1819">
          <cell r="A1819">
            <v>1816</v>
          </cell>
          <cell r="B1819">
            <v>0</v>
          </cell>
          <cell r="C1819">
            <v>0</v>
          </cell>
          <cell r="D1819">
            <v>0</v>
          </cell>
        </row>
        <row r="1820">
          <cell r="A1820">
            <v>1817</v>
          </cell>
          <cell r="B1820">
            <v>0</v>
          </cell>
          <cell r="C1820">
            <v>0</v>
          </cell>
          <cell r="D1820">
            <v>0</v>
          </cell>
        </row>
        <row r="1821">
          <cell r="A1821">
            <v>1818</v>
          </cell>
          <cell r="B1821">
            <v>0</v>
          </cell>
          <cell r="C1821">
            <v>0</v>
          </cell>
          <cell r="D1821">
            <v>0</v>
          </cell>
        </row>
        <row r="1822">
          <cell r="A1822">
            <v>1819</v>
          </cell>
          <cell r="B1822">
            <v>0</v>
          </cell>
          <cell r="C1822">
            <v>0</v>
          </cell>
          <cell r="D1822">
            <v>0</v>
          </cell>
        </row>
        <row r="1823">
          <cell r="A1823">
            <v>1820</v>
          </cell>
          <cell r="B1823">
            <v>0</v>
          </cell>
          <cell r="C1823">
            <v>0</v>
          </cell>
          <cell r="D1823">
            <v>0</v>
          </cell>
        </row>
        <row r="1824">
          <cell r="A1824">
            <v>1821</v>
          </cell>
          <cell r="B1824">
            <v>0</v>
          </cell>
          <cell r="C1824">
            <v>0</v>
          </cell>
          <cell r="D1824">
            <v>0</v>
          </cell>
        </row>
        <row r="1825">
          <cell r="A1825">
            <v>1822</v>
          </cell>
          <cell r="B1825">
            <v>0</v>
          </cell>
          <cell r="C1825">
            <v>0</v>
          </cell>
          <cell r="D1825">
            <v>0</v>
          </cell>
        </row>
        <row r="1826">
          <cell r="A1826">
            <v>1823</v>
          </cell>
          <cell r="B1826">
            <v>0</v>
          </cell>
          <cell r="C1826">
            <v>0</v>
          </cell>
          <cell r="D1826">
            <v>0</v>
          </cell>
        </row>
        <row r="1827">
          <cell r="A1827">
            <v>1824</v>
          </cell>
          <cell r="B1827">
            <v>0</v>
          </cell>
          <cell r="C1827">
            <v>0</v>
          </cell>
          <cell r="D1827">
            <v>0</v>
          </cell>
        </row>
        <row r="1828">
          <cell r="A1828">
            <v>1825</v>
          </cell>
          <cell r="B1828">
            <v>0</v>
          </cell>
          <cell r="C1828">
            <v>0</v>
          </cell>
          <cell r="D1828">
            <v>0</v>
          </cell>
        </row>
        <row r="1829">
          <cell r="A1829">
            <v>1826</v>
          </cell>
          <cell r="B1829">
            <v>0</v>
          </cell>
          <cell r="C1829">
            <v>0</v>
          </cell>
          <cell r="D1829">
            <v>0</v>
          </cell>
        </row>
        <row r="1830">
          <cell r="A1830">
            <v>1827</v>
          </cell>
          <cell r="B1830">
            <v>0</v>
          </cell>
          <cell r="C1830">
            <v>0</v>
          </cell>
          <cell r="D1830">
            <v>0</v>
          </cell>
        </row>
        <row r="1831">
          <cell r="A1831">
            <v>1828</v>
          </cell>
          <cell r="B1831">
            <v>0</v>
          </cell>
          <cell r="C1831">
            <v>0</v>
          </cell>
          <cell r="D1831">
            <v>0</v>
          </cell>
        </row>
        <row r="1832">
          <cell r="A1832">
            <v>1829</v>
          </cell>
          <cell r="B1832">
            <v>0</v>
          </cell>
          <cell r="C1832">
            <v>0</v>
          </cell>
          <cell r="D1832">
            <v>0</v>
          </cell>
        </row>
        <row r="1833">
          <cell r="A1833">
            <v>1830</v>
          </cell>
          <cell r="B1833">
            <v>0</v>
          </cell>
          <cell r="C1833">
            <v>0</v>
          </cell>
          <cell r="D1833">
            <v>0</v>
          </cell>
        </row>
        <row r="1834">
          <cell r="A1834">
            <v>1831</v>
          </cell>
          <cell r="B1834">
            <v>0</v>
          </cell>
          <cell r="C1834">
            <v>0</v>
          </cell>
          <cell r="D1834">
            <v>0</v>
          </cell>
        </row>
        <row r="1835">
          <cell r="A1835">
            <v>1832</v>
          </cell>
          <cell r="B1835">
            <v>0</v>
          </cell>
          <cell r="C1835">
            <v>0</v>
          </cell>
          <cell r="D1835">
            <v>0</v>
          </cell>
        </row>
        <row r="1836">
          <cell r="A1836">
            <v>1833</v>
          </cell>
          <cell r="B1836">
            <v>0</v>
          </cell>
          <cell r="C1836">
            <v>0</v>
          </cell>
          <cell r="D1836">
            <v>0</v>
          </cell>
        </row>
        <row r="1837">
          <cell r="A1837">
            <v>1834</v>
          </cell>
          <cell r="B1837">
            <v>0</v>
          </cell>
          <cell r="C1837">
            <v>0</v>
          </cell>
          <cell r="D1837">
            <v>0</v>
          </cell>
        </row>
        <row r="1838">
          <cell r="A1838">
            <v>1835</v>
          </cell>
          <cell r="B1838">
            <v>0</v>
          </cell>
          <cell r="C1838">
            <v>0</v>
          </cell>
          <cell r="D1838">
            <v>0</v>
          </cell>
        </row>
        <row r="1839">
          <cell r="A1839">
            <v>1836</v>
          </cell>
          <cell r="B1839">
            <v>0</v>
          </cell>
          <cell r="C1839">
            <v>0</v>
          </cell>
          <cell r="D1839">
            <v>0</v>
          </cell>
        </row>
        <row r="1840">
          <cell r="A1840">
            <v>1837</v>
          </cell>
          <cell r="B1840">
            <v>0</v>
          </cell>
          <cell r="C1840">
            <v>0</v>
          </cell>
          <cell r="D1840">
            <v>0</v>
          </cell>
        </row>
        <row r="1841">
          <cell r="A1841">
            <v>1838</v>
          </cell>
          <cell r="B1841">
            <v>0</v>
          </cell>
          <cell r="C1841">
            <v>0</v>
          </cell>
          <cell r="D1841">
            <v>0</v>
          </cell>
        </row>
        <row r="1842">
          <cell r="A1842">
            <v>1839</v>
          </cell>
          <cell r="B1842">
            <v>0</v>
          </cell>
          <cell r="C1842">
            <v>0</v>
          </cell>
          <cell r="D1842">
            <v>0</v>
          </cell>
        </row>
        <row r="1843">
          <cell r="A1843">
            <v>1840</v>
          </cell>
          <cell r="B1843">
            <v>0</v>
          </cell>
          <cell r="C1843">
            <v>0</v>
          </cell>
          <cell r="D1843">
            <v>0</v>
          </cell>
        </row>
        <row r="1844">
          <cell r="A1844">
            <v>1841</v>
          </cell>
          <cell r="B1844">
            <v>0</v>
          </cell>
          <cell r="C1844">
            <v>0</v>
          </cell>
          <cell r="D1844">
            <v>0</v>
          </cell>
        </row>
        <row r="1845">
          <cell r="A1845">
            <v>1842</v>
          </cell>
          <cell r="B1845">
            <v>0</v>
          </cell>
          <cell r="C1845">
            <v>0</v>
          </cell>
          <cell r="D1845">
            <v>0</v>
          </cell>
        </row>
        <row r="1846">
          <cell r="A1846">
            <v>1843</v>
          </cell>
          <cell r="B1846">
            <v>0</v>
          </cell>
          <cell r="C1846">
            <v>0</v>
          </cell>
          <cell r="D1846">
            <v>0</v>
          </cell>
        </row>
        <row r="1847">
          <cell r="A1847">
            <v>1844</v>
          </cell>
          <cell r="B1847">
            <v>0</v>
          </cell>
          <cell r="C1847">
            <v>0</v>
          </cell>
          <cell r="D1847">
            <v>0</v>
          </cell>
        </row>
        <row r="1848">
          <cell r="A1848">
            <v>1845</v>
          </cell>
          <cell r="B1848">
            <v>0</v>
          </cell>
          <cell r="C1848">
            <v>0</v>
          </cell>
          <cell r="D1848">
            <v>0</v>
          </cell>
        </row>
        <row r="1849">
          <cell r="A1849">
            <v>1846</v>
          </cell>
          <cell r="B1849">
            <v>0</v>
          </cell>
          <cell r="C1849">
            <v>0</v>
          </cell>
          <cell r="D1849">
            <v>0</v>
          </cell>
        </row>
        <row r="1850">
          <cell r="A1850">
            <v>1847</v>
          </cell>
          <cell r="B1850">
            <v>0</v>
          </cell>
          <cell r="C1850">
            <v>0</v>
          </cell>
          <cell r="D1850">
            <v>0</v>
          </cell>
        </row>
        <row r="1851">
          <cell r="A1851">
            <v>1848</v>
          </cell>
          <cell r="B1851">
            <v>0</v>
          </cell>
          <cell r="C1851">
            <v>0</v>
          </cell>
          <cell r="D1851">
            <v>0</v>
          </cell>
        </row>
        <row r="1852">
          <cell r="A1852">
            <v>1849</v>
          </cell>
          <cell r="B1852">
            <v>0</v>
          </cell>
          <cell r="C1852">
            <v>0</v>
          </cell>
          <cell r="D1852">
            <v>0</v>
          </cell>
        </row>
        <row r="1853">
          <cell r="A1853">
            <v>1850</v>
          </cell>
          <cell r="B1853">
            <v>0</v>
          </cell>
          <cell r="C1853">
            <v>0</v>
          </cell>
          <cell r="D1853">
            <v>0</v>
          </cell>
        </row>
        <row r="1854">
          <cell r="A1854">
            <v>1851</v>
          </cell>
          <cell r="B1854">
            <v>0</v>
          </cell>
          <cell r="C1854">
            <v>0</v>
          </cell>
          <cell r="D1854">
            <v>0</v>
          </cell>
        </row>
        <row r="1855">
          <cell r="A1855">
            <v>1852</v>
          </cell>
          <cell r="B1855">
            <v>0</v>
          </cell>
          <cell r="C1855">
            <v>0</v>
          </cell>
          <cell r="D1855">
            <v>0</v>
          </cell>
        </row>
        <row r="1856">
          <cell r="A1856">
            <v>1853</v>
          </cell>
          <cell r="B1856">
            <v>0</v>
          </cell>
          <cell r="C1856">
            <v>0</v>
          </cell>
          <cell r="D1856">
            <v>0</v>
          </cell>
        </row>
        <row r="1857">
          <cell r="A1857">
            <v>1854</v>
          </cell>
          <cell r="B1857">
            <v>0</v>
          </cell>
          <cell r="C1857">
            <v>0</v>
          </cell>
          <cell r="D1857">
            <v>0</v>
          </cell>
        </row>
        <row r="1858">
          <cell r="A1858">
            <v>1855</v>
          </cell>
          <cell r="B1858">
            <v>0</v>
          </cell>
          <cell r="C1858">
            <v>0</v>
          </cell>
          <cell r="D1858">
            <v>0</v>
          </cell>
        </row>
        <row r="1859">
          <cell r="A1859">
            <v>1856</v>
          </cell>
          <cell r="B1859">
            <v>0</v>
          </cell>
          <cell r="C1859">
            <v>0</v>
          </cell>
          <cell r="D1859">
            <v>0</v>
          </cell>
        </row>
        <row r="1860">
          <cell r="A1860">
            <v>1857</v>
          </cell>
          <cell r="B1860">
            <v>0</v>
          </cell>
          <cell r="C1860">
            <v>0</v>
          </cell>
          <cell r="D1860">
            <v>0</v>
          </cell>
        </row>
        <row r="1861">
          <cell r="A1861">
            <v>1858</v>
          </cell>
          <cell r="B1861">
            <v>0</v>
          </cell>
          <cell r="C1861">
            <v>0</v>
          </cell>
          <cell r="D1861">
            <v>0</v>
          </cell>
        </row>
        <row r="1862">
          <cell r="A1862">
            <v>1859</v>
          </cell>
          <cell r="B1862">
            <v>0</v>
          </cell>
          <cell r="C1862">
            <v>0</v>
          </cell>
          <cell r="D1862">
            <v>0</v>
          </cell>
        </row>
        <row r="1863">
          <cell r="A1863">
            <v>1860</v>
          </cell>
          <cell r="B1863">
            <v>0</v>
          </cell>
          <cell r="C1863">
            <v>0</v>
          </cell>
          <cell r="D1863">
            <v>0</v>
          </cell>
        </row>
        <row r="1864">
          <cell r="A1864">
            <v>1861</v>
          </cell>
          <cell r="B1864">
            <v>0</v>
          </cell>
          <cell r="C1864">
            <v>0</v>
          </cell>
          <cell r="D1864">
            <v>0</v>
          </cell>
        </row>
        <row r="1865">
          <cell r="A1865">
            <v>1862</v>
          </cell>
          <cell r="B1865">
            <v>0</v>
          </cell>
          <cell r="C1865">
            <v>0</v>
          </cell>
          <cell r="D1865">
            <v>0</v>
          </cell>
        </row>
        <row r="1866">
          <cell r="A1866">
            <v>1863</v>
          </cell>
          <cell r="B1866">
            <v>0</v>
          </cell>
          <cell r="C1866">
            <v>0</v>
          </cell>
          <cell r="D1866">
            <v>0</v>
          </cell>
        </row>
        <row r="1867">
          <cell r="A1867">
            <v>1864</v>
          </cell>
          <cell r="B1867">
            <v>0</v>
          </cell>
          <cell r="C1867">
            <v>0</v>
          </cell>
          <cell r="D1867">
            <v>0</v>
          </cell>
        </row>
        <row r="1868">
          <cell r="A1868">
            <v>1865</v>
          </cell>
          <cell r="B1868">
            <v>0</v>
          </cell>
          <cell r="C1868">
            <v>0</v>
          </cell>
          <cell r="D1868">
            <v>0</v>
          </cell>
        </row>
        <row r="1869">
          <cell r="A1869">
            <v>1866</v>
          </cell>
          <cell r="B1869">
            <v>0</v>
          </cell>
          <cell r="C1869">
            <v>0</v>
          </cell>
          <cell r="D1869">
            <v>0</v>
          </cell>
        </row>
        <row r="1870">
          <cell r="A1870">
            <v>1867</v>
          </cell>
          <cell r="B1870">
            <v>0</v>
          </cell>
          <cell r="C1870">
            <v>0</v>
          </cell>
          <cell r="D1870">
            <v>0</v>
          </cell>
        </row>
        <row r="1871">
          <cell r="A1871">
            <v>1868</v>
          </cell>
          <cell r="B1871">
            <v>0</v>
          </cell>
          <cell r="C1871">
            <v>0</v>
          </cell>
          <cell r="D1871">
            <v>0</v>
          </cell>
        </row>
        <row r="1872">
          <cell r="A1872">
            <v>1869</v>
          </cell>
          <cell r="B1872">
            <v>0</v>
          </cell>
          <cell r="C1872">
            <v>0</v>
          </cell>
          <cell r="D1872">
            <v>0</v>
          </cell>
        </row>
        <row r="1873">
          <cell r="A1873">
            <v>1870</v>
          </cell>
          <cell r="B1873">
            <v>0</v>
          </cell>
          <cell r="C1873">
            <v>0</v>
          </cell>
          <cell r="D1873">
            <v>0</v>
          </cell>
        </row>
        <row r="1874">
          <cell r="A1874">
            <v>1871</v>
          </cell>
          <cell r="B1874">
            <v>0</v>
          </cell>
          <cell r="C1874">
            <v>0</v>
          </cell>
          <cell r="D1874">
            <v>0</v>
          </cell>
        </row>
        <row r="1875">
          <cell r="A1875">
            <v>1872</v>
          </cell>
          <cell r="B1875">
            <v>0</v>
          </cell>
          <cell r="C1875">
            <v>0</v>
          </cell>
          <cell r="D1875">
            <v>0</v>
          </cell>
        </row>
        <row r="1876">
          <cell r="A1876">
            <v>1873</v>
          </cell>
          <cell r="B1876">
            <v>0</v>
          </cell>
          <cell r="C1876">
            <v>0</v>
          </cell>
          <cell r="D1876">
            <v>0</v>
          </cell>
        </row>
        <row r="1877">
          <cell r="A1877">
            <v>1874</v>
          </cell>
          <cell r="B1877">
            <v>0</v>
          </cell>
          <cell r="C1877">
            <v>0</v>
          </cell>
          <cell r="D1877">
            <v>0</v>
          </cell>
        </row>
        <row r="1878">
          <cell r="A1878">
            <v>1875</v>
          </cell>
          <cell r="B1878">
            <v>0</v>
          </cell>
          <cell r="C1878">
            <v>0</v>
          </cell>
          <cell r="D1878">
            <v>0</v>
          </cell>
        </row>
        <row r="1879">
          <cell r="A1879">
            <v>1876</v>
          </cell>
          <cell r="B1879">
            <v>0</v>
          </cell>
          <cell r="C1879">
            <v>0</v>
          </cell>
          <cell r="D1879">
            <v>0</v>
          </cell>
        </row>
        <row r="1880">
          <cell r="A1880">
            <v>1877</v>
          </cell>
          <cell r="B1880">
            <v>0</v>
          </cell>
          <cell r="C1880">
            <v>0</v>
          </cell>
          <cell r="D1880">
            <v>0</v>
          </cell>
        </row>
        <row r="1881">
          <cell r="A1881">
            <v>1878</v>
          </cell>
          <cell r="B1881">
            <v>0</v>
          </cell>
          <cell r="C1881">
            <v>0</v>
          </cell>
          <cell r="D1881">
            <v>0</v>
          </cell>
        </row>
        <row r="1882">
          <cell r="A1882">
            <v>1879</v>
          </cell>
          <cell r="B1882">
            <v>0</v>
          </cell>
          <cell r="C1882">
            <v>0</v>
          </cell>
          <cell r="D1882">
            <v>0</v>
          </cell>
        </row>
        <row r="1883">
          <cell r="A1883">
            <v>1880</v>
          </cell>
          <cell r="B1883">
            <v>0</v>
          </cell>
          <cell r="C1883">
            <v>0</v>
          </cell>
          <cell r="D1883">
            <v>0</v>
          </cell>
        </row>
        <row r="1884">
          <cell r="A1884">
            <v>1881</v>
          </cell>
          <cell r="B1884">
            <v>0</v>
          </cell>
          <cell r="C1884">
            <v>0</v>
          </cell>
          <cell r="D1884">
            <v>0</v>
          </cell>
        </row>
        <row r="1885">
          <cell r="A1885">
            <v>1882</v>
          </cell>
          <cell r="B1885">
            <v>0</v>
          </cell>
          <cell r="C1885">
            <v>0</v>
          </cell>
          <cell r="D1885">
            <v>0</v>
          </cell>
        </row>
        <row r="1886">
          <cell r="A1886">
            <v>1883</v>
          </cell>
          <cell r="B1886">
            <v>0</v>
          </cell>
          <cell r="C1886">
            <v>0</v>
          </cell>
          <cell r="D1886">
            <v>0</v>
          </cell>
        </row>
        <row r="1887">
          <cell r="A1887">
            <v>1884</v>
          </cell>
          <cell r="B1887">
            <v>0</v>
          </cell>
          <cell r="C1887">
            <v>0</v>
          </cell>
          <cell r="D1887">
            <v>0</v>
          </cell>
        </row>
        <row r="1888">
          <cell r="A1888">
            <v>1885</v>
          </cell>
          <cell r="B1888">
            <v>0</v>
          </cell>
          <cell r="C1888">
            <v>0</v>
          </cell>
          <cell r="D1888">
            <v>0</v>
          </cell>
        </row>
        <row r="1889">
          <cell r="A1889">
            <v>1886</v>
          </cell>
          <cell r="B1889">
            <v>0</v>
          </cell>
          <cell r="C1889">
            <v>0</v>
          </cell>
          <cell r="D1889">
            <v>0</v>
          </cell>
        </row>
        <row r="1890">
          <cell r="A1890">
            <v>1887</v>
          </cell>
          <cell r="B1890">
            <v>0</v>
          </cell>
          <cell r="C1890">
            <v>0</v>
          </cell>
          <cell r="D1890">
            <v>0</v>
          </cell>
        </row>
        <row r="1891">
          <cell r="A1891">
            <v>1888</v>
          </cell>
          <cell r="B1891">
            <v>0</v>
          </cell>
          <cell r="C1891">
            <v>0</v>
          </cell>
          <cell r="D1891">
            <v>0</v>
          </cell>
        </row>
        <row r="1892">
          <cell r="A1892">
            <v>1889</v>
          </cell>
          <cell r="B1892">
            <v>0</v>
          </cell>
          <cell r="C1892">
            <v>0</v>
          </cell>
          <cell r="D1892">
            <v>0</v>
          </cell>
        </row>
        <row r="1893">
          <cell r="A1893">
            <v>1890</v>
          </cell>
          <cell r="B1893">
            <v>0</v>
          </cell>
          <cell r="C1893">
            <v>0</v>
          </cell>
          <cell r="D1893">
            <v>0</v>
          </cell>
        </row>
        <row r="1894">
          <cell r="A1894">
            <v>1891</v>
          </cell>
          <cell r="B1894">
            <v>0</v>
          </cell>
          <cell r="C1894">
            <v>0</v>
          </cell>
          <cell r="D1894">
            <v>0</v>
          </cell>
        </row>
        <row r="1895">
          <cell r="A1895">
            <v>1892</v>
          </cell>
          <cell r="B1895">
            <v>0</v>
          </cell>
          <cell r="C1895">
            <v>0</v>
          </cell>
          <cell r="D1895">
            <v>0</v>
          </cell>
        </row>
        <row r="1896">
          <cell r="A1896">
            <v>1893</v>
          </cell>
          <cell r="B1896">
            <v>0</v>
          </cell>
          <cell r="C1896">
            <v>0</v>
          </cell>
          <cell r="D1896">
            <v>0</v>
          </cell>
        </row>
        <row r="1897">
          <cell r="A1897">
            <v>1894</v>
          </cell>
          <cell r="B1897">
            <v>0</v>
          </cell>
          <cell r="C1897">
            <v>0</v>
          </cell>
          <cell r="D1897">
            <v>0</v>
          </cell>
        </row>
        <row r="1898">
          <cell r="A1898">
            <v>1895</v>
          </cell>
          <cell r="B1898">
            <v>0</v>
          </cell>
          <cell r="C1898">
            <v>0</v>
          </cell>
          <cell r="D1898">
            <v>0</v>
          </cell>
        </row>
        <row r="1899">
          <cell r="A1899">
            <v>1896</v>
          </cell>
          <cell r="B1899">
            <v>0</v>
          </cell>
          <cell r="C1899">
            <v>0</v>
          </cell>
          <cell r="D1899">
            <v>0</v>
          </cell>
        </row>
        <row r="1900">
          <cell r="A1900">
            <v>1897</v>
          </cell>
          <cell r="B1900">
            <v>0</v>
          </cell>
          <cell r="C1900">
            <v>0</v>
          </cell>
          <cell r="D1900">
            <v>0</v>
          </cell>
        </row>
        <row r="1901">
          <cell r="A1901">
            <v>1898</v>
          </cell>
          <cell r="B1901">
            <v>0</v>
          </cell>
          <cell r="C1901">
            <v>0</v>
          </cell>
          <cell r="D1901">
            <v>0</v>
          </cell>
        </row>
        <row r="1902">
          <cell r="A1902">
            <v>1899</v>
          </cell>
          <cell r="B1902">
            <v>0</v>
          </cell>
          <cell r="C1902">
            <v>0</v>
          </cell>
          <cell r="D1902">
            <v>0</v>
          </cell>
        </row>
        <row r="1903">
          <cell r="A1903">
            <v>1900</v>
          </cell>
          <cell r="B1903">
            <v>0</v>
          </cell>
          <cell r="C1903">
            <v>0</v>
          </cell>
          <cell r="D1903">
            <v>0</v>
          </cell>
        </row>
        <row r="1904">
          <cell r="A1904">
            <v>1901</v>
          </cell>
          <cell r="B1904">
            <v>0</v>
          </cell>
          <cell r="C1904">
            <v>0</v>
          </cell>
          <cell r="D1904">
            <v>0</v>
          </cell>
        </row>
        <row r="1905">
          <cell r="A1905">
            <v>1902</v>
          </cell>
          <cell r="B1905">
            <v>0</v>
          </cell>
          <cell r="C1905">
            <v>0</v>
          </cell>
          <cell r="D1905">
            <v>0</v>
          </cell>
        </row>
        <row r="1906">
          <cell r="A1906">
            <v>1903</v>
          </cell>
          <cell r="B1906">
            <v>0</v>
          </cell>
          <cell r="C1906">
            <v>0</v>
          </cell>
          <cell r="D1906">
            <v>0</v>
          </cell>
        </row>
        <row r="1907">
          <cell r="A1907">
            <v>1904</v>
          </cell>
          <cell r="B1907">
            <v>0</v>
          </cell>
          <cell r="C1907">
            <v>0</v>
          </cell>
          <cell r="D1907">
            <v>0</v>
          </cell>
        </row>
        <row r="1908">
          <cell r="A1908">
            <v>1905</v>
          </cell>
          <cell r="B1908">
            <v>0</v>
          </cell>
          <cell r="C1908">
            <v>0</v>
          </cell>
          <cell r="D1908">
            <v>0</v>
          </cell>
        </row>
        <row r="1909">
          <cell r="A1909">
            <v>1906</v>
          </cell>
          <cell r="B1909">
            <v>0</v>
          </cell>
          <cell r="C1909">
            <v>0</v>
          </cell>
          <cell r="D1909">
            <v>0</v>
          </cell>
        </row>
        <row r="1910">
          <cell r="A1910">
            <v>1907</v>
          </cell>
          <cell r="B1910">
            <v>0</v>
          </cell>
          <cell r="C1910">
            <v>0</v>
          </cell>
          <cell r="D1910">
            <v>0</v>
          </cell>
        </row>
        <row r="1911">
          <cell r="A1911">
            <v>1908</v>
          </cell>
          <cell r="B1911">
            <v>0</v>
          </cell>
          <cell r="C1911">
            <v>0</v>
          </cell>
          <cell r="D1911">
            <v>0</v>
          </cell>
        </row>
        <row r="1912">
          <cell r="A1912">
            <v>1909</v>
          </cell>
          <cell r="B1912">
            <v>0</v>
          </cell>
          <cell r="C1912">
            <v>0</v>
          </cell>
          <cell r="D1912">
            <v>0</v>
          </cell>
        </row>
        <row r="1913">
          <cell r="A1913">
            <v>1910</v>
          </cell>
          <cell r="B1913">
            <v>0</v>
          </cell>
          <cell r="C1913">
            <v>0</v>
          </cell>
          <cell r="D1913">
            <v>0</v>
          </cell>
        </row>
        <row r="1914">
          <cell r="A1914">
            <v>1911</v>
          </cell>
          <cell r="B1914">
            <v>0</v>
          </cell>
          <cell r="C1914">
            <v>0</v>
          </cell>
          <cell r="D1914">
            <v>0</v>
          </cell>
        </row>
        <row r="1915">
          <cell r="A1915">
            <v>1912</v>
          </cell>
          <cell r="B1915">
            <v>0</v>
          </cell>
          <cell r="C1915">
            <v>0</v>
          </cell>
          <cell r="D1915">
            <v>0</v>
          </cell>
        </row>
        <row r="1916">
          <cell r="A1916">
            <v>1913</v>
          </cell>
          <cell r="B1916">
            <v>0</v>
          </cell>
          <cell r="C1916">
            <v>0</v>
          </cell>
          <cell r="D1916">
            <v>0</v>
          </cell>
        </row>
        <row r="1917">
          <cell r="A1917">
            <v>1914</v>
          </cell>
          <cell r="B1917">
            <v>0</v>
          </cell>
          <cell r="C1917">
            <v>0</v>
          </cell>
          <cell r="D1917">
            <v>0</v>
          </cell>
        </row>
        <row r="1918">
          <cell r="A1918">
            <v>1915</v>
          </cell>
          <cell r="B1918">
            <v>0</v>
          </cell>
          <cell r="C1918">
            <v>0</v>
          </cell>
          <cell r="D1918">
            <v>0</v>
          </cell>
        </row>
        <row r="1919">
          <cell r="A1919">
            <v>1916</v>
          </cell>
          <cell r="B1919">
            <v>0</v>
          </cell>
          <cell r="C1919">
            <v>0</v>
          </cell>
          <cell r="D1919">
            <v>0</v>
          </cell>
        </row>
        <row r="1920">
          <cell r="A1920">
            <v>1917</v>
          </cell>
          <cell r="B1920">
            <v>0</v>
          </cell>
          <cell r="C1920">
            <v>0</v>
          </cell>
          <cell r="D1920">
            <v>0</v>
          </cell>
        </row>
        <row r="1921">
          <cell r="A1921">
            <v>1918</v>
          </cell>
          <cell r="B1921">
            <v>0</v>
          </cell>
          <cell r="C1921">
            <v>0</v>
          </cell>
          <cell r="D1921">
            <v>0</v>
          </cell>
        </row>
        <row r="1922">
          <cell r="A1922">
            <v>1919</v>
          </cell>
          <cell r="B1922">
            <v>0</v>
          </cell>
          <cell r="C1922">
            <v>0</v>
          </cell>
          <cell r="D1922">
            <v>0</v>
          </cell>
        </row>
        <row r="1923">
          <cell r="A1923">
            <v>1920</v>
          </cell>
          <cell r="B1923">
            <v>0</v>
          </cell>
          <cell r="C1923">
            <v>0</v>
          </cell>
          <cell r="D1923">
            <v>0</v>
          </cell>
        </row>
        <row r="1924">
          <cell r="A1924">
            <v>1921</v>
          </cell>
          <cell r="B1924">
            <v>0</v>
          </cell>
          <cell r="C1924">
            <v>0</v>
          </cell>
          <cell r="D1924">
            <v>0</v>
          </cell>
        </row>
        <row r="1925">
          <cell r="A1925">
            <v>1922</v>
          </cell>
          <cell r="B1925">
            <v>0</v>
          </cell>
          <cell r="C1925">
            <v>0</v>
          </cell>
          <cell r="D1925">
            <v>0</v>
          </cell>
        </row>
        <row r="1926">
          <cell r="A1926">
            <v>1923</v>
          </cell>
          <cell r="B1926">
            <v>0</v>
          </cell>
          <cell r="C1926">
            <v>0</v>
          </cell>
          <cell r="D1926">
            <v>0</v>
          </cell>
        </row>
        <row r="1927">
          <cell r="A1927">
            <v>1924</v>
          </cell>
          <cell r="B1927">
            <v>0</v>
          </cell>
          <cell r="C1927">
            <v>0</v>
          </cell>
          <cell r="D1927">
            <v>0</v>
          </cell>
        </row>
        <row r="1928">
          <cell r="A1928">
            <v>1925</v>
          </cell>
          <cell r="B1928">
            <v>0</v>
          </cell>
          <cell r="C1928">
            <v>0</v>
          </cell>
          <cell r="D1928">
            <v>0</v>
          </cell>
        </row>
        <row r="1929">
          <cell r="A1929">
            <v>1926</v>
          </cell>
          <cell r="B1929">
            <v>0</v>
          </cell>
          <cell r="C1929">
            <v>0</v>
          </cell>
          <cell r="D1929">
            <v>0</v>
          </cell>
        </row>
        <row r="1930">
          <cell r="A1930">
            <v>1927</v>
          </cell>
          <cell r="B1930">
            <v>0</v>
          </cell>
          <cell r="C1930">
            <v>0</v>
          </cell>
          <cell r="D1930">
            <v>0</v>
          </cell>
        </row>
        <row r="1931">
          <cell r="A1931">
            <v>1928</v>
          </cell>
          <cell r="B1931">
            <v>0</v>
          </cell>
          <cell r="C1931">
            <v>0</v>
          </cell>
          <cell r="D1931">
            <v>0</v>
          </cell>
        </row>
        <row r="1932">
          <cell r="A1932">
            <v>1929</v>
          </cell>
          <cell r="B1932">
            <v>0</v>
          </cell>
          <cell r="C1932">
            <v>0</v>
          </cell>
          <cell r="D1932">
            <v>0</v>
          </cell>
        </row>
        <row r="1933">
          <cell r="A1933">
            <v>1930</v>
          </cell>
          <cell r="B1933">
            <v>0</v>
          </cell>
          <cell r="C1933">
            <v>0</v>
          </cell>
          <cell r="D1933">
            <v>0</v>
          </cell>
        </row>
        <row r="1934">
          <cell r="A1934">
            <v>1931</v>
          </cell>
          <cell r="B1934">
            <v>0</v>
          </cell>
          <cell r="C1934">
            <v>0</v>
          </cell>
          <cell r="D1934">
            <v>0</v>
          </cell>
        </row>
        <row r="1935">
          <cell r="A1935">
            <v>1932</v>
          </cell>
          <cell r="B1935">
            <v>0</v>
          </cell>
          <cell r="C1935">
            <v>0</v>
          </cell>
          <cell r="D1935">
            <v>0</v>
          </cell>
        </row>
        <row r="1936">
          <cell r="A1936">
            <v>1933</v>
          </cell>
          <cell r="B1936">
            <v>0</v>
          </cell>
          <cell r="C1936">
            <v>0</v>
          </cell>
          <cell r="D1936">
            <v>0</v>
          </cell>
        </row>
        <row r="1937">
          <cell r="A1937">
            <v>1934</v>
          </cell>
          <cell r="B1937">
            <v>0</v>
          </cell>
          <cell r="C1937">
            <v>0</v>
          </cell>
          <cell r="D1937">
            <v>0</v>
          </cell>
        </row>
        <row r="1938">
          <cell r="A1938">
            <v>1935</v>
          </cell>
          <cell r="B1938">
            <v>0</v>
          </cell>
          <cell r="C1938">
            <v>0</v>
          </cell>
          <cell r="D1938">
            <v>0</v>
          </cell>
        </row>
        <row r="1939">
          <cell r="A1939">
            <v>1936</v>
          </cell>
          <cell r="B1939">
            <v>0</v>
          </cell>
          <cell r="C1939">
            <v>0</v>
          </cell>
          <cell r="D1939">
            <v>0</v>
          </cell>
        </row>
        <row r="1940">
          <cell r="A1940">
            <v>1937</v>
          </cell>
          <cell r="B1940">
            <v>0</v>
          </cell>
          <cell r="C1940">
            <v>0</v>
          </cell>
          <cell r="D1940">
            <v>0</v>
          </cell>
        </row>
        <row r="1941">
          <cell r="A1941">
            <v>1938</v>
          </cell>
          <cell r="B1941">
            <v>0</v>
          </cell>
          <cell r="C1941">
            <v>0</v>
          </cell>
          <cell r="D1941">
            <v>0</v>
          </cell>
        </row>
        <row r="1942">
          <cell r="A1942">
            <v>1939</v>
          </cell>
          <cell r="B1942">
            <v>0</v>
          </cell>
          <cell r="C1942">
            <v>0</v>
          </cell>
          <cell r="D1942">
            <v>0</v>
          </cell>
        </row>
        <row r="1943">
          <cell r="A1943">
            <v>1940</v>
          </cell>
          <cell r="B1943">
            <v>0</v>
          </cell>
          <cell r="C1943">
            <v>0</v>
          </cell>
          <cell r="D1943">
            <v>0</v>
          </cell>
        </row>
        <row r="1944">
          <cell r="A1944">
            <v>1941</v>
          </cell>
          <cell r="B1944">
            <v>0</v>
          </cell>
          <cell r="C1944">
            <v>0</v>
          </cell>
          <cell r="D1944">
            <v>0</v>
          </cell>
        </row>
        <row r="1945">
          <cell r="A1945">
            <v>1942</v>
          </cell>
          <cell r="B1945">
            <v>0</v>
          </cell>
          <cell r="C1945">
            <v>0</v>
          </cell>
          <cell r="D1945">
            <v>0</v>
          </cell>
        </row>
        <row r="1946">
          <cell r="A1946">
            <v>1943</v>
          </cell>
          <cell r="B1946">
            <v>0</v>
          </cell>
          <cell r="C1946">
            <v>0</v>
          </cell>
          <cell r="D1946">
            <v>0</v>
          </cell>
        </row>
        <row r="1947">
          <cell r="A1947">
            <v>1944</v>
          </cell>
          <cell r="B1947">
            <v>0</v>
          </cell>
          <cell r="C1947">
            <v>0</v>
          </cell>
          <cell r="D1947">
            <v>0</v>
          </cell>
        </row>
        <row r="1948">
          <cell r="A1948">
            <v>1945</v>
          </cell>
          <cell r="B1948">
            <v>0</v>
          </cell>
          <cell r="C1948">
            <v>0</v>
          </cell>
          <cell r="D1948">
            <v>0</v>
          </cell>
        </row>
        <row r="1949">
          <cell r="A1949">
            <v>1946</v>
          </cell>
          <cell r="B1949">
            <v>0</v>
          </cell>
          <cell r="C1949">
            <v>0</v>
          </cell>
          <cell r="D1949">
            <v>0</v>
          </cell>
        </row>
        <row r="1950">
          <cell r="A1950">
            <v>1947</v>
          </cell>
          <cell r="B1950">
            <v>0</v>
          </cell>
          <cell r="C1950">
            <v>0</v>
          </cell>
          <cell r="D1950">
            <v>0</v>
          </cell>
        </row>
        <row r="1951">
          <cell r="A1951">
            <v>1948</v>
          </cell>
          <cell r="B1951">
            <v>0</v>
          </cell>
          <cell r="C1951">
            <v>0</v>
          </cell>
          <cell r="D1951">
            <v>0</v>
          </cell>
        </row>
        <row r="1952">
          <cell r="A1952">
            <v>1949</v>
          </cell>
          <cell r="B1952">
            <v>0</v>
          </cell>
          <cell r="C1952">
            <v>0</v>
          </cell>
          <cell r="D1952">
            <v>0</v>
          </cell>
        </row>
        <row r="1953">
          <cell r="A1953">
            <v>1950</v>
          </cell>
          <cell r="B1953">
            <v>0</v>
          </cell>
          <cell r="C1953">
            <v>0</v>
          </cell>
          <cell r="D1953">
            <v>0</v>
          </cell>
        </row>
        <row r="1954">
          <cell r="A1954">
            <v>1951</v>
          </cell>
          <cell r="B1954">
            <v>0</v>
          </cell>
          <cell r="C1954">
            <v>0</v>
          </cell>
          <cell r="D1954">
            <v>0</v>
          </cell>
        </row>
        <row r="1955">
          <cell r="A1955">
            <v>1952</v>
          </cell>
          <cell r="B1955">
            <v>0</v>
          </cell>
          <cell r="C1955">
            <v>0</v>
          </cell>
          <cell r="D1955">
            <v>0</v>
          </cell>
        </row>
        <row r="1956">
          <cell r="A1956">
            <v>1953</v>
          </cell>
          <cell r="B1956">
            <v>0</v>
          </cell>
          <cell r="C1956">
            <v>0</v>
          </cell>
          <cell r="D1956">
            <v>0</v>
          </cell>
        </row>
        <row r="1957">
          <cell r="A1957">
            <v>1954</v>
          </cell>
          <cell r="B1957">
            <v>0</v>
          </cell>
          <cell r="C1957">
            <v>0</v>
          </cell>
          <cell r="D1957">
            <v>0</v>
          </cell>
        </row>
        <row r="1958">
          <cell r="A1958">
            <v>1955</v>
          </cell>
          <cell r="B1958">
            <v>0</v>
          </cell>
          <cell r="C1958">
            <v>0</v>
          </cell>
          <cell r="D1958">
            <v>0</v>
          </cell>
        </row>
        <row r="1959">
          <cell r="A1959">
            <v>1956</v>
          </cell>
          <cell r="B1959">
            <v>0</v>
          </cell>
          <cell r="C1959">
            <v>0</v>
          </cell>
          <cell r="D1959">
            <v>0</v>
          </cell>
        </row>
        <row r="1960">
          <cell r="A1960">
            <v>1957</v>
          </cell>
          <cell r="B1960">
            <v>0</v>
          </cell>
          <cell r="C1960">
            <v>0</v>
          </cell>
          <cell r="D1960">
            <v>0</v>
          </cell>
        </row>
        <row r="1961">
          <cell r="A1961">
            <v>1958</v>
          </cell>
          <cell r="B1961">
            <v>0</v>
          </cell>
          <cell r="C1961">
            <v>0</v>
          </cell>
          <cell r="D1961">
            <v>0</v>
          </cell>
        </row>
        <row r="1962">
          <cell r="A1962">
            <v>1959</v>
          </cell>
          <cell r="B1962">
            <v>0</v>
          </cell>
          <cell r="C1962">
            <v>0</v>
          </cell>
          <cell r="D1962">
            <v>0</v>
          </cell>
        </row>
        <row r="1963">
          <cell r="A1963">
            <v>1960</v>
          </cell>
          <cell r="B1963">
            <v>0</v>
          </cell>
          <cell r="C1963">
            <v>0</v>
          </cell>
          <cell r="D1963">
            <v>0</v>
          </cell>
        </row>
        <row r="1964">
          <cell r="A1964">
            <v>1961</v>
          </cell>
          <cell r="B1964">
            <v>0</v>
          </cell>
          <cell r="C1964">
            <v>0</v>
          </cell>
          <cell r="D1964">
            <v>0</v>
          </cell>
        </row>
        <row r="1965">
          <cell r="A1965">
            <v>1962</v>
          </cell>
          <cell r="B1965">
            <v>0</v>
          </cell>
          <cell r="C1965">
            <v>0</v>
          </cell>
          <cell r="D1965">
            <v>0</v>
          </cell>
        </row>
        <row r="1966">
          <cell r="A1966">
            <v>1963</v>
          </cell>
          <cell r="B1966">
            <v>0</v>
          </cell>
          <cell r="C1966">
            <v>0</v>
          </cell>
          <cell r="D1966">
            <v>0</v>
          </cell>
        </row>
        <row r="1967">
          <cell r="A1967">
            <v>1964</v>
          </cell>
          <cell r="B1967">
            <v>0</v>
          </cell>
          <cell r="C1967">
            <v>0</v>
          </cell>
          <cell r="D1967">
            <v>0</v>
          </cell>
        </row>
        <row r="1968">
          <cell r="A1968">
            <v>1965</v>
          </cell>
          <cell r="B1968">
            <v>0</v>
          </cell>
          <cell r="C1968">
            <v>0</v>
          </cell>
          <cell r="D1968">
            <v>0</v>
          </cell>
        </row>
        <row r="1969">
          <cell r="A1969">
            <v>1966</v>
          </cell>
          <cell r="B1969">
            <v>0</v>
          </cell>
          <cell r="C1969">
            <v>0</v>
          </cell>
          <cell r="D1969">
            <v>0</v>
          </cell>
        </row>
        <row r="1970">
          <cell r="A1970">
            <v>1967</v>
          </cell>
          <cell r="B1970">
            <v>0</v>
          </cell>
          <cell r="C1970">
            <v>0</v>
          </cell>
          <cell r="D1970">
            <v>0</v>
          </cell>
        </row>
        <row r="1971">
          <cell r="A1971">
            <v>1968</v>
          </cell>
          <cell r="B1971">
            <v>0</v>
          </cell>
          <cell r="C1971">
            <v>0</v>
          </cell>
          <cell r="D1971">
            <v>0</v>
          </cell>
        </row>
        <row r="1972">
          <cell r="A1972">
            <v>1969</v>
          </cell>
          <cell r="B1972">
            <v>0</v>
          </cell>
          <cell r="C1972">
            <v>0</v>
          </cell>
          <cell r="D1972">
            <v>0</v>
          </cell>
        </row>
        <row r="1973">
          <cell r="A1973">
            <v>1970</v>
          </cell>
          <cell r="B1973">
            <v>0</v>
          </cell>
          <cell r="C1973">
            <v>0</v>
          </cell>
          <cell r="D1973">
            <v>0</v>
          </cell>
        </row>
        <row r="1974">
          <cell r="A1974">
            <v>1971</v>
          </cell>
          <cell r="B1974">
            <v>0</v>
          </cell>
          <cell r="C1974">
            <v>0</v>
          </cell>
          <cell r="D1974">
            <v>0</v>
          </cell>
        </row>
        <row r="1975">
          <cell r="A1975">
            <v>1972</v>
          </cell>
          <cell r="B1975">
            <v>0</v>
          </cell>
          <cell r="C1975">
            <v>0</v>
          </cell>
          <cell r="D1975">
            <v>0</v>
          </cell>
        </row>
        <row r="1976">
          <cell r="A1976">
            <v>1973</v>
          </cell>
          <cell r="B1976">
            <v>0</v>
          </cell>
          <cell r="C1976">
            <v>0</v>
          </cell>
          <cell r="D1976">
            <v>0</v>
          </cell>
        </row>
        <row r="1977">
          <cell r="A1977">
            <v>1974</v>
          </cell>
          <cell r="B1977">
            <v>0</v>
          </cell>
          <cell r="C1977">
            <v>0</v>
          </cell>
          <cell r="D1977">
            <v>0</v>
          </cell>
        </row>
        <row r="1978">
          <cell r="A1978">
            <v>1975</v>
          </cell>
          <cell r="B1978">
            <v>0</v>
          </cell>
          <cell r="C1978">
            <v>0</v>
          </cell>
          <cell r="D1978">
            <v>0</v>
          </cell>
        </row>
        <row r="1979">
          <cell r="A1979">
            <v>1976</v>
          </cell>
          <cell r="B1979">
            <v>0</v>
          </cell>
          <cell r="C1979">
            <v>0</v>
          </cell>
          <cell r="D1979">
            <v>0</v>
          </cell>
        </row>
        <row r="1980">
          <cell r="A1980">
            <v>1977</v>
          </cell>
          <cell r="B1980">
            <v>0</v>
          </cell>
          <cell r="C1980">
            <v>0</v>
          </cell>
          <cell r="D1980">
            <v>0</v>
          </cell>
        </row>
        <row r="1981">
          <cell r="A1981">
            <v>1978</v>
          </cell>
          <cell r="B1981">
            <v>0</v>
          </cell>
          <cell r="C1981">
            <v>0</v>
          </cell>
          <cell r="D1981">
            <v>0</v>
          </cell>
        </row>
        <row r="1982">
          <cell r="A1982">
            <v>1979</v>
          </cell>
          <cell r="B1982">
            <v>0</v>
          </cell>
          <cell r="C1982">
            <v>0</v>
          </cell>
          <cell r="D1982">
            <v>0</v>
          </cell>
        </row>
        <row r="1983">
          <cell r="A1983">
            <v>1980</v>
          </cell>
          <cell r="B1983">
            <v>0</v>
          </cell>
          <cell r="C1983">
            <v>0</v>
          </cell>
          <cell r="D1983">
            <v>0</v>
          </cell>
        </row>
        <row r="1984">
          <cell r="A1984">
            <v>1981</v>
          </cell>
          <cell r="B1984">
            <v>0</v>
          </cell>
          <cell r="C1984">
            <v>0</v>
          </cell>
          <cell r="D1984">
            <v>0</v>
          </cell>
        </row>
        <row r="1985">
          <cell r="A1985">
            <v>1982</v>
          </cell>
          <cell r="B1985">
            <v>0</v>
          </cell>
          <cell r="C1985">
            <v>0</v>
          </cell>
          <cell r="D1985">
            <v>0</v>
          </cell>
        </row>
        <row r="1986">
          <cell r="A1986">
            <v>1983</v>
          </cell>
          <cell r="B1986">
            <v>0</v>
          </cell>
          <cell r="C1986">
            <v>0</v>
          </cell>
          <cell r="D1986">
            <v>0</v>
          </cell>
        </row>
        <row r="1987">
          <cell r="A1987">
            <v>1984</v>
          </cell>
          <cell r="B1987">
            <v>0</v>
          </cell>
          <cell r="C1987">
            <v>0</v>
          </cell>
          <cell r="D1987">
            <v>0</v>
          </cell>
        </row>
        <row r="1988">
          <cell r="A1988">
            <v>1985</v>
          </cell>
          <cell r="B1988">
            <v>0</v>
          </cell>
          <cell r="C1988">
            <v>0</v>
          </cell>
          <cell r="D1988">
            <v>0</v>
          </cell>
        </row>
        <row r="1989">
          <cell r="A1989">
            <v>1986</v>
          </cell>
          <cell r="B1989">
            <v>0</v>
          </cell>
          <cell r="C1989">
            <v>0</v>
          </cell>
          <cell r="D1989">
            <v>0</v>
          </cell>
        </row>
        <row r="1990">
          <cell r="A1990">
            <v>1987</v>
          </cell>
          <cell r="B1990">
            <v>0</v>
          </cell>
          <cell r="C1990">
            <v>0</v>
          </cell>
          <cell r="D1990">
            <v>0</v>
          </cell>
        </row>
        <row r="1991">
          <cell r="A1991">
            <v>1988</v>
          </cell>
          <cell r="B1991">
            <v>0</v>
          </cell>
          <cell r="C1991">
            <v>0</v>
          </cell>
          <cell r="D1991">
            <v>0</v>
          </cell>
        </row>
        <row r="1992">
          <cell r="A1992">
            <v>1989</v>
          </cell>
          <cell r="B1992">
            <v>0</v>
          </cell>
          <cell r="C1992">
            <v>0</v>
          </cell>
          <cell r="D1992">
            <v>0</v>
          </cell>
        </row>
        <row r="1993">
          <cell r="A1993">
            <v>1990</v>
          </cell>
          <cell r="B1993">
            <v>0</v>
          </cell>
          <cell r="C1993">
            <v>0</v>
          </cell>
          <cell r="D1993">
            <v>0</v>
          </cell>
        </row>
        <row r="1994">
          <cell r="A1994">
            <v>1991</v>
          </cell>
          <cell r="B1994">
            <v>0</v>
          </cell>
          <cell r="C1994">
            <v>0</v>
          </cell>
          <cell r="D1994">
            <v>0</v>
          </cell>
        </row>
        <row r="1995">
          <cell r="A1995">
            <v>1992</v>
          </cell>
          <cell r="B1995">
            <v>0</v>
          </cell>
          <cell r="C1995">
            <v>0</v>
          </cell>
          <cell r="D1995">
            <v>0</v>
          </cell>
        </row>
        <row r="1996">
          <cell r="A1996">
            <v>1993</v>
          </cell>
          <cell r="B1996">
            <v>0</v>
          </cell>
          <cell r="C1996">
            <v>0</v>
          </cell>
          <cell r="D1996">
            <v>0</v>
          </cell>
        </row>
        <row r="1997">
          <cell r="A1997">
            <v>1994</v>
          </cell>
          <cell r="B1997">
            <v>0</v>
          </cell>
          <cell r="C1997">
            <v>0</v>
          </cell>
          <cell r="D1997">
            <v>0</v>
          </cell>
        </row>
        <row r="1998">
          <cell r="A1998">
            <v>1995</v>
          </cell>
          <cell r="B1998">
            <v>0</v>
          </cell>
          <cell r="C1998">
            <v>0</v>
          </cell>
          <cell r="D1998">
            <v>0</v>
          </cell>
        </row>
        <row r="1999">
          <cell r="A1999">
            <v>1996</v>
          </cell>
          <cell r="B1999">
            <v>0</v>
          </cell>
          <cell r="C1999">
            <v>0</v>
          </cell>
          <cell r="D1999">
            <v>0</v>
          </cell>
        </row>
        <row r="2000">
          <cell r="A2000">
            <v>1997</v>
          </cell>
          <cell r="B2000">
            <v>0</v>
          </cell>
          <cell r="C2000">
            <v>0</v>
          </cell>
          <cell r="D2000">
            <v>0</v>
          </cell>
        </row>
        <row r="2001">
          <cell r="A2001">
            <v>1998</v>
          </cell>
          <cell r="B2001">
            <v>0</v>
          </cell>
          <cell r="C2001">
            <v>0</v>
          </cell>
          <cell r="D2001">
            <v>0</v>
          </cell>
        </row>
        <row r="2002">
          <cell r="A2002">
            <v>1999</v>
          </cell>
          <cell r="B2002">
            <v>0</v>
          </cell>
          <cell r="C2002">
            <v>0</v>
          </cell>
          <cell r="D2002">
            <v>0</v>
          </cell>
        </row>
        <row r="2003">
          <cell r="A2003" t="str">
            <v>MANO DE OBRA</v>
          </cell>
          <cell r="B2003" t="str">
            <v>CUADRILLAS</v>
          </cell>
          <cell r="C2003">
            <v>0</v>
          </cell>
          <cell r="D2003">
            <v>0</v>
          </cell>
        </row>
        <row r="2004">
          <cell r="A2004">
            <v>2001</v>
          </cell>
          <cell r="B2004" t="str">
            <v>AYUDANTE</v>
          </cell>
          <cell r="C2004" t="str">
            <v>JORNAL</v>
          </cell>
          <cell r="D2004">
            <v>29260.1</v>
          </cell>
        </row>
        <row r="2005">
          <cell r="A2005">
            <v>2002</v>
          </cell>
          <cell r="B2005" t="str">
            <v>OFICIAL</v>
          </cell>
          <cell r="C2005" t="str">
            <v>JORNAL</v>
          </cell>
          <cell r="D2005">
            <v>43890.149999999994</v>
          </cell>
        </row>
        <row r="2006">
          <cell r="A2006">
            <v>2003</v>
          </cell>
          <cell r="B2006" t="str">
            <v>CUADRILLA 1 AYUDANTE + 1 OFICIAL</v>
          </cell>
          <cell r="C2006" t="str">
            <v>JORNAL</v>
          </cell>
          <cell r="D2006">
            <v>73150.25</v>
          </cell>
        </row>
        <row r="2007">
          <cell r="A2007">
            <v>2004</v>
          </cell>
          <cell r="B2007" t="str">
            <v>CUADRILLA 2 AYUDANTES + 1 OFICIAL</v>
          </cell>
          <cell r="C2007" t="str">
            <v>JORNAL</v>
          </cell>
          <cell r="D2007">
            <v>102410.34999999999</v>
          </cell>
        </row>
        <row r="2008">
          <cell r="A2008">
            <v>2005</v>
          </cell>
          <cell r="B2008" t="str">
            <v>CUADRILLA 2 AYUDANTES</v>
          </cell>
          <cell r="C2008" t="str">
            <v>JORNAL</v>
          </cell>
          <cell r="D2008">
            <v>58520.2</v>
          </cell>
        </row>
        <row r="2009">
          <cell r="A2009">
            <v>2006</v>
          </cell>
          <cell r="B2009" t="str">
            <v>CUADRILLA 3 AYUDANTES</v>
          </cell>
          <cell r="C2009" t="str">
            <v>JORNAL</v>
          </cell>
          <cell r="D2009">
            <v>87780.299999999988</v>
          </cell>
        </row>
        <row r="2010">
          <cell r="A2010">
            <v>2007</v>
          </cell>
          <cell r="B2010" t="str">
            <v>CUADRILLA DE TOPOGRAFÍA</v>
          </cell>
          <cell r="C2010" t="str">
            <v>JORNAL</v>
          </cell>
          <cell r="D2010">
            <v>219450.74999999997</v>
          </cell>
        </row>
        <row r="2011">
          <cell r="A2011">
            <v>2008</v>
          </cell>
          <cell r="B2011" t="str">
            <v>AYUDANTE ESPECIALIZADO</v>
          </cell>
          <cell r="C2011" t="str">
            <v>JORNAL</v>
          </cell>
          <cell r="D2011">
            <v>35112.119999999995</v>
          </cell>
        </row>
        <row r="2012">
          <cell r="A2012">
            <v>2009</v>
          </cell>
          <cell r="B2012" t="str">
            <v>OFICIAL ESPECIALIZADO</v>
          </cell>
          <cell r="C2012" t="str">
            <v>JORNAL</v>
          </cell>
          <cell r="D2012">
            <v>87780.299999999988</v>
          </cell>
        </row>
        <row r="2013">
          <cell r="A2013">
            <v>2010</v>
          </cell>
          <cell r="B2013" t="str">
            <v>CUADRILLA ESPECIALIZADA 0x2</v>
          </cell>
          <cell r="C2013" t="str">
            <v>JORNAL</v>
          </cell>
          <cell r="D2013">
            <v>70224.239999999991</v>
          </cell>
        </row>
        <row r="2014">
          <cell r="A2014">
            <v>2011</v>
          </cell>
          <cell r="B2014" t="str">
            <v>CUADRILLA ESPECIALIZADA 0x3</v>
          </cell>
          <cell r="C2014" t="str">
            <v>JORNAL</v>
          </cell>
          <cell r="D2014">
            <v>105336.35999999999</v>
          </cell>
        </row>
        <row r="2015">
          <cell r="A2015">
            <v>2012</v>
          </cell>
          <cell r="B2015" t="str">
            <v>CUADRILLA ESPECIALIZADA 1x1</v>
          </cell>
          <cell r="C2015" t="str">
            <v>JORNAL</v>
          </cell>
          <cell r="D2015">
            <v>122892.41999999998</v>
          </cell>
        </row>
        <row r="2016">
          <cell r="A2016">
            <v>2013</v>
          </cell>
          <cell r="B2016" t="str">
            <v>CUADRILLA ESPECIALIZADA 1x2</v>
          </cell>
          <cell r="C2016" t="str">
            <v>JORNAL</v>
          </cell>
          <cell r="D2016">
            <v>158004.53999999998</v>
          </cell>
        </row>
        <row r="2017">
          <cell r="A2017">
            <v>2014</v>
          </cell>
          <cell r="B2017" t="str">
            <v>CUADRILLA ESPECIALIZADA 1x3</v>
          </cell>
          <cell r="C2017" t="str">
            <v>JORNAL</v>
          </cell>
          <cell r="D2017">
            <v>193116.65999999997</v>
          </cell>
        </row>
        <row r="2018">
          <cell r="A2018">
            <v>2015</v>
          </cell>
          <cell r="B2018" t="str">
            <v>MAESTRO</v>
          </cell>
          <cell r="C2018" t="str">
            <v>JORNAL</v>
          </cell>
          <cell r="D2018">
            <v>87780.299999999988</v>
          </cell>
        </row>
        <row r="2019">
          <cell r="A2019">
            <v>2016</v>
          </cell>
          <cell r="B2019">
            <v>0</v>
          </cell>
          <cell r="C2019">
            <v>0</v>
          </cell>
          <cell r="D2019">
            <v>0</v>
          </cell>
        </row>
        <row r="2020">
          <cell r="A2020">
            <v>2017</v>
          </cell>
          <cell r="B2020">
            <v>0</v>
          </cell>
          <cell r="C2020">
            <v>0</v>
          </cell>
          <cell r="D2020">
            <v>0</v>
          </cell>
        </row>
        <row r="2021">
          <cell r="A2021">
            <v>2018</v>
          </cell>
          <cell r="B2021">
            <v>0</v>
          </cell>
          <cell r="C2021">
            <v>0</v>
          </cell>
          <cell r="D2021">
            <v>0</v>
          </cell>
        </row>
        <row r="2022">
          <cell r="A2022">
            <v>2019</v>
          </cell>
          <cell r="B2022">
            <v>0</v>
          </cell>
          <cell r="C2022">
            <v>0</v>
          </cell>
          <cell r="D2022">
            <v>0</v>
          </cell>
        </row>
        <row r="2023">
          <cell r="A2023">
            <v>2020</v>
          </cell>
          <cell r="B2023">
            <v>0</v>
          </cell>
          <cell r="C2023">
            <v>0</v>
          </cell>
          <cell r="D2023">
            <v>0</v>
          </cell>
        </row>
        <row r="2024">
          <cell r="A2024">
            <v>2021</v>
          </cell>
          <cell r="B2024">
            <v>0</v>
          </cell>
          <cell r="C2024">
            <v>0</v>
          </cell>
          <cell r="D2024">
            <v>0</v>
          </cell>
        </row>
        <row r="2025">
          <cell r="A2025">
            <v>2022</v>
          </cell>
          <cell r="B2025">
            <v>0</v>
          </cell>
          <cell r="C2025">
            <v>0</v>
          </cell>
          <cell r="D2025">
            <v>0</v>
          </cell>
        </row>
        <row r="2026">
          <cell r="A2026">
            <v>2023</v>
          </cell>
          <cell r="B2026">
            <v>0</v>
          </cell>
          <cell r="C2026">
            <v>0</v>
          </cell>
          <cell r="D2026">
            <v>0</v>
          </cell>
        </row>
        <row r="2027">
          <cell r="A2027">
            <v>2024</v>
          </cell>
          <cell r="B2027">
            <v>0</v>
          </cell>
          <cell r="C2027">
            <v>0</v>
          </cell>
          <cell r="D2027">
            <v>0</v>
          </cell>
        </row>
        <row r="2028">
          <cell r="A2028">
            <v>2025</v>
          </cell>
          <cell r="B2028">
            <v>0</v>
          </cell>
          <cell r="C2028">
            <v>0</v>
          </cell>
          <cell r="D2028">
            <v>0</v>
          </cell>
        </row>
        <row r="2029">
          <cell r="A2029">
            <v>2026</v>
          </cell>
          <cell r="B2029">
            <v>0</v>
          </cell>
          <cell r="C2029">
            <v>0</v>
          </cell>
          <cell r="D2029">
            <v>0</v>
          </cell>
        </row>
        <row r="2030">
          <cell r="A2030">
            <v>2027</v>
          </cell>
          <cell r="B2030">
            <v>0</v>
          </cell>
          <cell r="C2030">
            <v>0</v>
          </cell>
          <cell r="D2030">
            <v>0</v>
          </cell>
        </row>
        <row r="2031">
          <cell r="A2031">
            <v>2028</v>
          </cell>
          <cell r="B2031">
            <v>0</v>
          </cell>
          <cell r="C2031">
            <v>0</v>
          </cell>
          <cell r="D2031">
            <v>0</v>
          </cell>
        </row>
        <row r="2032">
          <cell r="A2032">
            <v>2029</v>
          </cell>
          <cell r="B2032">
            <v>0</v>
          </cell>
          <cell r="C2032">
            <v>0</v>
          </cell>
          <cell r="D2032">
            <v>0</v>
          </cell>
        </row>
        <row r="2033">
          <cell r="A2033">
            <v>2030</v>
          </cell>
          <cell r="B2033">
            <v>0</v>
          </cell>
          <cell r="C2033">
            <v>0</v>
          </cell>
          <cell r="D2033">
            <v>0</v>
          </cell>
        </row>
        <row r="2034">
          <cell r="A2034">
            <v>2031</v>
          </cell>
          <cell r="B2034">
            <v>0</v>
          </cell>
          <cell r="C2034">
            <v>0</v>
          </cell>
          <cell r="D2034">
            <v>0</v>
          </cell>
        </row>
        <row r="2035">
          <cell r="A2035">
            <v>2032</v>
          </cell>
          <cell r="B2035">
            <v>0</v>
          </cell>
          <cell r="C2035">
            <v>0</v>
          </cell>
          <cell r="D2035">
            <v>0</v>
          </cell>
        </row>
        <row r="2036">
          <cell r="A2036">
            <v>2033</v>
          </cell>
          <cell r="B2036">
            <v>0</v>
          </cell>
          <cell r="C2036">
            <v>0</v>
          </cell>
          <cell r="D2036">
            <v>0</v>
          </cell>
        </row>
        <row r="2037">
          <cell r="A2037">
            <v>2034</v>
          </cell>
          <cell r="B2037">
            <v>0</v>
          </cell>
          <cell r="C2037">
            <v>0</v>
          </cell>
          <cell r="D2037">
            <v>0</v>
          </cell>
        </row>
        <row r="2038">
          <cell r="A2038">
            <v>2035</v>
          </cell>
          <cell r="B2038">
            <v>0</v>
          </cell>
          <cell r="C2038">
            <v>0</v>
          </cell>
          <cell r="D2038">
            <v>0</v>
          </cell>
        </row>
        <row r="2039">
          <cell r="A2039">
            <v>2036</v>
          </cell>
          <cell r="B2039">
            <v>0</v>
          </cell>
          <cell r="C2039">
            <v>0</v>
          </cell>
          <cell r="D2039">
            <v>0</v>
          </cell>
        </row>
        <row r="2040">
          <cell r="A2040">
            <v>2037</v>
          </cell>
          <cell r="B2040">
            <v>0</v>
          </cell>
          <cell r="C2040">
            <v>0</v>
          </cell>
          <cell r="D2040">
            <v>0</v>
          </cell>
        </row>
        <row r="2041">
          <cell r="A2041">
            <v>2038</v>
          </cell>
          <cell r="B2041">
            <v>0</v>
          </cell>
          <cell r="C2041">
            <v>0</v>
          </cell>
          <cell r="D2041">
            <v>0</v>
          </cell>
        </row>
        <row r="2042">
          <cell r="A2042">
            <v>2039</v>
          </cell>
          <cell r="B2042">
            <v>0</v>
          </cell>
          <cell r="C2042">
            <v>0</v>
          </cell>
          <cell r="D2042">
            <v>0</v>
          </cell>
        </row>
        <row r="2043">
          <cell r="A2043">
            <v>2040</v>
          </cell>
          <cell r="B2043">
            <v>0</v>
          </cell>
          <cell r="C2043">
            <v>0</v>
          </cell>
          <cell r="D2043">
            <v>0</v>
          </cell>
        </row>
        <row r="2044">
          <cell r="A2044">
            <v>2041</v>
          </cell>
          <cell r="B2044">
            <v>0</v>
          </cell>
          <cell r="C2044">
            <v>0</v>
          </cell>
          <cell r="D2044">
            <v>0</v>
          </cell>
        </row>
        <row r="2045">
          <cell r="A2045">
            <v>2042</v>
          </cell>
          <cell r="B2045">
            <v>0</v>
          </cell>
          <cell r="C2045">
            <v>0</v>
          </cell>
          <cell r="D2045">
            <v>0</v>
          </cell>
        </row>
        <row r="2046">
          <cell r="A2046">
            <v>2043</v>
          </cell>
          <cell r="B2046">
            <v>0</v>
          </cell>
          <cell r="C2046">
            <v>0</v>
          </cell>
          <cell r="D2046">
            <v>0</v>
          </cell>
        </row>
        <row r="2047">
          <cell r="A2047">
            <v>2044</v>
          </cell>
          <cell r="B2047">
            <v>0</v>
          </cell>
          <cell r="C2047">
            <v>0</v>
          </cell>
          <cell r="D2047">
            <v>0</v>
          </cell>
        </row>
        <row r="2048">
          <cell r="A2048">
            <v>2045</v>
          </cell>
          <cell r="B2048">
            <v>0</v>
          </cell>
          <cell r="C2048">
            <v>0</v>
          </cell>
          <cell r="D2048">
            <v>0</v>
          </cell>
        </row>
        <row r="2049">
          <cell r="A2049">
            <v>2046</v>
          </cell>
          <cell r="B2049">
            <v>0</v>
          </cell>
          <cell r="C2049">
            <v>0</v>
          </cell>
          <cell r="D2049">
            <v>0</v>
          </cell>
        </row>
        <row r="2050">
          <cell r="A2050">
            <v>2047</v>
          </cell>
          <cell r="B2050">
            <v>0</v>
          </cell>
          <cell r="C2050">
            <v>0</v>
          </cell>
          <cell r="D2050">
            <v>0</v>
          </cell>
        </row>
        <row r="2051">
          <cell r="A2051">
            <v>2048</v>
          </cell>
          <cell r="B2051">
            <v>0</v>
          </cell>
          <cell r="C2051">
            <v>0</v>
          </cell>
          <cell r="D2051">
            <v>0</v>
          </cell>
        </row>
        <row r="2052">
          <cell r="A2052">
            <v>2049</v>
          </cell>
          <cell r="B2052">
            <v>0</v>
          </cell>
          <cell r="C2052">
            <v>0</v>
          </cell>
          <cell r="D2052">
            <v>0</v>
          </cell>
        </row>
        <row r="2053">
          <cell r="A2053">
            <v>2050</v>
          </cell>
          <cell r="B2053">
            <v>0</v>
          </cell>
          <cell r="C2053">
            <v>0</v>
          </cell>
          <cell r="D2053">
            <v>0</v>
          </cell>
        </row>
        <row r="2054">
          <cell r="A2054">
            <v>2051</v>
          </cell>
          <cell r="B2054">
            <v>0</v>
          </cell>
          <cell r="C2054">
            <v>0</v>
          </cell>
          <cell r="D2054">
            <v>0</v>
          </cell>
        </row>
        <row r="2055">
          <cell r="A2055">
            <v>2052</v>
          </cell>
          <cell r="B2055">
            <v>0</v>
          </cell>
          <cell r="C2055">
            <v>0</v>
          </cell>
          <cell r="D2055">
            <v>0</v>
          </cell>
        </row>
        <row r="2056">
          <cell r="A2056">
            <v>2053</v>
          </cell>
          <cell r="B2056">
            <v>0</v>
          </cell>
          <cell r="C2056">
            <v>0</v>
          </cell>
          <cell r="D2056">
            <v>0</v>
          </cell>
        </row>
        <row r="2057">
          <cell r="A2057">
            <v>2054</v>
          </cell>
          <cell r="B2057">
            <v>0</v>
          </cell>
          <cell r="C2057">
            <v>0</v>
          </cell>
          <cell r="D2057">
            <v>0</v>
          </cell>
        </row>
        <row r="2058">
          <cell r="A2058">
            <v>2055</v>
          </cell>
          <cell r="B2058">
            <v>0</v>
          </cell>
          <cell r="C2058">
            <v>0</v>
          </cell>
          <cell r="D2058">
            <v>0</v>
          </cell>
        </row>
        <row r="2059">
          <cell r="A2059">
            <v>2056</v>
          </cell>
          <cell r="B2059">
            <v>0</v>
          </cell>
          <cell r="C2059">
            <v>0</v>
          </cell>
          <cell r="D2059">
            <v>0</v>
          </cell>
        </row>
        <row r="2060">
          <cell r="A2060">
            <v>2057</v>
          </cell>
          <cell r="B2060">
            <v>0</v>
          </cell>
          <cell r="C2060">
            <v>0</v>
          </cell>
          <cell r="D2060">
            <v>0</v>
          </cell>
        </row>
        <row r="2061">
          <cell r="A2061">
            <v>2058</v>
          </cell>
          <cell r="B2061">
            <v>0</v>
          </cell>
          <cell r="C2061">
            <v>0</v>
          </cell>
          <cell r="D2061">
            <v>0</v>
          </cell>
        </row>
        <row r="2062">
          <cell r="A2062">
            <v>2059</v>
          </cell>
          <cell r="B2062">
            <v>0</v>
          </cell>
          <cell r="C2062">
            <v>0</v>
          </cell>
          <cell r="D2062">
            <v>0</v>
          </cell>
        </row>
        <row r="2063">
          <cell r="A2063">
            <v>2060</v>
          </cell>
          <cell r="B2063">
            <v>0</v>
          </cell>
          <cell r="C2063">
            <v>0</v>
          </cell>
          <cell r="D2063">
            <v>0</v>
          </cell>
        </row>
        <row r="2064">
          <cell r="A2064">
            <v>2061</v>
          </cell>
          <cell r="B2064">
            <v>0</v>
          </cell>
          <cell r="C2064">
            <v>0</v>
          </cell>
          <cell r="D2064">
            <v>0</v>
          </cell>
        </row>
        <row r="2065">
          <cell r="A2065">
            <v>2062</v>
          </cell>
          <cell r="B2065">
            <v>0</v>
          </cell>
          <cell r="C2065">
            <v>0</v>
          </cell>
          <cell r="D2065">
            <v>0</v>
          </cell>
        </row>
        <row r="2066">
          <cell r="A2066">
            <v>2063</v>
          </cell>
          <cell r="B2066">
            <v>0</v>
          </cell>
          <cell r="C2066">
            <v>0</v>
          </cell>
          <cell r="D2066">
            <v>0</v>
          </cell>
        </row>
        <row r="2067">
          <cell r="A2067">
            <v>2064</v>
          </cell>
          <cell r="B2067">
            <v>0</v>
          </cell>
          <cell r="C2067">
            <v>0</v>
          </cell>
          <cell r="D2067">
            <v>0</v>
          </cell>
        </row>
        <row r="2068">
          <cell r="A2068">
            <v>2065</v>
          </cell>
          <cell r="B2068">
            <v>0</v>
          </cell>
          <cell r="C2068">
            <v>0</v>
          </cell>
          <cell r="D2068">
            <v>0</v>
          </cell>
        </row>
        <row r="2069">
          <cell r="A2069">
            <v>2066</v>
          </cell>
          <cell r="B2069">
            <v>0</v>
          </cell>
          <cell r="C2069">
            <v>0</v>
          </cell>
          <cell r="D2069">
            <v>0</v>
          </cell>
        </row>
        <row r="2070">
          <cell r="A2070">
            <v>2067</v>
          </cell>
          <cell r="B2070">
            <v>0</v>
          </cell>
          <cell r="C2070">
            <v>0</v>
          </cell>
          <cell r="D2070">
            <v>0</v>
          </cell>
        </row>
        <row r="2071">
          <cell r="A2071">
            <v>2068</v>
          </cell>
          <cell r="B2071">
            <v>0</v>
          </cell>
          <cell r="C2071">
            <v>0</v>
          </cell>
          <cell r="D2071">
            <v>0</v>
          </cell>
        </row>
        <row r="2072">
          <cell r="A2072">
            <v>2069</v>
          </cell>
          <cell r="B2072">
            <v>0</v>
          </cell>
          <cell r="C2072">
            <v>0</v>
          </cell>
          <cell r="D2072">
            <v>0</v>
          </cell>
        </row>
        <row r="2073">
          <cell r="A2073">
            <v>2070</v>
          </cell>
          <cell r="B2073">
            <v>0</v>
          </cell>
          <cell r="C2073">
            <v>0</v>
          </cell>
          <cell r="D2073">
            <v>0</v>
          </cell>
        </row>
        <row r="2074">
          <cell r="A2074">
            <v>2071</v>
          </cell>
          <cell r="B2074">
            <v>0</v>
          </cell>
          <cell r="C2074">
            <v>0</v>
          </cell>
          <cell r="D2074">
            <v>0</v>
          </cell>
        </row>
        <row r="2075">
          <cell r="A2075">
            <v>2072</v>
          </cell>
          <cell r="B2075">
            <v>0</v>
          </cell>
          <cell r="C2075">
            <v>0</v>
          </cell>
          <cell r="D2075">
            <v>0</v>
          </cell>
        </row>
        <row r="2076">
          <cell r="A2076">
            <v>2073</v>
          </cell>
          <cell r="B2076">
            <v>0</v>
          </cell>
          <cell r="C2076">
            <v>0</v>
          </cell>
          <cell r="D2076">
            <v>0</v>
          </cell>
        </row>
        <row r="2077">
          <cell r="A2077">
            <v>2074</v>
          </cell>
          <cell r="B2077">
            <v>0</v>
          </cell>
          <cell r="C2077">
            <v>0</v>
          </cell>
          <cell r="D2077">
            <v>0</v>
          </cell>
        </row>
        <row r="2078">
          <cell r="A2078">
            <v>2075</v>
          </cell>
          <cell r="B2078">
            <v>0</v>
          </cell>
          <cell r="C2078">
            <v>0</v>
          </cell>
          <cell r="D2078">
            <v>0</v>
          </cell>
        </row>
        <row r="2079">
          <cell r="A2079">
            <v>2076</v>
          </cell>
          <cell r="B2079">
            <v>0</v>
          </cell>
          <cell r="C2079">
            <v>0</v>
          </cell>
          <cell r="D2079">
            <v>0</v>
          </cell>
        </row>
        <row r="2080">
          <cell r="A2080">
            <v>2077</v>
          </cell>
          <cell r="B2080">
            <v>0</v>
          </cell>
          <cell r="C2080">
            <v>0</v>
          </cell>
          <cell r="D2080">
            <v>0</v>
          </cell>
        </row>
        <row r="2081">
          <cell r="A2081">
            <v>2078</v>
          </cell>
          <cell r="B2081">
            <v>0</v>
          </cell>
          <cell r="C2081">
            <v>0</v>
          </cell>
          <cell r="D2081">
            <v>0</v>
          </cell>
        </row>
        <row r="2082">
          <cell r="A2082">
            <v>2079</v>
          </cell>
          <cell r="B2082">
            <v>0</v>
          </cell>
          <cell r="C2082">
            <v>0</v>
          </cell>
          <cell r="D2082">
            <v>0</v>
          </cell>
        </row>
        <row r="2083">
          <cell r="A2083">
            <v>2080</v>
          </cell>
          <cell r="B2083">
            <v>0</v>
          </cell>
          <cell r="C2083">
            <v>0</v>
          </cell>
          <cell r="D2083">
            <v>0</v>
          </cell>
        </row>
        <row r="2084">
          <cell r="A2084">
            <v>2081</v>
          </cell>
          <cell r="B2084">
            <v>0</v>
          </cell>
          <cell r="C2084">
            <v>0</v>
          </cell>
          <cell r="D2084">
            <v>0</v>
          </cell>
        </row>
        <row r="2085">
          <cell r="A2085">
            <v>2082</v>
          </cell>
          <cell r="B2085">
            <v>0</v>
          </cell>
          <cell r="C2085">
            <v>0</v>
          </cell>
          <cell r="D2085">
            <v>0</v>
          </cell>
        </row>
        <row r="2086">
          <cell r="A2086">
            <v>2083</v>
          </cell>
          <cell r="B2086">
            <v>0</v>
          </cell>
          <cell r="C2086">
            <v>0</v>
          </cell>
          <cell r="D2086">
            <v>0</v>
          </cell>
        </row>
        <row r="2087">
          <cell r="A2087">
            <v>2084</v>
          </cell>
          <cell r="B2087">
            <v>0</v>
          </cell>
          <cell r="C2087">
            <v>0</v>
          </cell>
          <cell r="D2087">
            <v>0</v>
          </cell>
        </row>
        <row r="2088">
          <cell r="A2088">
            <v>2085</v>
          </cell>
          <cell r="B2088">
            <v>0</v>
          </cell>
          <cell r="C2088">
            <v>0</v>
          </cell>
          <cell r="D2088">
            <v>0</v>
          </cell>
        </row>
        <row r="2089">
          <cell r="A2089">
            <v>2086</v>
          </cell>
          <cell r="B2089">
            <v>0</v>
          </cell>
          <cell r="C2089">
            <v>0</v>
          </cell>
          <cell r="D2089">
            <v>0</v>
          </cell>
        </row>
        <row r="2090">
          <cell r="A2090">
            <v>2087</v>
          </cell>
          <cell r="B2090">
            <v>0</v>
          </cell>
          <cell r="C2090">
            <v>0</v>
          </cell>
          <cell r="D2090">
            <v>0</v>
          </cell>
        </row>
        <row r="2091">
          <cell r="A2091">
            <v>2088</v>
          </cell>
          <cell r="B2091">
            <v>0</v>
          </cell>
          <cell r="C2091">
            <v>0</v>
          </cell>
          <cell r="D2091">
            <v>0</v>
          </cell>
        </row>
        <row r="2092">
          <cell r="A2092">
            <v>2089</v>
          </cell>
          <cell r="B2092">
            <v>0</v>
          </cell>
          <cell r="C2092">
            <v>0</v>
          </cell>
          <cell r="D2092">
            <v>0</v>
          </cell>
        </row>
        <row r="2093">
          <cell r="A2093">
            <v>2090</v>
          </cell>
          <cell r="B2093">
            <v>0</v>
          </cell>
          <cell r="C2093">
            <v>0</v>
          </cell>
          <cell r="D2093">
            <v>0</v>
          </cell>
        </row>
        <row r="2094">
          <cell r="A2094">
            <v>2091</v>
          </cell>
          <cell r="B2094">
            <v>0</v>
          </cell>
          <cell r="C2094">
            <v>0</v>
          </cell>
          <cell r="D2094">
            <v>0</v>
          </cell>
        </row>
        <row r="2095">
          <cell r="A2095">
            <v>2092</v>
          </cell>
          <cell r="B2095">
            <v>0</v>
          </cell>
          <cell r="C2095">
            <v>0</v>
          </cell>
          <cell r="D2095">
            <v>0</v>
          </cell>
        </row>
        <row r="2096">
          <cell r="A2096">
            <v>2093</v>
          </cell>
          <cell r="B2096">
            <v>0</v>
          </cell>
          <cell r="C2096">
            <v>0</v>
          </cell>
          <cell r="D2096">
            <v>0</v>
          </cell>
        </row>
        <row r="2097">
          <cell r="A2097">
            <v>2094</v>
          </cell>
          <cell r="B2097">
            <v>0</v>
          </cell>
          <cell r="C2097">
            <v>0</v>
          </cell>
          <cell r="D2097">
            <v>0</v>
          </cell>
        </row>
        <row r="2098">
          <cell r="A2098">
            <v>2095</v>
          </cell>
          <cell r="B2098">
            <v>0</v>
          </cell>
          <cell r="C2098">
            <v>0</v>
          </cell>
          <cell r="D2098">
            <v>0</v>
          </cell>
        </row>
        <row r="2099">
          <cell r="A2099">
            <v>2096</v>
          </cell>
          <cell r="B2099">
            <v>0</v>
          </cell>
          <cell r="C2099">
            <v>0</v>
          </cell>
          <cell r="D2099">
            <v>0</v>
          </cell>
        </row>
        <row r="2100">
          <cell r="A2100">
            <v>2097</v>
          </cell>
          <cell r="B2100">
            <v>0</v>
          </cell>
          <cell r="C2100">
            <v>0</v>
          </cell>
          <cell r="D2100">
            <v>0</v>
          </cell>
        </row>
        <row r="2101">
          <cell r="A2101">
            <v>2098</v>
          </cell>
          <cell r="B2101">
            <v>0</v>
          </cell>
          <cell r="C2101">
            <v>0</v>
          </cell>
          <cell r="D2101">
            <v>0</v>
          </cell>
        </row>
        <row r="2102">
          <cell r="A2102">
            <v>2099</v>
          </cell>
          <cell r="B2102">
            <v>0</v>
          </cell>
          <cell r="C2102">
            <v>0</v>
          </cell>
          <cell r="D2102">
            <v>0</v>
          </cell>
        </row>
        <row r="2103">
          <cell r="A2103">
            <v>2100</v>
          </cell>
          <cell r="B2103">
            <v>0</v>
          </cell>
          <cell r="C2103">
            <v>0</v>
          </cell>
          <cell r="D2103">
            <v>0</v>
          </cell>
        </row>
        <row r="2104">
          <cell r="A2104">
            <v>2101</v>
          </cell>
          <cell r="B2104">
            <v>0</v>
          </cell>
          <cell r="C2104">
            <v>0</v>
          </cell>
          <cell r="D2104">
            <v>0</v>
          </cell>
        </row>
        <row r="2105">
          <cell r="A2105">
            <v>2102</v>
          </cell>
          <cell r="B2105">
            <v>0</v>
          </cell>
          <cell r="C2105">
            <v>0</v>
          </cell>
          <cell r="D2105">
            <v>0</v>
          </cell>
        </row>
        <row r="2106">
          <cell r="A2106">
            <v>2103</v>
          </cell>
          <cell r="B2106">
            <v>0</v>
          </cell>
          <cell r="C2106">
            <v>0</v>
          </cell>
          <cell r="D2106">
            <v>0</v>
          </cell>
        </row>
        <row r="2107">
          <cell r="A2107">
            <v>2104</v>
          </cell>
          <cell r="B2107">
            <v>0</v>
          </cell>
          <cell r="C2107">
            <v>0</v>
          </cell>
          <cell r="D2107">
            <v>0</v>
          </cell>
        </row>
        <row r="2108">
          <cell r="A2108">
            <v>2105</v>
          </cell>
          <cell r="B2108">
            <v>0</v>
          </cell>
          <cell r="C2108">
            <v>0</v>
          </cell>
          <cell r="D2108">
            <v>0</v>
          </cell>
        </row>
        <row r="2109">
          <cell r="A2109">
            <v>2106</v>
          </cell>
          <cell r="B2109">
            <v>0</v>
          </cell>
          <cell r="C2109">
            <v>0</v>
          </cell>
          <cell r="D2109">
            <v>0</v>
          </cell>
        </row>
        <row r="2110">
          <cell r="A2110">
            <v>2107</v>
          </cell>
          <cell r="B2110">
            <v>0</v>
          </cell>
          <cell r="C2110">
            <v>0</v>
          </cell>
          <cell r="D2110">
            <v>0</v>
          </cell>
        </row>
        <row r="2111">
          <cell r="A2111">
            <v>2108</v>
          </cell>
          <cell r="B2111">
            <v>0</v>
          </cell>
          <cell r="C2111">
            <v>0</v>
          </cell>
          <cell r="D2111">
            <v>0</v>
          </cell>
        </row>
        <row r="2112">
          <cell r="A2112">
            <v>2109</v>
          </cell>
          <cell r="B2112">
            <v>0</v>
          </cell>
          <cell r="C2112">
            <v>0</v>
          </cell>
          <cell r="D2112">
            <v>0</v>
          </cell>
        </row>
        <row r="2113">
          <cell r="A2113">
            <v>2110</v>
          </cell>
          <cell r="B2113">
            <v>0</v>
          </cell>
          <cell r="C2113">
            <v>0</v>
          </cell>
          <cell r="D2113">
            <v>0</v>
          </cell>
        </row>
        <row r="2114">
          <cell r="A2114">
            <v>2111</v>
          </cell>
          <cell r="B2114">
            <v>0</v>
          </cell>
          <cell r="C2114">
            <v>0</v>
          </cell>
          <cell r="D2114">
            <v>0</v>
          </cell>
        </row>
        <row r="2115">
          <cell r="A2115">
            <v>2112</v>
          </cell>
          <cell r="B2115">
            <v>0</v>
          </cell>
          <cell r="C2115">
            <v>0</v>
          </cell>
          <cell r="D2115">
            <v>0</v>
          </cell>
        </row>
        <row r="2116">
          <cell r="A2116">
            <v>2113</v>
          </cell>
          <cell r="B2116">
            <v>0</v>
          </cell>
          <cell r="C2116">
            <v>0</v>
          </cell>
          <cell r="D2116">
            <v>0</v>
          </cell>
        </row>
        <row r="2117">
          <cell r="A2117">
            <v>2114</v>
          </cell>
          <cell r="B2117">
            <v>0</v>
          </cell>
          <cell r="C2117">
            <v>0</v>
          </cell>
          <cell r="D2117">
            <v>0</v>
          </cell>
        </row>
        <row r="2118">
          <cell r="A2118">
            <v>2115</v>
          </cell>
          <cell r="B2118">
            <v>0</v>
          </cell>
          <cell r="C2118">
            <v>0</v>
          </cell>
          <cell r="D2118">
            <v>0</v>
          </cell>
        </row>
        <row r="2119">
          <cell r="A2119">
            <v>2116</v>
          </cell>
          <cell r="B2119">
            <v>0</v>
          </cell>
          <cell r="C2119">
            <v>0</v>
          </cell>
          <cell r="D2119">
            <v>0</v>
          </cell>
        </row>
        <row r="2120">
          <cell r="A2120">
            <v>2117</v>
          </cell>
          <cell r="B2120">
            <v>0</v>
          </cell>
          <cell r="C2120">
            <v>0</v>
          </cell>
          <cell r="D2120">
            <v>0</v>
          </cell>
        </row>
        <row r="2121">
          <cell r="A2121">
            <v>2118</v>
          </cell>
          <cell r="B2121">
            <v>0</v>
          </cell>
          <cell r="C2121">
            <v>0</v>
          </cell>
          <cell r="D2121">
            <v>0</v>
          </cell>
        </row>
        <row r="2122">
          <cell r="A2122">
            <v>2119</v>
          </cell>
          <cell r="B2122">
            <v>0</v>
          </cell>
          <cell r="C2122">
            <v>0</v>
          </cell>
          <cell r="D2122">
            <v>0</v>
          </cell>
        </row>
        <row r="2123">
          <cell r="A2123">
            <v>2120</v>
          </cell>
          <cell r="B2123">
            <v>0</v>
          </cell>
          <cell r="C2123">
            <v>0</v>
          </cell>
          <cell r="D2123">
            <v>0</v>
          </cell>
        </row>
        <row r="2124">
          <cell r="A2124">
            <v>2121</v>
          </cell>
          <cell r="B2124">
            <v>0</v>
          </cell>
          <cell r="C2124">
            <v>0</v>
          </cell>
          <cell r="D2124">
            <v>0</v>
          </cell>
        </row>
        <row r="2125">
          <cell r="A2125">
            <v>2122</v>
          </cell>
          <cell r="B2125">
            <v>0</v>
          </cell>
          <cell r="C2125">
            <v>0</v>
          </cell>
          <cell r="D2125">
            <v>0</v>
          </cell>
        </row>
        <row r="2126">
          <cell r="A2126">
            <v>2123</v>
          </cell>
          <cell r="B2126">
            <v>0</v>
          </cell>
          <cell r="C2126">
            <v>0</v>
          </cell>
          <cell r="D2126">
            <v>0</v>
          </cell>
        </row>
        <row r="2127">
          <cell r="A2127">
            <v>2124</v>
          </cell>
          <cell r="B2127">
            <v>0</v>
          </cell>
          <cell r="C2127">
            <v>0</v>
          </cell>
          <cell r="D2127">
            <v>0</v>
          </cell>
        </row>
        <row r="2128">
          <cell r="A2128">
            <v>2125</v>
          </cell>
          <cell r="B2128">
            <v>0</v>
          </cell>
          <cell r="C2128">
            <v>0</v>
          </cell>
          <cell r="D2128">
            <v>0</v>
          </cell>
        </row>
        <row r="2129">
          <cell r="A2129">
            <v>2126</v>
          </cell>
          <cell r="B2129">
            <v>0</v>
          </cell>
          <cell r="C2129">
            <v>0</v>
          </cell>
          <cell r="D2129">
            <v>0</v>
          </cell>
        </row>
        <row r="2130">
          <cell r="A2130">
            <v>2127</v>
          </cell>
          <cell r="B2130">
            <v>0</v>
          </cell>
          <cell r="C2130">
            <v>0</v>
          </cell>
          <cell r="D2130">
            <v>0</v>
          </cell>
        </row>
        <row r="2131">
          <cell r="A2131">
            <v>2128</v>
          </cell>
          <cell r="B2131">
            <v>0</v>
          </cell>
          <cell r="C2131">
            <v>0</v>
          </cell>
          <cell r="D2131">
            <v>0</v>
          </cell>
        </row>
        <row r="2132">
          <cell r="A2132">
            <v>2129</v>
          </cell>
          <cell r="B2132">
            <v>0</v>
          </cell>
          <cell r="C2132">
            <v>0</v>
          </cell>
          <cell r="D2132">
            <v>0</v>
          </cell>
        </row>
        <row r="2133">
          <cell r="A2133">
            <v>2130</v>
          </cell>
          <cell r="B2133">
            <v>0</v>
          </cell>
          <cell r="C2133">
            <v>0</v>
          </cell>
          <cell r="D2133">
            <v>0</v>
          </cell>
        </row>
        <row r="2134">
          <cell r="A2134">
            <v>2131</v>
          </cell>
          <cell r="B2134">
            <v>0</v>
          </cell>
          <cell r="C2134">
            <v>0</v>
          </cell>
          <cell r="D2134">
            <v>0</v>
          </cell>
        </row>
        <row r="2135">
          <cell r="A2135">
            <v>2132</v>
          </cell>
          <cell r="B2135">
            <v>0</v>
          </cell>
          <cell r="C2135">
            <v>0</v>
          </cell>
          <cell r="D2135">
            <v>0</v>
          </cell>
        </row>
        <row r="2136">
          <cell r="A2136">
            <v>2133</v>
          </cell>
          <cell r="B2136">
            <v>0</v>
          </cell>
          <cell r="C2136">
            <v>0</v>
          </cell>
          <cell r="D2136">
            <v>0</v>
          </cell>
        </row>
        <row r="2137">
          <cell r="A2137">
            <v>2134</v>
          </cell>
          <cell r="B2137">
            <v>0</v>
          </cell>
          <cell r="C2137">
            <v>0</v>
          </cell>
          <cell r="D2137">
            <v>0</v>
          </cell>
        </row>
        <row r="2138">
          <cell r="A2138">
            <v>2135</v>
          </cell>
          <cell r="B2138">
            <v>0</v>
          </cell>
          <cell r="C2138">
            <v>0</v>
          </cell>
          <cell r="D2138">
            <v>0</v>
          </cell>
        </row>
        <row r="2139">
          <cell r="A2139">
            <v>2136</v>
          </cell>
          <cell r="B2139">
            <v>0</v>
          </cell>
          <cell r="C2139">
            <v>0</v>
          </cell>
          <cell r="D2139">
            <v>0</v>
          </cell>
        </row>
        <row r="2140">
          <cell r="A2140">
            <v>2137</v>
          </cell>
          <cell r="B2140">
            <v>0</v>
          </cell>
          <cell r="C2140">
            <v>0</v>
          </cell>
          <cell r="D2140">
            <v>0</v>
          </cell>
        </row>
        <row r="2141">
          <cell r="A2141">
            <v>2138</v>
          </cell>
          <cell r="B2141">
            <v>0</v>
          </cell>
          <cell r="C2141">
            <v>0</v>
          </cell>
          <cell r="D2141">
            <v>0</v>
          </cell>
        </row>
        <row r="2142">
          <cell r="A2142">
            <v>2139</v>
          </cell>
          <cell r="B2142">
            <v>0</v>
          </cell>
          <cell r="C2142">
            <v>0</v>
          </cell>
          <cell r="D2142">
            <v>0</v>
          </cell>
        </row>
        <row r="2143">
          <cell r="A2143">
            <v>2140</v>
          </cell>
          <cell r="B2143">
            <v>0</v>
          </cell>
          <cell r="C2143">
            <v>0</v>
          </cell>
          <cell r="D2143">
            <v>0</v>
          </cell>
        </row>
        <row r="2144">
          <cell r="A2144">
            <v>2141</v>
          </cell>
          <cell r="B2144">
            <v>0</v>
          </cell>
          <cell r="C2144">
            <v>0</v>
          </cell>
          <cell r="D2144">
            <v>0</v>
          </cell>
        </row>
        <row r="2145">
          <cell r="A2145">
            <v>2142</v>
          </cell>
          <cell r="B2145">
            <v>0</v>
          </cell>
          <cell r="C2145">
            <v>0</v>
          </cell>
          <cell r="D2145">
            <v>0</v>
          </cell>
        </row>
        <row r="2146">
          <cell r="A2146">
            <v>2143</v>
          </cell>
          <cell r="B2146">
            <v>0</v>
          </cell>
          <cell r="C2146">
            <v>0</v>
          </cell>
          <cell r="D2146">
            <v>0</v>
          </cell>
        </row>
        <row r="2147">
          <cell r="A2147">
            <v>2144</v>
          </cell>
          <cell r="B2147">
            <v>0</v>
          </cell>
          <cell r="C2147">
            <v>0</v>
          </cell>
          <cell r="D2147">
            <v>0</v>
          </cell>
        </row>
        <row r="2148">
          <cell r="A2148">
            <v>2145</v>
          </cell>
          <cell r="B2148">
            <v>0</v>
          </cell>
          <cell r="C2148">
            <v>0</v>
          </cell>
          <cell r="D2148">
            <v>0</v>
          </cell>
        </row>
        <row r="2149">
          <cell r="A2149">
            <v>2146</v>
          </cell>
          <cell r="B2149">
            <v>0</v>
          </cell>
          <cell r="C2149">
            <v>0</v>
          </cell>
          <cell r="D2149">
            <v>0</v>
          </cell>
        </row>
        <row r="2150">
          <cell r="A2150">
            <v>2147</v>
          </cell>
          <cell r="B2150">
            <v>0</v>
          </cell>
          <cell r="C2150">
            <v>0</v>
          </cell>
          <cell r="D2150">
            <v>0</v>
          </cell>
        </row>
        <row r="2151">
          <cell r="A2151">
            <v>2148</v>
          </cell>
          <cell r="B2151">
            <v>0</v>
          </cell>
          <cell r="C2151">
            <v>0</v>
          </cell>
          <cell r="D2151">
            <v>0</v>
          </cell>
        </row>
        <row r="2152">
          <cell r="A2152">
            <v>2149</v>
          </cell>
          <cell r="B2152">
            <v>0</v>
          </cell>
          <cell r="C2152">
            <v>0</v>
          </cell>
          <cell r="D2152">
            <v>0</v>
          </cell>
        </row>
        <row r="2153">
          <cell r="A2153">
            <v>2150</v>
          </cell>
          <cell r="B2153">
            <v>0</v>
          </cell>
          <cell r="C2153">
            <v>0</v>
          </cell>
          <cell r="D2153">
            <v>0</v>
          </cell>
        </row>
        <row r="2154">
          <cell r="A2154">
            <v>2151</v>
          </cell>
          <cell r="B2154">
            <v>0</v>
          </cell>
          <cell r="C2154">
            <v>0</v>
          </cell>
          <cell r="D2154">
            <v>0</v>
          </cell>
        </row>
        <row r="2155">
          <cell r="A2155">
            <v>2152</v>
          </cell>
          <cell r="B2155">
            <v>0</v>
          </cell>
          <cell r="C2155">
            <v>0</v>
          </cell>
          <cell r="D2155">
            <v>0</v>
          </cell>
        </row>
        <row r="2156">
          <cell r="A2156">
            <v>2153</v>
          </cell>
          <cell r="B2156">
            <v>0</v>
          </cell>
          <cell r="C2156">
            <v>0</v>
          </cell>
          <cell r="D2156">
            <v>0</v>
          </cell>
        </row>
        <row r="2157">
          <cell r="A2157">
            <v>2154</v>
          </cell>
          <cell r="B2157">
            <v>0</v>
          </cell>
          <cell r="C2157">
            <v>0</v>
          </cell>
          <cell r="D2157">
            <v>0</v>
          </cell>
        </row>
        <row r="2158">
          <cell r="A2158">
            <v>2155</v>
          </cell>
          <cell r="B2158">
            <v>0</v>
          </cell>
          <cell r="C2158">
            <v>0</v>
          </cell>
          <cell r="D2158">
            <v>0</v>
          </cell>
        </row>
        <row r="2159">
          <cell r="A2159">
            <v>2156</v>
          </cell>
          <cell r="B2159">
            <v>0</v>
          </cell>
          <cell r="C2159">
            <v>0</v>
          </cell>
          <cell r="D2159">
            <v>0</v>
          </cell>
        </row>
        <row r="2160">
          <cell r="A2160">
            <v>2157</v>
          </cell>
          <cell r="B2160">
            <v>0</v>
          </cell>
          <cell r="C2160">
            <v>0</v>
          </cell>
          <cell r="D2160">
            <v>0</v>
          </cell>
        </row>
        <row r="2161">
          <cell r="A2161">
            <v>2158</v>
          </cell>
          <cell r="B2161">
            <v>0</v>
          </cell>
          <cell r="C2161">
            <v>0</v>
          </cell>
          <cell r="D2161">
            <v>0</v>
          </cell>
        </row>
        <row r="2162">
          <cell r="A2162">
            <v>2159</v>
          </cell>
          <cell r="B2162">
            <v>0</v>
          </cell>
          <cell r="C2162">
            <v>0</v>
          </cell>
          <cell r="D2162">
            <v>0</v>
          </cell>
        </row>
        <row r="2163">
          <cell r="A2163">
            <v>2160</v>
          </cell>
          <cell r="B2163">
            <v>0</v>
          </cell>
          <cell r="C2163">
            <v>0</v>
          </cell>
          <cell r="D2163">
            <v>0</v>
          </cell>
        </row>
        <row r="2164">
          <cell r="A2164">
            <v>2161</v>
          </cell>
          <cell r="B2164">
            <v>0</v>
          </cell>
          <cell r="C2164">
            <v>0</v>
          </cell>
          <cell r="D2164">
            <v>0</v>
          </cell>
        </row>
        <row r="2165">
          <cell r="A2165">
            <v>2162</v>
          </cell>
          <cell r="B2165">
            <v>0</v>
          </cell>
          <cell r="C2165">
            <v>0</v>
          </cell>
          <cell r="D2165">
            <v>0</v>
          </cell>
        </row>
        <row r="2166">
          <cell r="A2166">
            <v>2163</v>
          </cell>
          <cell r="B2166">
            <v>0</v>
          </cell>
          <cell r="C2166">
            <v>0</v>
          </cell>
          <cell r="D2166">
            <v>0</v>
          </cell>
        </row>
        <row r="2167">
          <cell r="A2167">
            <v>2164</v>
          </cell>
          <cell r="B2167">
            <v>0</v>
          </cell>
          <cell r="C2167">
            <v>0</v>
          </cell>
          <cell r="D2167">
            <v>0</v>
          </cell>
        </row>
        <row r="2168">
          <cell r="A2168">
            <v>2165</v>
          </cell>
          <cell r="B2168">
            <v>0</v>
          </cell>
          <cell r="C2168">
            <v>0</v>
          </cell>
          <cell r="D2168">
            <v>0</v>
          </cell>
        </row>
        <row r="2169">
          <cell r="A2169">
            <v>2166</v>
          </cell>
          <cell r="B2169">
            <v>0</v>
          </cell>
          <cell r="C2169">
            <v>0</v>
          </cell>
          <cell r="D2169">
            <v>0</v>
          </cell>
        </row>
        <row r="2170">
          <cell r="A2170">
            <v>2167</v>
          </cell>
          <cell r="B2170">
            <v>0</v>
          </cell>
          <cell r="C2170">
            <v>0</v>
          </cell>
          <cell r="D2170">
            <v>0</v>
          </cell>
        </row>
        <row r="2171">
          <cell r="A2171">
            <v>2168</v>
          </cell>
          <cell r="B2171">
            <v>0</v>
          </cell>
          <cell r="C2171">
            <v>0</v>
          </cell>
          <cell r="D2171">
            <v>0</v>
          </cell>
        </row>
        <row r="2172">
          <cell r="A2172">
            <v>2169</v>
          </cell>
          <cell r="B2172">
            <v>0</v>
          </cell>
          <cell r="C2172">
            <v>0</v>
          </cell>
          <cell r="D2172">
            <v>0</v>
          </cell>
        </row>
        <row r="2173">
          <cell r="A2173">
            <v>2170</v>
          </cell>
          <cell r="B2173">
            <v>0</v>
          </cell>
          <cell r="C2173">
            <v>0</v>
          </cell>
          <cell r="D2173">
            <v>0</v>
          </cell>
        </row>
        <row r="2174">
          <cell r="A2174">
            <v>2171</v>
          </cell>
          <cell r="B2174">
            <v>0</v>
          </cell>
          <cell r="C2174">
            <v>0</v>
          </cell>
          <cell r="D2174">
            <v>0</v>
          </cell>
        </row>
        <row r="2175">
          <cell r="A2175">
            <v>2172</v>
          </cell>
          <cell r="B2175">
            <v>0</v>
          </cell>
          <cell r="C2175">
            <v>0</v>
          </cell>
          <cell r="D2175">
            <v>0</v>
          </cell>
        </row>
        <row r="2176">
          <cell r="A2176">
            <v>2173</v>
          </cell>
          <cell r="B2176">
            <v>0</v>
          </cell>
          <cell r="C2176">
            <v>0</v>
          </cell>
          <cell r="D2176">
            <v>0</v>
          </cell>
        </row>
        <row r="2177">
          <cell r="A2177">
            <v>2174</v>
          </cell>
          <cell r="B2177">
            <v>0</v>
          </cell>
          <cell r="C2177">
            <v>0</v>
          </cell>
          <cell r="D2177">
            <v>0</v>
          </cell>
        </row>
        <row r="2178">
          <cell r="A2178">
            <v>2175</v>
          </cell>
          <cell r="B2178">
            <v>0</v>
          </cell>
          <cell r="C2178">
            <v>0</v>
          </cell>
          <cell r="D2178">
            <v>0</v>
          </cell>
        </row>
        <row r="2179">
          <cell r="A2179">
            <v>2176</v>
          </cell>
          <cell r="B2179">
            <v>0</v>
          </cell>
          <cell r="C2179">
            <v>0</v>
          </cell>
          <cell r="D2179">
            <v>0</v>
          </cell>
        </row>
        <row r="2180">
          <cell r="A2180">
            <v>2177</v>
          </cell>
          <cell r="B2180">
            <v>0</v>
          </cell>
          <cell r="C2180">
            <v>0</v>
          </cell>
          <cell r="D2180">
            <v>0</v>
          </cell>
        </row>
        <row r="2181">
          <cell r="A2181">
            <v>2178</v>
          </cell>
          <cell r="B2181">
            <v>0</v>
          </cell>
          <cell r="C2181">
            <v>0</v>
          </cell>
          <cell r="D2181">
            <v>0</v>
          </cell>
        </row>
        <row r="2182">
          <cell r="A2182">
            <v>2179</v>
          </cell>
          <cell r="B2182">
            <v>0</v>
          </cell>
          <cell r="C2182">
            <v>0</v>
          </cell>
          <cell r="D2182">
            <v>0</v>
          </cell>
        </row>
        <row r="2183">
          <cell r="A2183">
            <v>2180</v>
          </cell>
          <cell r="B2183">
            <v>0</v>
          </cell>
          <cell r="C2183">
            <v>0</v>
          </cell>
          <cell r="D2183">
            <v>0</v>
          </cell>
        </row>
        <row r="2184">
          <cell r="A2184">
            <v>2181</v>
          </cell>
          <cell r="B2184">
            <v>0</v>
          </cell>
          <cell r="C2184">
            <v>0</v>
          </cell>
          <cell r="D2184">
            <v>0</v>
          </cell>
        </row>
        <row r="2185">
          <cell r="A2185">
            <v>2182</v>
          </cell>
          <cell r="B2185">
            <v>0</v>
          </cell>
          <cell r="C2185">
            <v>0</v>
          </cell>
          <cell r="D2185">
            <v>0</v>
          </cell>
        </row>
        <row r="2186">
          <cell r="A2186">
            <v>2183</v>
          </cell>
          <cell r="B2186">
            <v>0</v>
          </cell>
          <cell r="C2186">
            <v>0</v>
          </cell>
          <cell r="D2186">
            <v>0</v>
          </cell>
        </row>
        <row r="2187">
          <cell r="A2187">
            <v>2184</v>
          </cell>
          <cell r="B2187">
            <v>0</v>
          </cell>
          <cell r="C2187">
            <v>0</v>
          </cell>
          <cell r="D2187">
            <v>0</v>
          </cell>
        </row>
        <row r="2188">
          <cell r="A2188">
            <v>2185</v>
          </cell>
          <cell r="B2188">
            <v>0</v>
          </cell>
          <cell r="C2188">
            <v>0</v>
          </cell>
          <cell r="D2188">
            <v>0</v>
          </cell>
        </row>
        <row r="2189">
          <cell r="A2189">
            <v>2186</v>
          </cell>
          <cell r="B2189">
            <v>0</v>
          </cell>
          <cell r="C2189">
            <v>0</v>
          </cell>
          <cell r="D2189">
            <v>0</v>
          </cell>
        </row>
        <row r="2190">
          <cell r="A2190">
            <v>2187</v>
          </cell>
          <cell r="B2190">
            <v>0</v>
          </cell>
          <cell r="C2190">
            <v>0</v>
          </cell>
          <cell r="D2190">
            <v>0</v>
          </cell>
        </row>
        <row r="2191">
          <cell r="A2191">
            <v>2188</v>
          </cell>
          <cell r="B2191">
            <v>0</v>
          </cell>
          <cell r="C2191">
            <v>0</v>
          </cell>
          <cell r="D2191">
            <v>0</v>
          </cell>
        </row>
        <row r="2192">
          <cell r="A2192">
            <v>2189</v>
          </cell>
          <cell r="B2192">
            <v>0</v>
          </cell>
          <cell r="C2192">
            <v>0</v>
          </cell>
          <cell r="D2192">
            <v>0</v>
          </cell>
        </row>
        <row r="2193">
          <cell r="A2193">
            <v>2190</v>
          </cell>
          <cell r="B2193">
            <v>0</v>
          </cell>
          <cell r="C2193">
            <v>0</v>
          </cell>
          <cell r="D2193">
            <v>0</v>
          </cell>
        </row>
        <row r="2194">
          <cell r="A2194">
            <v>2191</v>
          </cell>
          <cell r="B2194">
            <v>0</v>
          </cell>
          <cell r="C2194">
            <v>0</v>
          </cell>
          <cell r="D2194">
            <v>0</v>
          </cell>
        </row>
        <row r="2195">
          <cell r="A2195">
            <v>2192</v>
          </cell>
          <cell r="B2195">
            <v>0</v>
          </cell>
          <cell r="C2195">
            <v>0</v>
          </cell>
          <cell r="D2195">
            <v>0</v>
          </cell>
        </row>
        <row r="2196">
          <cell r="A2196">
            <v>2193</v>
          </cell>
          <cell r="B2196">
            <v>0</v>
          </cell>
          <cell r="C2196">
            <v>0</v>
          </cell>
          <cell r="D2196">
            <v>0</v>
          </cell>
        </row>
        <row r="2197">
          <cell r="A2197">
            <v>2194</v>
          </cell>
          <cell r="B2197">
            <v>0</v>
          </cell>
          <cell r="C2197">
            <v>0</v>
          </cell>
          <cell r="D2197">
            <v>0</v>
          </cell>
        </row>
        <row r="2198">
          <cell r="A2198">
            <v>2195</v>
          </cell>
          <cell r="B2198">
            <v>0</v>
          </cell>
          <cell r="C2198">
            <v>0</v>
          </cell>
          <cell r="D2198">
            <v>0</v>
          </cell>
        </row>
        <row r="2199">
          <cell r="A2199">
            <v>2196</v>
          </cell>
          <cell r="B2199">
            <v>0</v>
          </cell>
          <cell r="C2199">
            <v>0</v>
          </cell>
          <cell r="D2199">
            <v>0</v>
          </cell>
        </row>
        <row r="2200">
          <cell r="A2200">
            <v>2197</v>
          </cell>
          <cell r="B2200">
            <v>0</v>
          </cell>
          <cell r="C2200">
            <v>0</v>
          </cell>
          <cell r="D2200">
            <v>0</v>
          </cell>
        </row>
        <row r="2201">
          <cell r="A2201">
            <v>2198</v>
          </cell>
          <cell r="B2201">
            <v>0</v>
          </cell>
          <cell r="C2201">
            <v>0</v>
          </cell>
          <cell r="D2201">
            <v>0</v>
          </cell>
        </row>
        <row r="2202">
          <cell r="A2202">
            <v>2199</v>
          </cell>
          <cell r="B2202">
            <v>0</v>
          </cell>
          <cell r="C2202">
            <v>0</v>
          </cell>
          <cell r="D2202">
            <v>0</v>
          </cell>
        </row>
        <row r="2203">
          <cell r="A2203">
            <v>2200</v>
          </cell>
          <cell r="B2203">
            <v>0</v>
          </cell>
          <cell r="C2203">
            <v>0</v>
          </cell>
          <cell r="D2203">
            <v>0</v>
          </cell>
        </row>
        <row r="2204">
          <cell r="A2204">
            <v>2201</v>
          </cell>
          <cell r="B2204">
            <v>0</v>
          </cell>
          <cell r="C2204">
            <v>0</v>
          </cell>
          <cell r="D2204">
            <v>0</v>
          </cell>
        </row>
        <row r="2205">
          <cell r="A2205">
            <v>2202</v>
          </cell>
          <cell r="B2205">
            <v>0</v>
          </cell>
          <cell r="C2205">
            <v>0</v>
          </cell>
          <cell r="D2205">
            <v>0</v>
          </cell>
        </row>
        <row r="2206">
          <cell r="A2206">
            <v>2203</v>
          </cell>
          <cell r="B2206">
            <v>0</v>
          </cell>
          <cell r="C2206">
            <v>0</v>
          </cell>
          <cell r="D2206">
            <v>0</v>
          </cell>
        </row>
        <row r="2207">
          <cell r="A2207">
            <v>2204</v>
          </cell>
          <cell r="B2207">
            <v>0</v>
          </cell>
          <cell r="C2207">
            <v>0</v>
          </cell>
          <cell r="D2207">
            <v>0</v>
          </cell>
        </row>
        <row r="2208">
          <cell r="A2208">
            <v>2205</v>
          </cell>
          <cell r="B2208">
            <v>0</v>
          </cell>
          <cell r="C2208">
            <v>0</v>
          </cell>
          <cell r="D2208">
            <v>0</v>
          </cell>
        </row>
        <row r="2209">
          <cell r="A2209">
            <v>2206</v>
          </cell>
          <cell r="B2209">
            <v>0</v>
          </cell>
          <cell r="C2209">
            <v>0</v>
          </cell>
          <cell r="D2209">
            <v>0</v>
          </cell>
        </row>
        <row r="2210">
          <cell r="A2210">
            <v>2207</v>
          </cell>
          <cell r="B2210">
            <v>0</v>
          </cell>
          <cell r="C2210">
            <v>0</v>
          </cell>
          <cell r="D2210">
            <v>0</v>
          </cell>
        </row>
        <row r="2211">
          <cell r="A2211">
            <v>2208</v>
          </cell>
          <cell r="B2211">
            <v>0</v>
          </cell>
          <cell r="C2211">
            <v>0</v>
          </cell>
          <cell r="D2211">
            <v>0</v>
          </cell>
        </row>
        <row r="2212">
          <cell r="A2212">
            <v>2209</v>
          </cell>
          <cell r="B2212">
            <v>0</v>
          </cell>
          <cell r="C2212">
            <v>0</v>
          </cell>
          <cell r="D2212">
            <v>0</v>
          </cell>
        </row>
        <row r="2213">
          <cell r="A2213">
            <v>2210</v>
          </cell>
          <cell r="B2213">
            <v>0</v>
          </cell>
          <cell r="C2213">
            <v>0</v>
          </cell>
          <cell r="D2213">
            <v>0</v>
          </cell>
        </row>
        <row r="2214">
          <cell r="A2214">
            <v>2211</v>
          </cell>
          <cell r="B2214">
            <v>0</v>
          </cell>
          <cell r="C2214">
            <v>0</v>
          </cell>
          <cell r="D2214">
            <v>0</v>
          </cell>
        </row>
        <row r="2215">
          <cell r="A2215">
            <v>2212</v>
          </cell>
          <cell r="B2215">
            <v>0</v>
          </cell>
          <cell r="C2215">
            <v>0</v>
          </cell>
          <cell r="D2215">
            <v>0</v>
          </cell>
        </row>
        <row r="2216">
          <cell r="A2216">
            <v>2213</v>
          </cell>
          <cell r="B2216">
            <v>0</v>
          </cell>
          <cell r="C2216">
            <v>0</v>
          </cell>
          <cell r="D2216">
            <v>0</v>
          </cell>
        </row>
        <row r="2217">
          <cell r="A2217">
            <v>2214</v>
          </cell>
          <cell r="B2217">
            <v>0</v>
          </cell>
          <cell r="C2217">
            <v>0</v>
          </cell>
          <cell r="D2217">
            <v>0</v>
          </cell>
        </row>
        <row r="2218">
          <cell r="A2218">
            <v>2215</v>
          </cell>
          <cell r="B2218">
            <v>0</v>
          </cell>
          <cell r="C2218">
            <v>0</v>
          </cell>
          <cell r="D2218">
            <v>0</v>
          </cell>
        </row>
        <row r="2219">
          <cell r="A2219">
            <v>2216</v>
          </cell>
          <cell r="B2219">
            <v>0</v>
          </cell>
          <cell r="C2219">
            <v>0</v>
          </cell>
          <cell r="D2219">
            <v>0</v>
          </cell>
        </row>
        <row r="2220">
          <cell r="A2220">
            <v>2217</v>
          </cell>
          <cell r="B2220">
            <v>0</v>
          </cell>
          <cell r="C2220">
            <v>0</v>
          </cell>
          <cell r="D2220">
            <v>0</v>
          </cell>
        </row>
        <row r="2221">
          <cell r="A2221">
            <v>2218</v>
          </cell>
          <cell r="B2221">
            <v>0</v>
          </cell>
          <cell r="C2221">
            <v>0</v>
          </cell>
          <cell r="D2221">
            <v>0</v>
          </cell>
        </row>
        <row r="2222">
          <cell r="A2222">
            <v>2219</v>
          </cell>
          <cell r="B2222">
            <v>0</v>
          </cell>
          <cell r="C2222">
            <v>0</v>
          </cell>
          <cell r="D2222">
            <v>0</v>
          </cell>
        </row>
        <row r="2223">
          <cell r="A2223">
            <v>2220</v>
          </cell>
          <cell r="B2223">
            <v>0</v>
          </cell>
          <cell r="C2223">
            <v>0</v>
          </cell>
          <cell r="D2223">
            <v>0</v>
          </cell>
        </row>
        <row r="2224">
          <cell r="A2224">
            <v>2221</v>
          </cell>
          <cell r="B2224">
            <v>0</v>
          </cell>
          <cell r="C2224">
            <v>0</v>
          </cell>
          <cell r="D2224">
            <v>0</v>
          </cell>
        </row>
        <row r="2225">
          <cell r="A2225">
            <v>2222</v>
          </cell>
          <cell r="B2225">
            <v>0</v>
          </cell>
          <cell r="C2225">
            <v>0</v>
          </cell>
          <cell r="D2225">
            <v>0</v>
          </cell>
        </row>
        <row r="2226">
          <cell r="A2226">
            <v>2223</v>
          </cell>
          <cell r="B2226">
            <v>0</v>
          </cell>
          <cell r="C2226">
            <v>0</v>
          </cell>
          <cell r="D2226">
            <v>0</v>
          </cell>
        </row>
        <row r="2227">
          <cell r="A2227">
            <v>2224</v>
          </cell>
          <cell r="B2227">
            <v>0</v>
          </cell>
          <cell r="C2227">
            <v>0</v>
          </cell>
          <cell r="D2227">
            <v>0</v>
          </cell>
        </row>
        <row r="2228">
          <cell r="A2228">
            <v>2225</v>
          </cell>
          <cell r="B2228">
            <v>0</v>
          </cell>
          <cell r="C2228">
            <v>0</v>
          </cell>
          <cell r="D2228">
            <v>0</v>
          </cell>
        </row>
        <row r="2229">
          <cell r="A2229">
            <v>2226</v>
          </cell>
          <cell r="B2229">
            <v>0</v>
          </cell>
          <cell r="C2229">
            <v>0</v>
          </cell>
          <cell r="D2229">
            <v>0</v>
          </cell>
        </row>
        <row r="2230">
          <cell r="A2230">
            <v>2227</v>
          </cell>
          <cell r="B2230">
            <v>0</v>
          </cell>
          <cell r="C2230">
            <v>0</v>
          </cell>
          <cell r="D2230">
            <v>0</v>
          </cell>
        </row>
        <row r="2231">
          <cell r="A2231">
            <v>2228</v>
          </cell>
          <cell r="B2231">
            <v>0</v>
          </cell>
          <cell r="C2231">
            <v>0</v>
          </cell>
          <cell r="D2231">
            <v>0</v>
          </cell>
        </row>
        <row r="2232">
          <cell r="A2232">
            <v>2229</v>
          </cell>
          <cell r="B2232">
            <v>0</v>
          </cell>
          <cell r="C2232">
            <v>0</v>
          </cell>
          <cell r="D2232">
            <v>0</v>
          </cell>
        </row>
        <row r="2233">
          <cell r="A2233">
            <v>2230</v>
          </cell>
          <cell r="B2233">
            <v>0</v>
          </cell>
          <cell r="C2233">
            <v>0</v>
          </cell>
          <cell r="D2233">
            <v>0</v>
          </cell>
        </row>
        <row r="2234">
          <cell r="A2234">
            <v>2231</v>
          </cell>
          <cell r="B2234">
            <v>0</v>
          </cell>
          <cell r="C2234">
            <v>0</v>
          </cell>
          <cell r="D2234">
            <v>0</v>
          </cell>
        </row>
        <row r="2235">
          <cell r="A2235">
            <v>2232</v>
          </cell>
          <cell r="B2235">
            <v>0</v>
          </cell>
          <cell r="C2235">
            <v>0</v>
          </cell>
          <cell r="D2235">
            <v>0</v>
          </cell>
        </row>
        <row r="2236">
          <cell r="A2236">
            <v>2233</v>
          </cell>
          <cell r="B2236">
            <v>0</v>
          </cell>
          <cell r="C2236">
            <v>0</v>
          </cell>
          <cell r="D2236">
            <v>0</v>
          </cell>
        </row>
        <row r="2237">
          <cell r="A2237">
            <v>2234</v>
          </cell>
          <cell r="B2237">
            <v>0</v>
          </cell>
          <cell r="C2237">
            <v>0</v>
          </cell>
          <cell r="D2237">
            <v>0</v>
          </cell>
        </row>
        <row r="2238">
          <cell r="A2238">
            <v>2235</v>
          </cell>
          <cell r="B2238">
            <v>0</v>
          </cell>
          <cell r="C2238">
            <v>0</v>
          </cell>
          <cell r="D2238">
            <v>0</v>
          </cell>
        </row>
        <row r="2239">
          <cell r="A2239">
            <v>2236</v>
          </cell>
          <cell r="B2239">
            <v>0</v>
          </cell>
          <cell r="C2239">
            <v>0</v>
          </cell>
          <cell r="D2239">
            <v>0</v>
          </cell>
        </row>
        <row r="2240">
          <cell r="A2240">
            <v>2237</v>
          </cell>
          <cell r="B2240">
            <v>0</v>
          </cell>
          <cell r="C2240">
            <v>0</v>
          </cell>
          <cell r="D2240">
            <v>0</v>
          </cell>
        </row>
        <row r="2241">
          <cell r="A2241">
            <v>2238</v>
          </cell>
          <cell r="B2241">
            <v>0</v>
          </cell>
          <cell r="C2241">
            <v>0</v>
          </cell>
          <cell r="D2241">
            <v>0</v>
          </cell>
        </row>
        <row r="2242">
          <cell r="A2242">
            <v>2239</v>
          </cell>
          <cell r="B2242">
            <v>0</v>
          </cell>
          <cell r="C2242">
            <v>0</v>
          </cell>
          <cell r="D2242">
            <v>0</v>
          </cell>
        </row>
        <row r="2243">
          <cell r="A2243">
            <v>2240</v>
          </cell>
          <cell r="B2243">
            <v>0</v>
          </cell>
          <cell r="C2243">
            <v>0</v>
          </cell>
          <cell r="D2243">
            <v>0</v>
          </cell>
        </row>
        <row r="2244">
          <cell r="A2244">
            <v>2241</v>
          </cell>
          <cell r="B2244">
            <v>0</v>
          </cell>
          <cell r="C2244">
            <v>0</v>
          </cell>
          <cell r="D2244">
            <v>0</v>
          </cell>
        </row>
        <row r="2245">
          <cell r="A2245">
            <v>2242</v>
          </cell>
          <cell r="B2245">
            <v>0</v>
          </cell>
          <cell r="C2245">
            <v>0</v>
          </cell>
          <cell r="D2245">
            <v>0</v>
          </cell>
        </row>
        <row r="2246">
          <cell r="A2246">
            <v>2243</v>
          </cell>
          <cell r="B2246">
            <v>0</v>
          </cell>
          <cell r="C2246">
            <v>0</v>
          </cell>
          <cell r="D2246">
            <v>0</v>
          </cell>
        </row>
        <row r="2247">
          <cell r="A2247">
            <v>2244</v>
          </cell>
          <cell r="B2247">
            <v>0</v>
          </cell>
          <cell r="C2247">
            <v>0</v>
          </cell>
          <cell r="D2247">
            <v>0</v>
          </cell>
        </row>
        <row r="2248">
          <cell r="A2248">
            <v>2245</v>
          </cell>
          <cell r="B2248">
            <v>0</v>
          </cell>
          <cell r="C2248">
            <v>0</v>
          </cell>
          <cell r="D2248">
            <v>0</v>
          </cell>
        </row>
        <row r="2249">
          <cell r="A2249">
            <v>2246</v>
          </cell>
          <cell r="B2249">
            <v>0</v>
          </cell>
          <cell r="C2249">
            <v>0</v>
          </cell>
          <cell r="D2249">
            <v>0</v>
          </cell>
        </row>
        <row r="2250">
          <cell r="A2250">
            <v>2247</v>
          </cell>
          <cell r="B2250">
            <v>0</v>
          </cell>
          <cell r="C2250">
            <v>0</v>
          </cell>
          <cell r="D2250">
            <v>0</v>
          </cell>
        </row>
        <row r="2251">
          <cell r="A2251">
            <v>2248</v>
          </cell>
          <cell r="B2251">
            <v>0</v>
          </cell>
          <cell r="C2251">
            <v>0</v>
          </cell>
          <cell r="D2251">
            <v>0</v>
          </cell>
        </row>
        <row r="2252">
          <cell r="A2252">
            <v>2249</v>
          </cell>
          <cell r="B2252">
            <v>0</v>
          </cell>
          <cell r="C2252">
            <v>0</v>
          </cell>
          <cell r="D2252">
            <v>0</v>
          </cell>
        </row>
        <row r="2253">
          <cell r="A2253">
            <v>2250</v>
          </cell>
          <cell r="B2253">
            <v>0</v>
          </cell>
          <cell r="C2253">
            <v>0</v>
          </cell>
          <cell r="D2253">
            <v>0</v>
          </cell>
        </row>
        <row r="2254">
          <cell r="A2254">
            <v>2251</v>
          </cell>
          <cell r="B2254">
            <v>0</v>
          </cell>
          <cell r="C2254">
            <v>0</v>
          </cell>
          <cell r="D2254">
            <v>0</v>
          </cell>
        </row>
        <row r="2255">
          <cell r="A2255">
            <v>2252</v>
          </cell>
          <cell r="B2255">
            <v>0</v>
          </cell>
          <cell r="C2255">
            <v>0</v>
          </cell>
          <cell r="D2255">
            <v>0</v>
          </cell>
        </row>
        <row r="2256">
          <cell r="A2256">
            <v>2253</v>
          </cell>
          <cell r="B2256">
            <v>0</v>
          </cell>
          <cell r="C2256">
            <v>0</v>
          </cell>
          <cell r="D2256">
            <v>0</v>
          </cell>
        </row>
        <row r="2257">
          <cell r="A2257">
            <v>2254</v>
          </cell>
          <cell r="B2257">
            <v>0</v>
          </cell>
          <cell r="C2257">
            <v>0</v>
          </cell>
          <cell r="D2257">
            <v>0</v>
          </cell>
        </row>
        <row r="2258">
          <cell r="A2258">
            <v>2255</v>
          </cell>
          <cell r="B2258">
            <v>0</v>
          </cell>
          <cell r="C2258">
            <v>0</v>
          </cell>
          <cell r="D2258">
            <v>0</v>
          </cell>
        </row>
        <row r="2259">
          <cell r="A2259">
            <v>2256</v>
          </cell>
          <cell r="B2259">
            <v>0</v>
          </cell>
          <cell r="C2259">
            <v>0</v>
          </cell>
          <cell r="D2259">
            <v>0</v>
          </cell>
        </row>
        <row r="2260">
          <cell r="A2260">
            <v>2257</v>
          </cell>
          <cell r="B2260">
            <v>0</v>
          </cell>
          <cell r="C2260">
            <v>0</v>
          </cell>
          <cell r="D2260">
            <v>0</v>
          </cell>
        </row>
        <row r="2261">
          <cell r="A2261">
            <v>2258</v>
          </cell>
          <cell r="B2261">
            <v>0</v>
          </cell>
          <cell r="C2261">
            <v>0</v>
          </cell>
          <cell r="D2261">
            <v>0</v>
          </cell>
        </row>
        <row r="2262">
          <cell r="A2262">
            <v>2259</v>
          </cell>
          <cell r="B2262">
            <v>0</v>
          </cell>
          <cell r="C2262">
            <v>0</v>
          </cell>
          <cell r="D2262">
            <v>0</v>
          </cell>
        </row>
        <row r="2263">
          <cell r="A2263">
            <v>2260</v>
          </cell>
          <cell r="B2263">
            <v>0</v>
          </cell>
          <cell r="C2263">
            <v>0</v>
          </cell>
          <cell r="D2263">
            <v>0</v>
          </cell>
        </row>
        <row r="2264">
          <cell r="A2264">
            <v>2261</v>
          </cell>
          <cell r="B2264">
            <v>0</v>
          </cell>
          <cell r="C2264">
            <v>0</v>
          </cell>
          <cell r="D2264">
            <v>0</v>
          </cell>
        </row>
        <row r="2265">
          <cell r="A2265">
            <v>2262</v>
          </cell>
          <cell r="B2265">
            <v>0</v>
          </cell>
          <cell r="C2265">
            <v>0</v>
          </cell>
          <cell r="D2265">
            <v>0</v>
          </cell>
        </row>
        <row r="2266">
          <cell r="A2266">
            <v>2263</v>
          </cell>
          <cell r="B2266">
            <v>0</v>
          </cell>
          <cell r="C2266">
            <v>0</v>
          </cell>
          <cell r="D2266">
            <v>0</v>
          </cell>
        </row>
        <row r="2267">
          <cell r="A2267">
            <v>2264</v>
          </cell>
          <cell r="B2267">
            <v>0</v>
          </cell>
          <cell r="C2267">
            <v>0</v>
          </cell>
          <cell r="D2267">
            <v>0</v>
          </cell>
        </row>
        <row r="2268">
          <cell r="A2268">
            <v>2265</v>
          </cell>
          <cell r="B2268">
            <v>0</v>
          </cell>
          <cell r="C2268">
            <v>0</v>
          </cell>
          <cell r="D2268">
            <v>0</v>
          </cell>
        </row>
        <row r="2269">
          <cell r="A2269">
            <v>2266</v>
          </cell>
          <cell r="B2269">
            <v>0</v>
          </cell>
          <cell r="C2269">
            <v>0</v>
          </cell>
          <cell r="D2269">
            <v>0</v>
          </cell>
        </row>
        <row r="2270">
          <cell r="A2270">
            <v>2267</v>
          </cell>
          <cell r="B2270">
            <v>0</v>
          </cell>
          <cell r="C2270">
            <v>0</v>
          </cell>
          <cell r="D2270">
            <v>0</v>
          </cell>
        </row>
        <row r="2271">
          <cell r="A2271">
            <v>2268</v>
          </cell>
          <cell r="B2271">
            <v>0</v>
          </cell>
          <cell r="C2271">
            <v>0</v>
          </cell>
          <cell r="D2271">
            <v>0</v>
          </cell>
        </row>
        <row r="2272">
          <cell r="A2272">
            <v>2269</v>
          </cell>
          <cell r="B2272">
            <v>0</v>
          </cell>
          <cell r="C2272">
            <v>0</v>
          </cell>
          <cell r="D2272">
            <v>0</v>
          </cell>
        </row>
        <row r="2273">
          <cell r="A2273">
            <v>2270</v>
          </cell>
          <cell r="B2273">
            <v>0</v>
          </cell>
          <cell r="C2273">
            <v>0</v>
          </cell>
          <cell r="D2273">
            <v>0</v>
          </cell>
        </row>
        <row r="2274">
          <cell r="A2274">
            <v>2271</v>
          </cell>
          <cell r="B2274">
            <v>0</v>
          </cell>
          <cell r="C2274">
            <v>0</v>
          </cell>
          <cell r="D2274">
            <v>0</v>
          </cell>
        </row>
        <row r="2275">
          <cell r="A2275">
            <v>2272</v>
          </cell>
          <cell r="B2275">
            <v>0</v>
          </cell>
          <cell r="C2275">
            <v>0</v>
          </cell>
          <cell r="D2275">
            <v>0</v>
          </cell>
        </row>
        <row r="2276">
          <cell r="A2276">
            <v>2273</v>
          </cell>
          <cell r="B2276">
            <v>0</v>
          </cell>
          <cell r="C2276">
            <v>0</v>
          </cell>
          <cell r="D2276">
            <v>0</v>
          </cell>
        </row>
        <row r="2277">
          <cell r="A2277">
            <v>2274</v>
          </cell>
          <cell r="B2277">
            <v>0</v>
          </cell>
          <cell r="C2277">
            <v>0</v>
          </cell>
          <cell r="D2277">
            <v>0</v>
          </cell>
        </row>
        <row r="2278">
          <cell r="A2278">
            <v>2275</v>
          </cell>
          <cell r="B2278">
            <v>0</v>
          </cell>
          <cell r="C2278">
            <v>0</v>
          </cell>
          <cell r="D2278">
            <v>0</v>
          </cell>
        </row>
        <row r="2279">
          <cell r="A2279">
            <v>2276</v>
          </cell>
          <cell r="B2279">
            <v>0</v>
          </cell>
          <cell r="C2279">
            <v>0</v>
          </cell>
          <cell r="D2279">
            <v>0</v>
          </cell>
        </row>
        <row r="2280">
          <cell r="A2280">
            <v>2277</v>
          </cell>
          <cell r="B2280">
            <v>0</v>
          </cell>
          <cell r="C2280">
            <v>0</v>
          </cell>
          <cell r="D2280">
            <v>0</v>
          </cell>
        </row>
        <row r="2281">
          <cell r="A2281">
            <v>2278</v>
          </cell>
          <cell r="B2281">
            <v>0</v>
          </cell>
          <cell r="C2281">
            <v>0</v>
          </cell>
          <cell r="D2281">
            <v>0</v>
          </cell>
        </row>
        <row r="2282">
          <cell r="A2282">
            <v>2279</v>
          </cell>
          <cell r="B2282">
            <v>0</v>
          </cell>
          <cell r="C2282">
            <v>0</v>
          </cell>
          <cell r="D2282">
            <v>0</v>
          </cell>
        </row>
        <row r="2283">
          <cell r="A2283">
            <v>2280</v>
          </cell>
          <cell r="B2283">
            <v>0</v>
          </cell>
          <cell r="C2283">
            <v>0</v>
          </cell>
          <cell r="D2283">
            <v>0</v>
          </cell>
        </row>
        <row r="2284">
          <cell r="A2284">
            <v>2281</v>
          </cell>
          <cell r="B2284">
            <v>0</v>
          </cell>
          <cell r="C2284">
            <v>0</v>
          </cell>
          <cell r="D2284">
            <v>0</v>
          </cell>
        </row>
        <row r="2285">
          <cell r="A2285">
            <v>2282</v>
          </cell>
          <cell r="B2285">
            <v>0</v>
          </cell>
          <cell r="C2285">
            <v>0</v>
          </cell>
          <cell r="D2285">
            <v>0</v>
          </cell>
        </row>
        <row r="2286">
          <cell r="A2286">
            <v>2283</v>
          </cell>
          <cell r="B2286">
            <v>0</v>
          </cell>
          <cell r="C2286">
            <v>0</v>
          </cell>
          <cell r="D2286">
            <v>0</v>
          </cell>
        </row>
        <row r="2287">
          <cell r="A2287">
            <v>2284</v>
          </cell>
          <cell r="B2287">
            <v>0</v>
          </cell>
          <cell r="C2287">
            <v>0</v>
          </cell>
          <cell r="D2287">
            <v>0</v>
          </cell>
        </row>
        <row r="2288">
          <cell r="A2288">
            <v>2285</v>
          </cell>
          <cell r="B2288">
            <v>0</v>
          </cell>
          <cell r="C2288">
            <v>0</v>
          </cell>
          <cell r="D2288">
            <v>0</v>
          </cell>
        </row>
        <row r="2289">
          <cell r="A2289">
            <v>2286</v>
          </cell>
          <cell r="B2289">
            <v>0</v>
          </cell>
          <cell r="C2289">
            <v>0</v>
          </cell>
          <cell r="D2289">
            <v>0</v>
          </cell>
        </row>
        <row r="2290">
          <cell r="A2290">
            <v>2287</v>
          </cell>
          <cell r="B2290">
            <v>0</v>
          </cell>
          <cell r="C2290">
            <v>0</v>
          </cell>
          <cell r="D2290">
            <v>0</v>
          </cell>
        </row>
        <row r="2291">
          <cell r="A2291">
            <v>2288</v>
          </cell>
          <cell r="B2291">
            <v>0</v>
          </cell>
          <cell r="C2291">
            <v>0</v>
          </cell>
          <cell r="D2291">
            <v>0</v>
          </cell>
        </row>
        <row r="2292">
          <cell r="A2292">
            <v>2289</v>
          </cell>
          <cell r="B2292">
            <v>0</v>
          </cell>
          <cell r="C2292">
            <v>0</v>
          </cell>
          <cell r="D2292">
            <v>0</v>
          </cell>
        </row>
        <row r="2293">
          <cell r="A2293">
            <v>2290</v>
          </cell>
          <cell r="B2293">
            <v>0</v>
          </cell>
          <cell r="C2293">
            <v>0</v>
          </cell>
          <cell r="D2293">
            <v>0</v>
          </cell>
        </row>
        <row r="2294">
          <cell r="A2294">
            <v>2291</v>
          </cell>
          <cell r="B2294">
            <v>0</v>
          </cell>
          <cell r="C2294">
            <v>0</v>
          </cell>
          <cell r="D2294">
            <v>0</v>
          </cell>
        </row>
        <row r="2295">
          <cell r="A2295">
            <v>2292</v>
          </cell>
          <cell r="B2295">
            <v>0</v>
          </cell>
          <cell r="C2295">
            <v>0</v>
          </cell>
          <cell r="D2295">
            <v>0</v>
          </cell>
        </row>
        <row r="2296">
          <cell r="A2296">
            <v>2293</v>
          </cell>
          <cell r="B2296">
            <v>0</v>
          </cell>
          <cell r="C2296">
            <v>0</v>
          </cell>
          <cell r="D2296">
            <v>0</v>
          </cell>
        </row>
        <row r="2297">
          <cell r="A2297">
            <v>2294</v>
          </cell>
          <cell r="B2297">
            <v>0</v>
          </cell>
          <cell r="C2297">
            <v>0</v>
          </cell>
          <cell r="D2297">
            <v>0</v>
          </cell>
        </row>
        <row r="2298">
          <cell r="A2298">
            <v>2295</v>
          </cell>
          <cell r="B2298">
            <v>0</v>
          </cell>
          <cell r="C2298">
            <v>0</v>
          </cell>
          <cell r="D2298">
            <v>0</v>
          </cell>
        </row>
        <row r="2299">
          <cell r="A2299">
            <v>2296</v>
          </cell>
          <cell r="B2299">
            <v>0</v>
          </cell>
          <cell r="C2299">
            <v>0</v>
          </cell>
          <cell r="D2299">
            <v>0</v>
          </cell>
        </row>
        <row r="2300">
          <cell r="A2300">
            <v>2297</v>
          </cell>
          <cell r="B2300">
            <v>0</v>
          </cell>
          <cell r="C2300">
            <v>0</v>
          </cell>
          <cell r="D2300">
            <v>0</v>
          </cell>
        </row>
        <row r="2301">
          <cell r="A2301">
            <v>2298</v>
          </cell>
          <cell r="B2301">
            <v>0</v>
          </cell>
          <cell r="C2301">
            <v>0</v>
          </cell>
          <cell r="D2301">
            <v>0</v>
          </cell>
        </row>
        <row r="2302">
          <cell r="A2302">
            <v>2299</v>
          </cell>
          <cell r="B2302">
            <v>0</v>
          </cell>
          <cell r="C2302">
            <v>0</v>
          </cell>
          <cell r="D2302">
            <v>0</v>
          </cell>
        </row>
        <row r="2303">
          <cell r="A2303">
            <v>2300</v>
          </cell>
          <cell r="B2303">
            <v>0</v>
          </cell>
          <cell r="C2303">
            <v>0</v>
          </cell>
          <cell r="D2303">
            <v>0</v>
          </cell>
        </row>
        <row r="2304">
          <cell r="A2304">
            <v>2301</v>
          </cell>
          <cell r="B2304">
            <v>0</v>
          </cell>
          <cell r="C2304">
            <v>0</v>
          </cell>
          <cell r="D2304">
            <v>0</v>
          </cell>
        </row>
        <row r="2305">
          <cell r="A2305">
            <v>2302</v>
          </cell>
          <cell r="B2305">
            <v>0</v>
          </cell>
          <cell r="C2305">
            <v>0</v>
          </cell>
          <cell r="D2305">
            <v>0</v>
          </cell>
        </row>
        <row r="2306">
          <cell r="A2306">
            <v>2303</v>
          </cell>
          <cell r="B2306">
            <v>0</v>
          </cell>
          <cell r="C2306">
            <v>0</v>
          </cell>
          <cell r="D2306">
            <v>0</v>
          </cell>
        </row>
        <row r="2307">
          <cell r="A2307">
            <v>2304</v>
          </cell>
          <cell r="B2307">
            <v>0</v>
          </cell>
          <cell r="C2307">
            <v>0</v>
          </cell>
          <cell r="D2307">
            <v>0</v>
          </cell>
        </row>
        <row r="2308">
          <cell r="A2308">
            <v>2305</v>
          </cell>
          <cell r="B2308">
            <v>0</v>
          </cell>
          <cell r="C2308">
            <v>0</v>
          </cell>
          <cell r="D2308">
            <v>0</v>
          </cell>
        </row>
        <row r="2309">
          <cell r="A2309">
            <v>2306</v>
          </cell>
          <cell r="B2309">
            <v>0</v>
          </cell>
          <cell r="C2309">
            <v>0</v>
          </cell>
          <cell r="D2309">
            <v>0</v>
          </cell>
        </row>
        <row r="2310">
          <cell r="A2310">
            <v>2307</v>
          </cell>
          <cell r="B2310">
            <v>0</v>
          </cell>
          <cell r="C2310">
            <v>0</v>
          </cell>
          <cell r="D2310">
            <v>0</v>
          </cell>
        </row>
        <row r="2311">
          <cell r="A2311">
            <v>2308</v>
          </cell>
          <cell r="B2311">
            <v>0</v>
          </cell>
          <cell r="C2311">
            <v>0</v>
          </cell>
          <cell r="D2311">
            <v>0</v>
          </cell>
        </row>
        <row r="2312">
          <cell r="A2312">
            <v>2309</v>
          </cell>
          <cell r="B2312">
            <v>0</v>
          </cell>
          <cell r="C2312">
            <v>0</v>
          </cell>
          <cell r="D2312">
            <v>0</v>
          </cell>
        </row>
        <row r="2313">
          <cell r="A2313">
            <v>2310</v>
          </cell>
          <cell r="B2313">
            <v>0</v>
          </cell>
          <cell r="C2313">
            <v>0</v>
          </cell>
          <cell r="D2313">
            <v>0</v>
          </cell>
        </row>
        <row r="2314">
          <cell r="A2314">
            <v>2311</v>
          </cell>
          <cell r="B2314">
            <v>0</v>
          </cell>
          <cell r="C2314">
            <v>0</v>
          </cell>
          <cell r="D2314">
            <v>0</v>
          </cell>
        </row>
        <row r="2315">
          <cell r="A2315">
            <v>2312</v>
          </cell>
          <cell r="B2315">
            <v>0</v>
          </cell>
          <cell r="C2315">
            <v>0</v>
          </cell>
          <cell r="D2315">
            <v>0</v>
          </cell>
        </row>
        <row r="2316">
          <cell r="A2316">
            <v>2313</v>
          </cell>
          <cell r="B2316">
            <v>0</v>
          </cell>
          <cell r="C2316">
            <v>0</v>
          </cell>
          <cell r="D2316">
            <v>0</v>
          </cell>
        </row>
        <row r="2317">
          <cell r="A2317">
            <v>2314</v>
          </cell>
          <cell r="B2317">
            <v>0</v>
          </cell>
          <cell r="C2317">
            <v>0</v>
          </cell>
          <cell r="D2317">
            <v>0</v>
          </cell>
        </row>
        <row r="2318">
          <cell r="A2318">
            <v>2315</v>
          </cell>
          <cell r="B2318">
            <v>0</v>
          </cell>
          <cell r="C2318">
            <v>0</v>
          </cell>
          <cell r="D2318">
            <v>0</v>
          </cell>
        </row>
        <row r="2319">
          <cell r="A2319">
            <v>2316</v>
          </cell>
          <cell r="B2319">
            <v>0</v>
          </cell>
          <cell r="C2319">
            <v>0</v>
          </cell>
          <cell r="D2319">
            <v>0</v>
          </cell>
        </row>
        <row r="2320">
          <cell r="A2320">
            <v>2317</v>
          </cell>
          <cell r="B2320">
            <v>0</v>
          </cell>
          <cell r="C2320">
            <v>0</v>
          </cell>
          <cell r="D2320">
            <v>0</v>
          </cell>
        </row>
        <row r="2321">
          <cell r="A2321">
            <v>2318</v>
          </cell>
          <cell r="B2321">
            <v>0</v>
          </cell>
          <cell r="C2321">
            <v>0</v>
          </cell>
          <cell r="D2321">
            <v>0</v>
          </cell>
        </row>
        <row r="2322">
          <cell r="A2322">
            <v>2319</v>
          </cell>
          <cell r="B2322">
            <v>0</v>
          </cell>
          <cell r="C2322">
            <v>0</v>
          </cell>
          <cell r="D2322">
            <v>0</v>
          </cell>
        </row>
        <row r="2323">
          <cell r="A2323">
            <v>2320</v>
          </cell>
          <cell r="B2323">
            <v>0</v>
          </cell>
          <cell r="C2323">
            <v>0</v>
          </cell>
          <cell r="D2323">
            <v>0</v>
          </cell>
        </row>
        <row r="2324">
          <cell r="A2324">
            <v>2321</v>
          </cell>
          <cell r="B2324">
            <v>0</v>
          </cell>
          <cell r="C2324">
            <v>0</v>
          </cell>
          <cell r="D2324">
            <v>0</v>
          </cell>
        </row>
        <row r="2325">
          <cell r="A2325">
            <v>2322</v>
          </cell>
          <cell r="B2325">
            <v>0</v>
          </cell>
          <cell r="C2325">
            <v>0</v>
          </cell>
          <cell r="D2325">
            <v>0</v>
          </cell>
        </row>
        <row r="2326">
          <cell r="A2326">
            <v>2323</v>
          </cell>
          <cell r="B2326">
            <v>0</v>
          </cell>
          <cell r="C2326">
            <v>0</v>
          </cell>
          <cell r="D2326">
            <v>0</v>
          </cell>
        </row>
        <row r="2327">
          <cell r="A2327">
            <v>2324</v>
          </cell>
          <cell r="B2327">
            <v>0</v>
          </cell>
          <cell r="C2327">
            <v>0</v>
          </cell>
          <cell r="D2327">
            <v>0</v>
          </cell>
        </row>
        <row r="2328">
          <cell r="A2328">
            <v>2325</v>
          </cell>
          <cell r="B2328">
            <v>0</v>
          </cell>
          <cell r="C2328">
            <v>0</v>
          </cell>
          <cell r="D2328">
            <v>0</v>
          </cell>
        </row>
        <row r="2329">
          <cell r="A2329">
            <v>2326</v>
          </cell>
          <cell r="B2329">
            <v>0</v>
          </cell>
          <cell r="C2329">
            <v>0</v>
          </cell>
          <cell r="D2329">
            <v>0</v>
          </cell>
        </row>
        <row r="2330">
          <cell r="A2330">
            <v>2327</v>
          </cell>
          <cell r="B2330">
            <v>0</v>
          </cell>
          <cell r="C2330">
            <v>0</v>
          </cell>
          <cell r="D2330">
            <v>0</v>
          </cell>
        </row>
        <row r="2331">
          <cell r="A2331">
            <v>2328</v>
          </cell>
          <cell r="B2331">
            <v>0</v>
          </cell>
          <cell r="C2331">
            <v>0</v>
          </cell>
          <cell r="D2331">
            <v>0</v>
          </cell>
        </row>
        <row r="2332">
          <cell r="A2332">
            <v>2329</v>
          </cell>
          <cell r="B2332">
            <v>0</v>
          </cell>
          <cell r="C2332">
            <v>0</v>
          </cell>
          <cell r="D2332">
            <v>0</v>
          </cell>
        </row>
        <row r="2333">
          <cell r="A2333">
            <v>2330</v>
          </cell>
          <cell r="B2333">
            <v>0</v>
          </cell>
          <cell r="C2333">
            <v>0</v>
          </cell>
          <cell r="D2333">
            <v>0</v>
          </cell>
        </row>
        <row r="2334">
          <cell r="A2334">
            <v>2331</v>
          </cell>
          <cell r="B2334">
            <v>0</v>
          </cell>
          <cell r="C2334">
            <v>0</v>
          </cell>
          <cell r="D2334">
            <v>0</v>
          </cell>
        </row>
        <row r="2335">
          <cell r="A2335">
            <v>2332</v>
          </cell>
          <cell r="B2335">
            <v>0</v>
          </cell>
          <cell r="C2335">
            <v>0</v>
          </cell>
          <cell r="D2335">
            <v>0</v>
          </cell>
        </row>
        <row r="2336">
          <cell r="A2336">
            <v>2333</v>
          </cell>
          <cell r="B2336">
            <v>0</v>
          </cell>
          <cell r="C2336">
            <v>0</v>
          </cell>
          <cell r="D2336">
            <v>0</v>
          </cell>
        </row>
        <row r="2337">
          <cell r="A2337">
            <v>2334</v>
          </cell>
          <cell r="B2337">
            <v>0</v>
          </cell>
          <cell r="C2337">
            <v>0</v>
          </cell>
          <cell r="D2337">
            <v>0</v>
          </cell>
        </row>
        <row r="2338">
          <cell r="A2338">
            <v>2335</v>
          </cell>
          <cell r="B2338">
            <v>0</v>
          </cell>
          <cell r="C2338">
            <v>0</v>
          </cell>
          <cell r="D2338">
            <v>0</v>
          </cell>
        </row>
        <row r="2339">
          <cell r="A2339">
            <v>2336</v>
          </cell>
          <cell r="B2339">
            <v>0</v>
          </cell>
          <cell r="C2339">
            <v>0</v>
          </cell>
          <cell r="D2339">
            <v>0</v>
          </cell>
        </row>
        <row r="2340">
          <cell r="A2340">
            <v>2337</v>
          </cell>
          <cell r="B2340">
            <v>0</v>
          </cell>
          <cell r="C2340">
            <v>0</v>
          </cell>
          <cell r="D2340">
            <v>0</v>
          </cell>
        </row>
        <row r="2341">
          <cell r="A2341">
            <v>2338</v>
          </cell>
          <cell r="B2341">
            <v>0</v>
          </cell>
          <cell r="C2341">
            <v>0</v>
          </cell>
          <cell r="D2341">
            <v>0</v>
          </cell>
        </row>
        <row r="2342">
          <cell r="A2342">
            <v>2339</v>
          </cell>
          <cell r="B2342">
            <v>0</v>
          </cell>
          <cell r="C2342">
            <v>0</v>
          </cell>
          <cell r="D2342">
            <v>0</v>
          </cell>
        </row>
        <row r="2343">
          <cell r="A2343">
            <v>2340</v>
          </cell>
          <cell r="B2343">
            <v>0</v>
          </cell>
          <cell r="C2343">
            <v>0</v>
          </cell>
          <cell r="D2343">
            <v>0</v>
          </cell>
        </row>
        <row r="2344">
          <cell r="A2344">
            <v>2341</v>
          </cell>
          <cell r="B2344">
            <v>0</v>
          </cell>
          <cell r="C2344">
            <v>0</v>
          </cell>
          <cell r="D2344">
            <v>0</v>
          </cell>
        </row>
        <row r="2345">
          <cell r="A2345">
            <v>2342</v>
          </cell>
          <cell r="B2345">
            <v>0</v>
          </cell>
          <cell r="C2345">
            <v>0</v>
          </cell>
          <cell r="D2345">
            <v>0</v>
          </cell>
        </row>
        <row r="2346">
          <cell r="A2346">
            <v>2343</v>
          </cell>
          <cell r="B2346">
            <v>0</v>
          </cell>
          <cell r="C2346">
            <v>0</v>
          </cell>
          <cell r="D2346">
            <v>0</v>
          </cell>
        </row>
        <row r="2347">
          <cell r="A2347">
            <v>2344</v>
          </cell>
          <cell r="B2347">
            <v>0</v>
          </cell>
          <cell r="C2347">
            <v>0</v>
          </cell>
          <cell r="D2347">
            <v>0</v>
          </cell>
        </row>
        <row r="2348">
          <cell r="A2348">
            <v>2345</v>
          </cell>
          <cell r="B2348">
            <v>0</v>
          </cell>
          <cell r="C2348">
            <v>0</v>
          </cell>
          <cell r="D2348">
            <v>0</v>
          </cell>
        </row>
        <row r="2349">
          <cell r="A2349">
            <v>2346</v>
          </cell>
          <cell r="B2349">
            <v>0</v>
          </cell>
          <cell r="C2349">
            <v>0</v>
          </cell>
          <cell r="D2349">
            <v>0</v>
          </cell>
        </row>
        <row r="2350">
          <cell r="A2350">
            <v>2347</v>
          </cell>
          <cell r="B2350">
            <v>0</v>
          </cell>
          <cell r="C2350">
            <v>0</v>
          </cell>
          <cell r="D2350">
            <v>0</v>
          </cell>
        </row>
        <row r="2351">
          <cell r="A2351">
            <v>2348</v>
          </cell>
          <cell r="B2351">
            <v>0</v>
          </cell>
          <cell r="C2351">
            <v>0</v>
          </cell>
          <cell r="D2351">
            <v>0</v>
          </cell>
        </row>
        <row r="2352">
          <cell r="A2352">
            <v>2349</v>
          </cell>
          <cell r="B2352">
            <v>0</v>
          </cell>
          <cell r="C2352">
            <v>0</v>
          </cell>
          <cell r="D2352">
            <v>0</v>
          </cell>
        </row>
        <row r="2353">
          <cell r="A2353">
            <v>2350</v>
          </cell>
          <cell r="B2353">
            <v>0</v>
          </cell>
          <cell r="C2353">
            <v>0</v>
          </cell>
          <cell r="D2353">
            <v>0</v>
          </cell>
        </row>
        <row r="2354">
          <cell r="A2354">
            <v>2351</v>
          </cell>
          <cell r="B2354">
            <v>0</v>
          </cell>
          <cell r="C2354">
            <v>0</v>
          </cell>
          <cell r="D2354">
            <v>0</v>
          </cell>
        </row>
        <row r="2355">
          <cell r="A2355">
            <v>2352</v>
          </cell>
          <cell r="B2355">
            <v>0</v>
          </cell>
          <cell r="C2355">
            <v>0</v>
          </cell>
          <cell r="D2355">
            <v>0</v>
          </cell>
        </row>
        <row r="2356">
          <cell r="A2356">
            <v>2353</v>
          </cell>
          <cell r="B2356">
            <v>0</v>
          </cell>
          <cell r="C2356">
            <v>0</v>
          </cell>
          <cell r="D2356">
            <v>0</v>
          </cell>
        </row>
        <row r="2357">
          <cell r="A2357">
            <v>2354</v>
          </cell>
          <cell r="B2357">
            <v>0</v>
          </cell>
          <cell r="C2357">
            <v>0</v>
          </cell>
          <cell r="D2357">
            <v>0</v>
          </cell>
        </row>
        <row r="2358">
          <cell r="A2358">
            <v>2355</v>
          </cell>
          <cell r="B2358">
            <v>0</v>
          </cell>
          <cell r="C2358">
            <v>0</v>
          </cell>
          <cell r="D2358">
            <v>0</v>
          </cell>
        </row>
        <row r="2359">
          <cell r="A2359">
            <v>2356</v>
          </cell>
          <cell r="B2359">
            <v>0</v>
          </cell>
          <cell r="C2359">
            <v>0</v>
          </cell>
          <cell r="D2359">
            <v>0</v>
          </cell>
        </row>
        <row r="2360">
          <cell r="A2360">
            <v>2357</v>
          </cell>
          <cell r="B2360">
            <v>0</v>
          </cell>
          <cell r="C2360">
            <v>0</v>
          </cell>
          <cell r="D2360">
            <v>0</v>
          </cell>
        </row>
        <row r="2361">
          <cell r="A2361">
            <v>2358</v>
          </cell>
          <cell r="B2361">
            <v>0</v>
          </cell>
          <cell r="C2361">
            <v>0</v>
          </cell>
          <cell r="D2361">
            <v>0</v>
          </cell>
        </row>
        <row r="2362">
          <cell r="A2362">
            <v>2359</v>
          </cell>
          <cell r="B2362">
            <v>0</v>
          </cell>
          <cell r="C2362">
            <v>0</v>
          </cell>
          <cell r="D2362">
            <v>0</v>
          </cell>
        </row>
        <row r="2363">
          <cell r="A2363">
            <v>2360</v>
          </cell>
          <cell r="B2363">
            <v>0</v>
          </cell>
          <cell r="C2363">
            <v>0</v>
          </cell>
          <cell r="D2363">
            <v>0</v>
          </cell>
        </row>
        <row r="2364">
          <cell r="A2364">
            <v>2361</v>
          </cell>
          <cell r="B2364">
            <v>0</v>
          </cell>
          <cell r="C2364">
            <v>0</v>
          </cell>
          <cell r="D2364">
            <v>0</v>
          </cell>
        </row>
        <row r="2365">
          <cell r="A2365">
            <v>2362</v>
          </cell>
          <cell r="B2365">
            <v>0</v>
          </cell>
          <cell r="C2365">
            <v>0</v>
          </cell>
          <cell r="D2365">
            <v>0</v>
          </cell>
        </row>
        <row r="2366">
          <cell r="A2366">
            <v>2363</v>
          </cell>
          <cell r="B2366">
            <v>0</v>
          </cell>
          <cell r="C2366">
            <v>0</v>
          </cell>
          <cell r="D2366">
            <v>0</v>
          </cell>
        </row>
        <row r="2367">
          <cell r="A2367">
            <v>2364</v>
          </cell>
          <cell r="B2367">
            <v>0</v>
          </cell>
          <cell r="C2367">
            <v>0</v>
          </cell>
          <cell r="D2367">
            <v>0</v>
          </cell>
        </row>
        <row r="2368">
          <cell r="A2368">
            <v>2365</v>
          </cell>
          <cell r="B2368">
            <v>0</v>
          </cell>
          <cell r="C2368">
            <v>0</v>
          </cell>
          <cell r="D2368">
            <v>0</v>
          </cell>
        </row>
        <row r="2369">
          <cell r="A2369">
            <v>2366</v>
          </cell>
          <cell r="B2369">
            <v>0</v>
          </cell>
          <cell r="C2369">
            <v>0</v>
          </cell>
          <cell r="D2369">
            <v>0</v>
          </cell>
        </row>
        <row r="2370">
          <cell r="A2370">
            <v>2367</v>
          </cell>
          <cell r="B2370">
            <v>0</v>
          </cell>
          <cell r="C2370">
            <v>0</v>
          </cell>
          <cell r="D2370">
            <v>0</v>
          </cell>
        </row>
        <row r="2371">
          <cell r="A2371">
            <v>2368</v>
          </cell>
          <cell r="B2371">
            <v>0</v>
          </cell>
          <cell r="C2371">
            <v>0</v>
          </cell>
          <cell r="D2371">
            <v>0</v>
          </cell>
        </row>
        <row r="2372">
          <cell r="A2372">
            <v>2369</v>
          </cell>
          <cell r="B2372">
            <v>0</v>
          </cell>
          <cell r="C2372">
            <v>0</v>
          </cell>
          <cell r="D2372">
            <v>0</v>
          </cell>
        </row>
        <row r="2373">
          <cell r="A2373">
            <v>2370</v>
          </cell>
          <cell r="B2373">
            <v>0</v>
          </cell>
          <cell r="C2373">
            <v>0</v>
          </cell>
          <cell r="D2373">
            <v>0</v>
          </cell>
        </row>
        <row r="2374">
          <cell r="A2374">
            <v>2371</v>
          </cell>
          <cell r="B2374">
            <v>0</v>
          </cell>
          <cell r="C2374">
            <v>0</v>
          </cell>
          <cell r="D2374">
            <v>0</v>
          </cell>
        </row>
        <row r="2375">
          <cell r="A2375">
            <v>2372</v>
          </cell>
          <cell r="B2375">
            <v>0</v>
          </cell>
          <cell r="C2375">
            <v>0</v>
          </cell>
          <cell r="D2375">
            <v>0</v>
          </cell>
        </row>
        <row r="2376">
          <cell r="A2376">
            <v>2373</v>
          </cell>
          <cell r="B2376">
            <v>0</v>
          </cell>
          <cell r="C2376">
            <v>0</v>
          </cell>
          <cell r="D2376">
            <v>0</v>
          </cell>
        </row>
        <row r="2377">
          <cell r="A2377">
            <v>2374</v>
          </cell>
          <cell r="B2377">
            <v>0</v>
          </cell>
          <cell r="C2377">
            <v>0</v>
          </cell>
          <cell r="D2377">
            <v>0</v>
          </cell>
        </row>
        <row r="2378">
          <cell r="A2378">
            <v>2375</v>
          </cell>
          <cell r="B2378">
            <v>0</v>
          </cell>
          <cell r="C2378">
            <v>0</v>
          </cell>
          <cell r="D2378">
            <v>0</v>
          </cell>
        </row>
        <row r="2379">
          <cell r="A2379">
            <v>2376</v>
          </cell>
          <cell r="B2379">
            <v>0</v>
          </cell>
          <cell r="C2379">
            <v>0</v>
          </cell>
          <cell r="D2379">
            <v>0</v>
          </cell>
        </row>
        <row r="2380">
          <cell r="A2380">
            <v>2377</v>
          </cell>
          <cell r="B2380">
            <v>0</v>
          </cell>
          <cell r="C2380">
            <v>0</v>
          </cell>
          <cell r="D2380">
            <v>0</v>
          </cell>
        </row>
        <row r="2381">
          <cell r="A2381">
            <v>2378</v>
          </cell>
          <cell r="B2381">
            <v>0</v>
          </cell>
          <cell r="C2381">
            <v>0</v>
          </cell>
          <cell r="D2381">
            <v>0</v>
          </cell>
        </row>
        <row r="2382">
          <cell r="A2382">
            <v>2379</v>
          </cell>
          <cell r="B2382">
            <v>0</v>
          </cell>
          <cell r="C2382">
            <v>0</v>
          </cell>
          <cell r="D2382">
            <v>0</v>
          </cell>
        </row>
        <row r="2383">
          <cell r="A2383">
            <v>2380</v>
          </cell>
          <cell r="B2383">
            <v>0</v>
          </cell>
          <cell r="C2383">
            <v>0</v>
          </cell>
          <cell r="D2383">
            <v>0</v>
          </cell>
        </row>
        <row r="2384">
          <cell r="A2384">
            <v>2381</v>
          </cell>
          <cell r="B2384">
            <v>0</v>
          </cell>
          <cell r="C2384">
            <v>0</v>
          </cell>
          <cell r="D2384">
            <v>0</v>
          </cell>
        </row>
        <row r="2385">
          <cell r="A2385">
            <v>2382</v>
          </cell>
          <cell r="B2385">
            <v>0</v>
          </cell>
          <cell r="C2385">
            <v>0</v>
          </cell>
          <cell r="D2385">
            <v>0</v>
          </cell>
        </row>
        <row r="2386">
          <cell r="A2386">
            <v>2383</v>
          </cell>
          <cell r="B2386">
            <v>0</v>
          </cell>
          <cell r="C2386">
            <v>0</v>
          </cell>
          <cell r="D2386">
            <v>0</v>
          </cell>
        </row>
        <row r="2387">
          <cell r="A2387">
            <v>2384</v>
          </cell>
          <cell r="B2387">
            <v>0</v>
          </cell>
          <cell r="C2387">
            <v>0</v>
          </cell>
          <cell r="D2387">
            <v>0</v>
          </cell>
        </row>
        <row r="2388">
          <cell r="A2388">
            <v>2385</v>
          </cell>
          <cell r="B2388">
            <v>0</v>
          </cell>
          <cell r="C2388">
            <v>0</v>
          </cell>
          <cell r="D2388">
            <v>0</v>
          </cell>
        </row>
        <row r="2389">
          <cell r="A2389">
            <v>2386</v>
          </cell>
          <cell r="B2389">
            <v>0</v>
          </cell>
          <cell r="C2389">
            <v>0</v>
          </cell>
          <cell r="D2389">
            <v>0</v>
          </cell>
        </row>
        <row r="2390">
          <cell r="A2390">
            <v>2387</v>
          </cell>
          <cell r="B2390">
            <v>0</v>
          </cell>
          <cell r="C2390">
            <v>0</v>
          </cell>
          <cell r="D2390">
            <v>0</v>
          </cell>
        </row>
        <row r="2391">
          <cell r="A2391">
            <v>2388</v>
          </cell>
          <cell r="B2391">
            <v>0</v>
          </cell>
          <cell r="C2391">
            <v>0</v>
          </cell>
          <cell r="D2391">
            <v>0</v>
          </cell>
        </row>
        <row r="2392">
          <cell r="A2392">
            <v>2389</v>
          </cell>
          <cell r="B2392">
            <v>0</v>
          </cell>
          <cell r="C2392">
            <v>0</v>
          </cell>
          <cell r="D2392">
            <v>0</v>
          </cell>
        </row>
        <row r="2393">
          <cell r="A2393">
            <v>2390</v>
          </cell>
          <cell r="B2393">
            <v>0</v>
          </cell>
          <cell r="C2393">
            <v>0</v>
          </cell>
          <cell r="D2393">
            <v>0</v>
          </cell>
        </row>
        <row r="2394">
          <cell r="A2394">
            <v>2391</v>
          </cell>
          <cell r="B2394">
            <v>0</v>
          </cell>
          <cell r="C2394">
            <v>0</v>
          </cell>
          <cell r="D2394">
            <v>0</v>
          </cell>
        </row>
        <row r="2395">
          <cell r="A2395">
            <v>2392</v>
          </cell>
          <cell r="B2395">
            <v>0</v>
          </cell>
          <cell r="C2395">
            <v>0</v>
          </cell>
          <cell r="D2395">
            <v>0</v>
          </cell>
        </row>
        <row r="2396">
          <cell r="A2396">
            <v>2393</v>
          </cell>
          <cell r="B2396">
            <v>0</v>
          </cell>
          <cell r="C2396">
            <v>0</v>
          </cell>
          <cell r="D2396">
            <v>0</v>
          </cell>
        </row>
        <row r="2397">
          <cell r="A2397">
            <v>2394</v>
          </cell>
          <cell r="B2397">
            <v>0</v>
          </cell>
          <cell r="C2397">
            <v>0</v>
          </cell>
          <cell r="D2397">
            <v>0</v>
          </cell>
        </row>
        <row r="2398">
          <cell r="A2398">
            <v>2395</v>
          </cell>
          <cell r="B2398">
            <v>0</v>
          </cell>
          <cell r="C2398">
            <v>0</v>
          </cell>
          <cell r="D2398">
            <v>0</v>
          </cell>
        </row>
        <row r="2399">
          <cell r="A2399">
            <v>2396</v>
          </cell>
          <cell r="B2399">
            <v>0</v>
          </cell>
          <cell r="C2399">
            <v>0</v>
          </cell>
          <cell r="D2399">
            <v>0</v>
          </cell>
        </row>
        <row r="2400">
          <cell r="A2400">
            <v>2397</v>
          </cell>
          <cell r="B2400">
            <v>0</v>
          </cell>
          <cell r="C2400">
            <v>0</v>
          </cell>
          <cell r="D2400">
            <v>0</v>
          </cell>
        </row>
        <row r="2401">
          <cell r="A2401">
            <v>2398</v>
          </cell>
          <cell r="B2401">
            <v>0</v>
          </cell>
          <cell r="C2401">
            <v>0</v>
          </cell>
          <cell r="D2401">
            <v>0</v>
          </cell>
        </row>
        <row r="2402">
          <cell r="A2402">
            <v>2399</v>
          </cell>
          <cell r="B2402">
            <v>0</v>
          </cell>
          <cell r="C2402">
            <v>0</v>
          </cell>
          <cell r="D2402">
            <v>0</v>
          </cell>
        </row>
        <row r="2403">
          <cell r="A2403">
            <v>2400</v>
          </cell>
          <cell r="B2403">
            <v>0</v>
          </cell>
          <cell r="C2403">
            <v>0</v>
          </cell>
          <cell r="D2403">
            <v>0</v>
          </cell>
        </row>
        <row r="2404">
          <cell r="A2404">
            <v>2401</v>
          </cell>
          <cell r="B2404">
            <v>0</v>
          </cell>
          <cell r="C2404">
            <v>0</v>
          </cell>
          <cell r="D2404">
            <v>0</v>
          </cell>
        </row>
        <row r="2405">
          <cell r="A2405">
            <v>2402</v>
          </cell>
          <cell r="B2405">
            <v>0</v>
          </cell>
          <cell r="C2405">
            <v>0</v>
          </cell>
          <cell r="D2405">
            <v>0</v>
          </cell>
        </row>
        <row r="2406">
          <cell r="A2406">
            <v>2403</v>
          </cell>
          <cell r="B2406">
            <v>0</v>
          </cell>
          <cell r="C2406">
            <v>0</v>
          </cell>
          <cell r="D2406">
            <v>0</v>
          </cell>
        </row>
        <row r="2407">
          <cell r="A2407">
            <v>2404</v>
          </cell>
          <cell r="B2407">
            <v>0</v>
          </cell>
          <cell r="C2407">
            <v>0</v>
          </cell>
          <cell r="D2407">
            <v>0</v>
          </cell>
        </row>
        <row r="2408">
          <cell r="A2408">
            <v>2405</v>
          </cell>
          <cell r="B2408">
            <v>0</v>
          </cell>
          <cell r="C2408">
            <v>0</v>
          </cell>
          <cell r="D2408">
            <v>0</v>
          </cell>
        </row>
        <row r="2409">
          <cell r="A2409">
            <v>2406</v>
          </cell>
          <cell r="B2409">
            <v>0</v>
          </cell>
          <cell r="C2409">
            <v>0</v>
          </cell>
          <cell r="D2409">
            <v>0</v>
          </cell>
        </row>
        <row r="2410">
          <cell r="A2410">
            <v>2407</v>
          </cell>
          <cell r="B2410">
            <v>0</v>
          </cell>
          <cell r="C2410">
            <v>0</v>
          </cell>
          <cell r="D2410">
            <v>0</v>
          </cell>
        </row>
        <row r="2411">
          <cell r="A2411">
            <v>2408</v>
          </cell>
          <cell r="B2411">
            <v>0</v>
          </cell>
          <cell r="C2411">
            <v>0</v>
          </cell>
          <cell r="D2411">
            <v>0</v>
          </cell>
        </row>
        <row r="2412">
          <cell r="A2412">
            <v>2409</v>
          </cell>
          <cell r="B2412">
            <v>0</v>
          </cell>
          <cell r="C2412">
            <v>0</v>
          </cell>
          <cell r="D2412">
            <v>0</v>
          </cell>
        </row>
        <row r="2413">
          <cell r="A2413">
            <v>2410</v>
          </cell>
          <cell r="B2413">
            <v>0</v>
          </cell>
          <cell r="C2413">
            <v>0</v>
          </cell>
          <cell r="D2413">
            <v>0</v>
          </cell>
        </row>
        <row r="2414">
          <cell r="A2414">
            <v>2411</v>
          </cell>
          <cell r="B2414">
            <v>0</v>
          </cell>
          <cell r="C2414">
            <v>0</v>
          </cell>
          <cell r="D2414">
            <v>0</v>
          </cell>
        </row>
        <row r="2415">
          <cell r="A2415">
            <v>2412</v>
          </cell>
          <cell r="B2415">
            <v>0</v>
          </cell>
          <cell r="C2415">
            <v>0</v>
          </cell>
          <cell r="D2415">
            <v>0</v>
          </cell>
        </row>
        <row r="2416">
          <cell r="A2416">
            <v>2413</v>
          </cell>
          <cell r="B2416">
            <v>0</v>
          </cell>
          <cell r="C2416">
            <v>0</v>
          </cell>
          <cell r="D2416">
            <v>0</v>
          </cell>
        </row>
        <row r="2417">
          <cell r="A2417">
            <v>2414</v>
          </cell>
          <cell r="B2417">
            <v>0</v>
          </cell>
          <cell r="C2417">
            <v>0</v>
          </cell>
          <cell r="D2417">
            <v>0</v>
          </cell>
        </row>
        <row r="2418">
          <cell r="A2418">
            <v>2415</v>
          </cell>
          <cell r="B2418">
            <v>0</v>
          </cell>
          <cell r="C2418">
            <v>0</v>
          </cell>
          <cell r="D2418">
            <v>0</v>
          </cell>
        </row>
        <row r="2419">
          <cell r="A2419">
            <v>2416</v>
          </cell>
          <cell r="B2419">
            <v>0</v>
          </cell>
          <cell r="C2419">
            <v>0</v>
          </cell>
          <cell r="D2419">
            <v>0</v>
          </cell>
        </row>
        <row r="2420">
          <cell r="A2420">
            <v>2417</v>
          </cell>
          <cell r="B2420">
            <v>0</v>
          </cell>
          <cell r="C2420">
            <v>0</v>
          </cell>
          <cell r="D2420">
            <v>0</v>
          </cell>
        </row>
        <row r="2421">
          <cell r="A2421">
            <v>2418</v>
          </cell>
          <cell r="B2421">
            <v>0</v>
          </cell>
          <cell r="C2421">
            <v>0</v>
          </cell>
          <cell r="D2421">
            <v>0</v>
          </cell>
        </row>
        <row r="2422">
          <cell r="A2422">
            <v>2419</v>
          </cell>
          <cell r="B2422">
            <v>0</v>
          </cell>
          <cell r="C2422">
            <v>0</v>
          </cell>
          <cell r="D2422">
            <v>0</v>
          </cell>
        </row>
        <row r="2423">
          <cell r="A2423">
            <v>2420</v>
          </cell>
          <cell r="B2423">
            <v>0</v>
          </cell>
          <cell r="C2423">
            <v>0</v>
          </cell>
          <cell r="D2423">
            <v>0</v>
          </cell>
        </row>
        <row r="2424">
          <cell r="A2424">
            <v>2421</v>
          </cell>
          <cell r="B2424">
            <v>0</v>
          </cell>
          <cell r="C2424">
            <v>0</v>
          </cell>
          <cell r="D2424">
            <v>0</v>
          </cell>
        </row>
        <row r="2425">
          <cell r="A2425">
            <v>2422</v>
          </cell>
          <cell r="B2425">
            <v>0</v>
          </cell>
          <cell r="C2425">
            <v>0</v>
          </cell>
          <cell r="D2425">
            <v>0</v>
          </cell>
        </row>
        <row r="2426">
          <cell r="A2426">
            <v>2423</v>
          </cell>
          <cell r="B2426">
            <v>0</v>
          </cell>
          <cell r="C2426">
            <v>0</v>
          </cell>
          <cell r="D2426">
            <v>0</v>
          </cell>
        </row>
        <row r="2427">
          <cell r="A2427">
            <v>2424</v>
          </cell>
          <cell r="B2427">
            <v>0</v>
          </cell>
          <cell r="C2427">
            <v>0</v>
          </cell>
          <cell r="D2427">
            <v>0</v>
          </cell>
        </row>
        <row r="2428">
          <cell r="A2428">
            <v>2425</v>
          </cell>
          <cell r="B2428">
            <v>0</v>
          </cell>
          <cell r="C2428">
            <v>0</v>
          </cell>
          <cell r="D2428">
            <v>0</v>
          </cell>
        </row>
        <row r="2429">
          <cell r="A2429">
            <v>2426</v>
          </cell>
          <cell r="B2429">
            <v>0</v>
          </cell>
          <cell r="C2429">
            <v>0</v>
          </cell>
          <cell r="D2429">
            <v>0</v>
          </cell>
        </row>
        <row r="2430">
          <cell r="A2430">
            <v>2427</v>
          </cell>
          <cell r="B2430">
            <v>0</v>
          </cell>
          <cell r="C2430">
            <v>0</v>
          </cell>
          <cell r="D2430">
            <v>0</v>
          </cell>
        </row>
        <row r="2431">
          <cell r="A2431">
            <v>2428</v>
          </cell>
          <cell r="B2431">
            <v>0</v>
          </cell>
          <cell r="C2431">
            <v>0</v>
          </cell>
          <cell r="D2431">
            <v>0</v>
          </cell>
        </row>
        <row r="2432">
          <cell r="A2432">
            <v>2429</v>
          </cell>
          <cell r="B2432">
            <v>0</v>
          </cell>
          <cell r="C2432">
            <v>0</v>
          </cell>
          <cell r="D2432">
            <v>0</v>
          </cell>
        </row>
        <row r="2433">
          <cell r="A2433">
            <v>2430</v>
          </cell>
          <cell r="B2433">
            <v>0</v>
          </cell>
          <cell r="C2433">
            <v>0</v>
          </cell>
          <cell r="D2433">
            <v>0</v>
          </cell>
        </row>
        <row r="2434">
          <cell r="A2434">
            <v>2431</v>
          </cell>
          <cell r="B2434">
            <v>0</v>
          </cell>
          <cell r="C2434">
            <v>0</v>
          </cell>
          <cell r="D2434">
            <v>0</v>
          </cell>
        </row>
        <row r="2435">
          <cell r="A2435">
            <v>2432</v>
          </cell>
          <cell r="B2435">
            <v>0</v>
          </cell>
          <cell r="C2435">
            <v>0</v>
          </cell>
          <cell r="D2435">
            <v>0</v>
          </cell>
        </row>
        <row r="2436">
          <cell r="A2436">
            <v>2433</v>
          </cell>
          <cell r="B2436">
            <v>0</v>
          </cell>
          <cell r="C2436">
            <v>0</v>
          </cell>
          <cell r="D2436">
            <v>0</v>
          </cell>
        </row>
        <row r="2437">
          <cell r="A2437">
            <v>2434</v>
          </cell>
          <cell r="B2437">
            <v>0</v>
          </cell>
          <cell r="C2437">
            <v>0</v>
          </cell>
          <cell r="D2437">
            <v>0</v>
          </cell>
        </row>
        <row r="2438">
          <cell r="A2438">
            <v>2435</v>
          </cell>
          <cell r="B2438">
            <v>0</v>
          </cell>
          <cell r="C2438">
            <v>0</v>
          </cell>
          <cell r="D2438">
            <v>0</v>
          </cell>
        </row>
        <row r="2439">
          <cell r="A2439">
            <v>2436</v>
          </cell>
          <cell r="B2439">
            <v>0</v>
          </cell>
          <cell r="C2439">
            <v>0</v>
          </cell>
          <cell r="D2439">
            <v>0</v>
          </cell>
        </row>
        <row r="2440">
          <cell r="A2440">
            <v>2437</v>
          </cell>
          <cell r="B2440">
            <v>0</v>
          </cell>
          <cell r="C2440">
            <v>0</v>
          </cell>
          <cell r="D2440">
            <v>0</v>
          </cell>
        </row>
        <row r="2441">
          <cell r="A2441">
            <v>2438</v>
          </cell>
          <cell r="B2441">
            <v>0</v>
          </cell>
          <cell r="C2441">
            <v>0</v>
          </cell>
          <cell r="D2441">
            <v>0</v>
          </cell>
        </row>
        <row r="2442">
          <cell r="A2442">
            <v>2439</v>
          </cell>
          <cell r="B2442">
            <v>0</v>
          </cell>
          <cell r="C2442">
            <v>0</v>
          </cell>
          <cell r="D2442">
            <v>0</v>
          </cell>
        </row>
        <row r="2443">
          <cell r="A2443">
            <v>2440</v>
          </cell>
          <cell r="B2443">
            <v>0</v>
          </cell>
          <cell r="C2443">
            <v>0</v>
          </cell>
          <cell r="D2443">
            <v>0</v>
          </cell>
        </row>
        <row r="2444">
          <cell r="A2444">
            <v>2441</v>
          </cell>
          <cell r="B2444">
            <v>0</v>
          </cell>
          <cell r="C2444">
            <v>0</v>
          </cell>
          <cell r="D2444">
            <v>0</v>
          </cell>
        </row>
        <row r="2445">
          <cell r="A2445">
            <v>2442</v>
          </cell>
          <cell r="B2445">
            <v>0</v>
          </cell>
          <cell r="C2445">
            <v>0</v>
          </cell>
          <cell r="D2445">
            <v>0</v>
          </cell>
        </row>
        <row r="2446">
          <cell r="A2446">
            <v>2443</v>
          </cell>
          <cell r="B2446">
            <v>0</v>
          </cell>
          <cell r="C2446">
            <v>0</v>
          </cell>
          <cell r="D2446">
            <v>0</v>
          </cell>
        </row>
        <row r="2447">
          <cell r="A2447">
            <v>2444</v>
          </cell>
          <cell r="B2447">
            <v>0</v>
          </cell>
          <cell r="C2447">
            <v>0</v>
          </cell>
          <cell r="D2447">
            <v>0</v>
          </cell>
        </row>
        <row r="2448">
          <cell r="A2448">
            <v>2445</v>
          </cell>
          <cell r="B2448">
            <v>0</v>
          </cell>
          <cell r="C2448">
            <v>0</v>
          </cell>
          <cell r="D2448">
            <v>0</v>
          </cell>
        </row>
        <row r="2449">
          <cell r="A2449">
            <v>2446</v>
          </cell>
          <cell r="B2449">
            <v>0</v>
          </cell>
          <cell r="C2449">
            <v>0</v>
          </cell>
          <cell r="D2449">
            <v>0</v>
          </cell>
        </row>
        <row r="2450">
          <cell r="A2450">
            <v>2447</v>
          </cell>
          <cell r="B2450">
            <v>0</v>
          </cell>
          <cell r="C2450">
            <v>0</v>
          </cell>
          <cell r="D2450">
            <v>0</v>
          </cell>
        </row>
        <row r="2451">
          <cell r="A2451">
            <v>2448</v>
          </cell>
          <cell r="B2451">
            <v>0</v>
          </cell>
          <cell r="C2451">
            <v>0</v>
          </cell>
          <cell r="D2451">
            <v>0</v>
          </cell>
        </row>
        <row r="2452">
          <cell r="A2452">
            <v>2449</v>
          </cell>
          <cell r="B2452">
            <v>0</v>
          </cell>
          <cell r="C2452">
            <v>0</v>
          </cell>
          <cell r="D2452">
            <v>0</v>
          </cell>
        </row>
        <row r="2453">
          <cell r="A2453">
            <v>2450</v>
          </cell>
          <cell r="B2453">
            <v>0</v>
          </cell>
          <cell r="C2453">
            <v>0</v>
          </cell>
          <cell r="D2453">
            <v>0</v>
          </cell>
        </row>
        <row r="2454">
          <cell r="A2454">
            <v>2451</v>
          </cell>
          <cell r="B2454">
            <v>0</v>
          </cell>
          <cell r="C2454">
            <v>0</v>
          </cell>
          <cell r="D2454">
            <v>0</v>
          </cell>
        </row>
        <row r="2455">
          <cell r="A2455">
            <v>2452</v>
          </cell>
          <cell r="B2455">
            <v>0</v>
          </cell>
          <cell r="C2455">
            <v>0</v>
          </cell>
          <cell r="D2455">
            <v>0</v>
          </cell>
        </row>
        <row r="2456">
          <cell r="A2456">
            <v>2453</v>
          </cell>
          <cell r="B2456">
            <v>0</v>
          </cell>
          <cell r="C2456">
            <v>0</v>
          </cell>
          <cell r="D2456">
            <v>0</v>
          </cell>
        </row>
        <row r="2457">
          <cell r="A2457">
            <v>2454</v>
          </cell>
          <cell r="B2457">
            <v>0</v>
          </cell>
          <cell r="C2457">
            <v>0</v>
          </cell>
          <cell r="D2457">
            <v>0</v>
          </cell>
        </row>
        <row r="2458">
          <cell r="A2458">
            <v>2455</v>
          </cell>
          <cell r="B2458">
            <v>0</v>
          </cell>
          <cell r="C2458">
            <v>0</v>
          </cell>
          <cell r="D2458">
            <v>0</v>
          </cell>
        </row>
        <row r="2459">
          <cell r="A2459">
            <v>2456</v>
          </cell>
          <cell r="B2459">
            <v>0</v>
          </cell>
          <cell r="C2459">
            <v>0</v>
          </cell>
          <cell r="D2459">
            <v>0</v>
          </cell>
        </row>
        <row r="2460">
          <cell r="A2460">
            <v>2457</v>
          </cell>
          <cell r="B2460">
            <v>0</v>
          </cell>
          <cell r="C2460">
            <v>0</v>
          </cell>
          <cell r="D2460">
            <v>0</v>
          </cell>
        </row>
        <row r="2461">
          <cell r="A2461">
            <v>2458</v>
          </cell>
          <cell r="B2461">
            <v>0</v>
          </cell>
          <cell r="C2461">
            <v>0</v>
          </cell>
          <cell r="D2461">
            <v>0</v>
          </cell>
        </row>
        <row r="2462">
          <cell r="A2462">
            <v>2459</v>
          </cell>
          <cell r="B2462">
            <v>0</v>
          </cell>
          <cell r="C2462">
            <v>0</v>
          </cell>
          <cell r="D2462">
            <v>0</v>
          </cell>
        </row>
        <row r="2463">
          <cell r="A2463">
            <v>2460</v>
          </cell>
          <cell r="B2463">
            <v>0</v>
          </cell>
          <cell r="C2463">
            <v>0</v>
          </cell>
          <cell r="D2463">
            <v>0</v>
          </cell>
        </row>
        <row r="2464">
          <cell r="A2464">
            <v>2461</v>
          </cell>
          <cell r="B2464">
            <v>0</v>
          </cell>
          <cell r="C2464">
            <v>0</v>
          </cell>
          <cell r="D2464">
            <v>0</v>
          </cell>
        </row>
        <row r="2465">
          <cell r="A2465">
            <v>2462</v>
          </cell>
          <cell r="B2465">
            <v>0</v>
          </cell>
          <cell r="C2465">
            <v>0</v>
          </cell>
          <cell r="D2465">
            <v>0</v>
          </cell>
        </row>
        <row r="2466">
          <cell r="A2466">
            <v>2463</v>
          </cell>
          <cell r="B2466">
            <v>0</v>
          </cell>
          <cell r="C2466">
            <v>0</v>
          </cell>
          <cell r="D2466">
            <v>0</v>
          </cell>
        </row>
        <row r="2467">
          <cell r="A2467">
            <v>2464</v>
          </cell>
          <cell r="B2467">
            <v>0</v>
          </cell>
          <cell r="C2467">
            <v>0</v>
          </cell>
          <cell r="D2467">
            <v>0</v>
          </cell>
        </row>
        <row r="2468">
          <cell r="A2468">
            <v>2465</v>
          </cell>
          <cell r="B2468">
            <v>0</v>
          </cell>
          <cell r="C2468">
            <v>0</v>
          </cell>
          <cell r="D2468">
            <v>0</v>
          </cell>
        </row>
        <row r="2469">
          <cell r="A2469">
            <v>2466</v>
          </cell>
          <cell r="B2469">
            <v>0</v>
          </cell>
          <cell r="C2469">
            <v>0</v>
          </cell>
          <cell r="D2469">
            <v>0</v>
          </cell>
        </row>
        <row r="2470">
          <cell r="A2470">
            <v>2467</v>
          </cell>
          <cell r="B2470">
            <v>0</v>
          </cell>
          <cell r="C2470">
            <v>0</v>
          </cell>
          <cell r="D2470">
            <v>0</v>
          </cell>
        </row>
        <row r="2471">
          <cell r="A2471">
            <v>2468</v>
          </cell>
          <cell r="B2471">
            <v>0</v>
          </cell>
          <cell r="C2471">
            <v>0</v>
          </cell>
          <cell r="D2471">
            <v>0</v>
          </cell>
        </row>
        <row r="2472">
          <cell r="A2472">
            <v>2469</v>
          </cell>
          <cell r="B2472">
            <v>0</v>
          </cell>
          <cell r="C2472">
            <v>0</v>
          </cell>
          <cell r="D2472">
            <v>0</v>
          </cell>
        </row>
        <row r="2473">
          <cell r="A2473">
            <v>2470</v>
          </cell>
          <cell r="B2473">
            <v>0</v>
          </cell>
          <cell r="C2473">
            <v>0</v>
          </cell>
          <cell r="D2473">
            <v>0</v>
          </cell>
        </row>
        <row r="2474">
          <cell r="A2474">
            <v>2471</v>
          </cell>
          <cell r="B2474">
            <v>0</v>
          </cell>
          <cell r="C2474">
            <v>0</v>
          </cell>
          <cell r="D2474">
            <v>0</v>
          </cell>
        </row>
        <row r="2475">
          <cell r="A2475">
            <v>2472</v>
          </cell>
          <cell r="B2475">
            <v>0</v>
          </cell>
          <cell r="C2475">
            <v>0</v>
          </cell>
          <cell r="D2475">
            <v>0</v>
          </cell>
        </row>
        <row r="2476">
          <cell r="A2476">
            <v>2473</v>
          </cell>
          <cell r="B2476">
            <v>0</v>
          </cell>
          <cell r="C2476">
            <v>0</v>
          </cell>
          <cell r="D2476">
            <v>0</v>
          </cell>
        </row>
        <row r="2477">
          <cell r="A2477">
            <v>2474</v>
          </cell>
          <cell r="B2477">
            <v>0</v>
          </cell>
          <cell r="C2477">
            <v>0</v>
          </cell>
          <cell r="D2477">
            <v>0</v>
          </cell>
        </row>
        <row r="2478">
          <cell r="A2478">
            <v>2475</v>
          </cell>
          <cell r="B2478">
            <v>0</v>
          </cell>
          <cell r="C2478">
            <v>0</v>
          </cell>
          <cell r="D2478">
            <v>0</v>
          </cell>
        </row>
        <row r="2479">
          <cell r="A2479">
            <v>2476</v>
          </cell>
          <cell r="B2479">
            <v>0</v>
          </cell>
          <cell r="C2479">
            <v>0</v>
          </cell>
          <cell r="D2479">
            <v>0</v>
          </cell>
        </row>
        <row r="2480">
          <cell r="A2480">
            <v>2477</v>
          </cell>
          <cell r="B2480">
            <v>0</v>
          </cell>
          <cell r="C2480">
            <v>0</v>
          </cell>
          <cell r="D2480">
            <v>0</v>
          </cell>
        </row>
        <row r="2481">
          <cell r="A2481">
            <v>2478</v>
          </cell>
          <cell r="B2481">
            <v>0</v>
          </cell>
          <cell r="C2481">
            <v>0</v>
          </cell>
          <cell r="D2481">
            <v>0</v>
          </cell>
        </row>
        <row r="2482">
          <cell r="A2482">
            <v>2479</v>
          </cell>
          <cell r="B2482">
            <v>0</v>
          </cell>
          <cell r="C2482">
            <v>0</v>
          </cell>
          <cell r="D2482">
            <v>0</v>
          </cell>
        </row>
        <row r="2483">
          <cell r="A2483">
            <v>2480</v>
          </cell>
          <cell r="B2483">
            <v>0</v>
          </cell>
          <cell r="C2483">
            <v>0</v>
          </cell>
          <cell r="D2483">
            <v>0</v>
          </cell>
        </row>
        <row r="2484">
          <cell r="A2484">
            <v>2481</v>
          </cell>
          <cell r="B2484">
            <v>0</v>
          </cell>
          <cell r="C2484">
            <v>0</v>
          </cell>
          <cell r="D2484">
            <v>0</v>
          </cell>
        </row>
        <row r="2485">
          <cell r="A2485">
            <v>2482</v>
          </cell>
          <cell r="B2485">
            <v>0</v>
          </cell>
          <cell r="C2485">
            <v>0</v>
          </cell>
          <cell r="D2485">
            <v>0</v>
          </cell>
        </row>
        <row r="2486">
          <cell r="A2486">
            <v>2483</v>
          </cell>
          <cell r="B2486">
            <v>0</v>
          </cell>
          <cell r="C2486">
            <v>0</v>
          </cell>
          <cell r="D2486">
            <v>0</v>
          </cell>
        </row>
        <row r="2487">
          <cell r="A2487">
            <v>2484</v>
          </cell>
          <cell r="B2487">
            <v>0</v>
          </cell>
          <cell r="C2487">
            <v>0</v>
          </cell>
          <cell r="D2487">
            <v>0</v>
          </cell>
        </row>
        <row r="2488">
          <cell r="A2488">
            <v>2485</v>
          </cell>
          <cell r="B2488">
            <v>0</v>
          </cell>
          <cell r="C2488">
            <v>0</v>
          </cell>
          <cell r="D2488">
            <v>0</v>
          </cell>
        </row>
        <row r="2489">
          <cell r="A2489">
            <v>2486</v>
          </cell>
          <cell r="B2489">
            <v>0</v>
          </cell>
          <cell r="C2489">
            <v>0</v>
          </cell>
          <cell r="D2489">
            <v>0</v>
          </cell>
        </row>
        <row r="2490">
          <cell r="A2490">
            <v>2487</v>
          </cell>
          <cell r="B2490">
            <v>0</v>
          </cell>
          <cell r="C2490">
            <v>0</v>
          </cell>
          <cell r="D2490">
            <v>0</v>
          </cell>
        </row>
        <row r="2491">
          <cell r="A2491">
            <v>2488</v>
          </cell>
          <cell r="B2491">
            <v>0</v>
          </cell>
          <cell r="C2491">
            <v>0</v>
          </cell>
          <cell r="D2491">
            <v>0</v>
          </cell>
        </row>
        <row r="2492">
          <cell r="A2492">
            <v>2489</v>
          </cell>
          <cell r="B2492">
            <v>0</v>
          </cell>
          <cell r="C2492">
            <v>0</v>
          </cell>
          <cell r="D2492">
            <v>0</v>
          </cell>
        </row>
        <row r="2493">
          <cell r="A2493">
            <v>2490</v>
          </cell>
          <cell r="B2493">
            <v>0</v>
          </cell>
          <cell r="C2493">
            <v>0</v>
          </cell>
          <cell r="D2493">
            <v>0</v>
          </cell>
        </row>
        <row r="2494">
          <cell r="A2494">
            <v>2491</v>
          </cell>
          <cell r="B2494">
            <v>0</v>
          </cell>
          <cell r="C2494">
            <v>0</v>
          </cell>
          <cell r="D2494">
            <v>0</v>
          </cell>
        </row>
        <row r="2495">
          <cell r="A2495">
            <v>2492</v>
          </cell>
          <cell r="B2495">
            <v>0</v>
          </cell>
          <cell r="C2495">
            <v>0</v>
          </cell>
          <cell r="D2495">
            <v>0</v>
          </cell>
        </row>
        <row r="2496">
          <cell r="A2496">
            <v>2493</v>
          </cell>
          <cell r="B2496">
            <v>0</v>
          </cell>
          <cell r="C2496">
            <v>0</v>
          </cell>
          <cell r="D2496">
            <v>0</v>
          </cell>
        </row>
        <row r="2497">
          <cell r="A2497">
            <v>2494</v>
          </cell>
          <cell r="B2497">
            <v>0</v>
          </cell>
          <cell r="C2497">
            <v>0</v>
          </cell>
          <cell r="D2497">
            <v>0</v>
          </cell>
        </row>
        <row r="2498">
          <cell r="A2498">
            <v>2495</v>
          </cell>
          <cell r="B2498">
            <v>0</v>
          </cell>
          <cell r="C2498">
            <v>0</v>
          </cell>
          <cell r="D2498">
            <v>0</v>
          </cell>
        </row>
        <row r="2499">
          <cell r="A2499">
            <v>2496</v>
          </cell>
          <cell r="B2499">
            <v>0</v>
          </cell>
          <cell r="C2499">
            <v>0</v>
          </cell>
          <cell r="D2499">
            <v>0</v>
          </cell>
        </row>
        <row r="2500">
          <cell r="A2500">
            <v>2497</v>
          </cell>
          <cell r="B2500">
            <v>0</v>
          </cell>
          <cell r="C2500">
            <v>0</v>
          </cell>
          <cell r="D2500">
            <v>0</v>
          </cell>
        </row>
        <row r="2501">
          <cell r="A2501">
            <v>2498</v>
          </cell>
          <cell r="B2501">
            <v>0</v>
          </cell>
          <cell r="C2501">
            <v>0</v>
          </cell>
          <cell r="D2501">
            <v>0</v>
          </cell>
        </row>
        <row r="2502">
          <cell r="A2502">
            <v>2499</v>
          </cell>
          <cell r="B2502">
            <v>0</v>
          </cell>
          <cell r="C2502">
            <v>0</v>
          </cell>
          <cell r="D2502">
            <v>0</v>
          </cell>
        </row>
        <row r="2503">
          <cell r="A2503">
            <v>2500</v>
          </cell>
          <cell r="B2503">
            <v>0</v>
          </cell>
          <cell r="C2503">
            <v>0</v>
          </cell>
          <cell r="D2503">
            <v>0</v>
          </cell>
        </row>
        <row r="2504">
          <cell r="A2504">
            <v>2501</v>
          </cell>
          <cell r="B2504">
            <v>0</v>
          </cell>
          <cell r="C2504">
            <v>0</v>
          </cell>
          <cell r="D2504">
            <v>0</v>
          </cell>
        </row>
        <row r="2505">
          <cell r="A2505">
            <v>2502</v>
          </cell>
          <cell r="B2505">
            <v>0</v>
          </cell>
          <cell r="C2505">
            <v>0</v>
          </cell>
          <cell r="D2505">
            <v>0</v>
          </cell>
        </row>
        <row r="2506">
          <cell r="A2506">
            <v>2503</v>
          </cell>
          <cell r="B2506">
            <v>0</v>
          </cell>
          <cell r="C2506">
            <v>0</v>
          </cell>
          <cell r="D2506">
            <v>0</v>
          </cell>
        </row>
        <row r="2507">
          <cell r="A2507">
            <v>2504</v>
          </cell>
          <cell r="B2507">
            <v>0</v>
          </cell>
          <cell r="C2507">
            <v>0</v>
          </cell>
          <cell r="D2507">
            <v>0</v>
          </cell>
        </row>
        <row r="2508">
          <cell r="A2508">
            <v>2505</v>
          </cell>
          <cell r="B2508">
            <v>0</v>
          </cell>
          <cell r="C2508">
            <v>0</v>
          </cell>
          <cell r="D2508">
            <v>0</v>
          </cell>
        </row>
        <row r="2509">
          <cell r="A2509">
            <v>2506</v>
          </cell>
          <cell r="B2509">
            <v>0</v>
          </cell>
          <cell r="C2509">
            <v>0</v>
          </cell>
          <cell r="D2509">
            <v>0</v>
          </cell>
        </row>
        <row r="2510">
          <cell r="A2510">
            <v>2507</v>
          </cell>
          <cell r="B2510">
            <v>0</v>
          </cell>
          <cell r="C2510">
            <v>0</v>
          </cell>
          <cell r="D2510">
            <v>0</v>
          </cell>
        </row>
        <row r="2511">
          <cell r="A2511">
            <v>2508</v>
          </cell>
          <cell r="B2511">
            <v>0</v>
          </cell>
          <cell r="C2511">
            <v>0</v>
          </cell>
          <cell r="D2511">
            <v>0</v>
          </cell>
        </row>
        <row r="2512">
          <cell r="A2512">
            <v>2509</v>
          </cell>
          <cell r="B2512">
            <v>0</v>
          </cell>
          <cell r="C2512">
            <v>0</v>
          </cell>
          <cell r="D2512">
            <v>0</v>
          </cell>
        </row>
        <row r="2513">
          <cell r="A2513">
            <v>2510</v>
          </cell>
          <cell r="B2513">
            <v>0</v>
          </cell>
          <cell r="C2513">
            <v>0</v>
          </cell>
          <cell r="D2513">
            <v>0</v>
          </cell>
        </row>
        <row r="2514">
          <cell r="A2514">
            <v>2511</v>
          </cell>
          <cell r="B2514">
            <v>0</v>
          </cell>
          <cell r="C2514">
            <v>0</v>
          </cell>
          <cell r="D2514">
            <v>0</v>
          </cell>
        </row>
        <row r="2515">
          <cell r="A2515">
            <v>2512</v>
          </cell>
          <cell r="B2515">
            <v>0</v>
          </cell>
          <cell r="C2515">
            <v>0</v>
          </cell>
          <cell r="D2515">
            <v>0</v>
          </cell>
        </row>
        <row r="2516">
          <cell r="A2516">
            <v>2513</v>
          </cell>
          <cell r="B2516">
            <v>0</v>
          </cell>
          <cell r="C2516">
            <v>0</v>
          </cell>
          <cell r="D2516">
            <v>0</v>
          </cell>
        </row>
        <row r="2517">
          <cell r="A2517">
            <v>2514</v>
          </cell>
          <cell r="B2517">
            <v>0</v>
          </cell>
          <cell r="C2517">
            <v>0</v>
          </cell>
          <cell r="D2517">
            <v>0</v>
          </cell>
        </row>
        <row r="2518">
          <cell r="A2518">
            <v>2515</v>
          </cell>
          <cell r="B2518">
            <v>0</v>
          </cell>
          <cell r="C2518">
            <v>0</v>
          </cell>
          <cell r="D2518">
            <v>0</v>
          </cell>
        </row>
        <row r="2519">
          <cell r="A2519">
            <v>2516</v>
          </cell>
          <cell r="B2519">
            <v>0</v>
          </cell>
          <cell r="C2519">
            <v>0</v>
          </cell>
          <cell r="D2519">
            <v>0</v>
          </cell>
        </row>
        <row r="2520">
          <cell r="A2520">
            <v>2517</v>
          </cell>
          <cell r="B2520">
            <v>0</v>
          </cell>
          <cell r="C2520">
            <v>0</v>
          </cell>
          <cell r="D2520">
            <v>0</v>
          </cell>
        </row>
        <row r="2521">
          <cell r="A2521">
            <v>2518</v>
          </cell>
          <cell r="B2521">
            <v>0</v>
          </cell>
          <cell r="C2521">
            <v>0</v>
          </cell>
          <cell r="D2521">
            <v>0</v>
          </cell>
        </row>
        <row r="2522">
          <cell r="A2522">
            <v>2519</v>
          </cell>
          <cell r="B2522">
            <v>0</v>
          </cell>
          <cell r="C2522">
            <v>0</v>
          </cell>
          <cell r="D2522">
            <v>0</v>
          </cell>
        </row>
        <row r="2523">
          <cell r="A2523">
            <v>2520</v>
          </cell>
          <cell r="B2523">
            <v>0</v>
          </cell>
          <cell r="C2523">
            <v>0</v>
          </cell>
          <cell r="D2523">
            <v>0</v>
          </cell>
        </row>
        <row r="2524">
          <cell r="A2524">
            <v>2521</v>
          </cell>
          <cell r="B2524">
            <v>0</v>
          </cell>
          <cell r="C2524">
            <v>0</v>
          </cell>
          <cell r="D2524">
            <v>0</v>
          </cell>
        </row>
        <row r="2525">
          <cell r="A2525">
            <v>2522</v>
          </cell>
          <cell r="B2525">
            <v>0</v>
          </cell>
          <cell r="C2525">
            <v>0</v>
          </cell>
          <cell r="D2525">
            <v>0</v>
          </cell>
        </row>
        <row r="2526">
          <cell r="A2526">
            <v>2523</v>
          </cell>
          <cell r="B2526">
            <v>0</v>
          </cell>
          <cell r="C2526">
            <v>0</v>
          </cell>
          <cell r="D2526">
            <v>0</v>
          </cell>
        </row>
        <row r="2527">
          <cell r="A2527">
            <v>2524</v>
          </cell>
          <cell r="B2527">
            <v>0</v>
          </cell>
          <cell r="C2527">
            <v>0</v>
          </cell>
          <cell r="D2527">
            <v>0</v>
          </cell>
        </row>
        <row r="2528">
          <cell r="A2528">
            <v>2525</v>
          </cell>
          <cell r="B2528">
            <v>0</v>
          </cell>
          <cell r="C2528">
            <v>0</v>
          </cell>
          <cell r="D2528">
            <v>0</v>
          </cell>
        </row>
        <row r="2529">
          <cell r="A2529">
            <v>2526</v>
          </cell>
          <cell r="B2529">
            <v>0</v>
          </cell>
          <cell r="C2529">
            <v>0</v>
          </cell>
          <cell r="D2529">
            <v>0</v>
          </cell>
        </row>
        <row r="2530">
          <cell r="A2530">
            <v>2527</v>
          </cell>
          <cell r="B2530">
            <v>0</v>
          </cell>
          <cell r="C2530">
            <v>0</v>
          </cell>
          <cell r="D2530">
            <v>0</v>
          </cell>
        </row>
        <row r="2531">
          <cell r="A2531">
            <v>2528</v>
          </cell>
          <cell r="B2531">
            <v>0</v>
          </cell>
          <cell r="C2531">
            <v>0</v>
          </cell>
          <cell r="D2531">
            <v>0</v>
          </cell>
        </row>
        <row r="2532">
          <cell r="A2532">
            <v>2529</v>
          </cell>
          <cell r="B2532">
            <v>0</v>
          </cell>
          <cell r="C2532">
            <v>0</v>
          </cell>
          <cell r="D2532">
            <v>0</v>
          </cell>
        </row>
        <row r="2533">
          <cell r="A2533">
            <v>2530</v>
          </cell>
          <cell r="B2533">
            <v>0</v>
          </cell>
          <cell r="C2533">
            <v>0</v>
          </cell>
          <cell r="D2533">
            <v>0</v>
          </cell>
        </row>
        <row r="2534">
          <cell r="A2534">
            <v>2531</v>
          </cell>
          <cell r="B2534">
            <v>0</v>
          </cell>
          <cell r="C2534">
            <v>0</v>
          </cell>
          <cell r="D2534">
            <v>0</v>
          </cell>
        </row>
        <row r="2535">
          <cell r="A2535">
            <v>2532</v>
          </cell>
          <cell r="B2535">
            <v>0</v>
          </cell>
          <cell r="C2535">
            <v>0</v>
          </cell>
          <cell r="D2535">
            <v>0</v>
          </cell>
        </row>
        <row r="2536">
          <cell r="A2536">
            <v>2533</v>
          </cell>
          <cell r="B2536">
            <v>0</v>
          </cell>
          <cell r="C2536">
            <v>0</v>
          </cell>
          <cell r="D2536">
            <v>0</v>
          </cell>
        </row>
        <row r="2537">
          <cell r="A2537">
            <v>2534</v>
          </cell>
          <cell r="B2537">
            <v>0</v>
          </cell>
          <cell r="C2537">
            <v>0</v>
          </cell>
          <cell r="D2537">
            <v>0</v>
          </cell>
        </row>
        <row r="2538">
          <cell r="A2538">
            <v>2535</v>
          </cell>
          <cell r="B2538">
            <v>0</v>
          </cell>
          <cell r="C2538">
            <v>0</v>
          </cell>
          <cell r="D2538">
            <v>0</v>
          </cell>
        </row>
        <row r="2539">
          <cell r="A2539">
            <v>2536</v>
          </cell>
          <cell r="B2539">
            <v>0</v>
          </cell>
          <cell r="C2539">
            <v>0</v>
          </cell>
          <cell r="D2539">
            <v>0</v>
          </cell>
        </row>
        <row r="2540">
          <cell r="A2540">
            <v>2537</v>
          </cell>
          <cell r="B2540">
            <v>0</v>
          </cell>
          <cell r="C2540">
            <v>0</v>
          </cell>
          <cell r="D2540">
            <v>0</v>
          </cell>
        </row>
        <row r="2541">
          <cell r="A2541">
            <v>2538</v>
          </cell>
          <cell r="B2541">
            <v>0</v>
          </cell>
          <cell r="C2541">
            <v>0</v>
          </cell>
          <cell r="D2541">
            <v>0</v>
          </cell>
        </row>
        <row r="2542">
          <cell r="A2542">
            <v>2539</v>
          </cell>
          <cell r="B2542">
            <v>0</v>
          </cell>
          <cell r="C2542">
            <v>0</v>
          </cell>
          <cell r="D2542">
            <v>0</v>
          </cell>
        </row>
        <row r="2543">
          <cell r="A2543">
            <v>2540</v>
          </cell>
          <cell r="B2543">
            <v>0</v>
          </cell>
          <cell r="C2543">
            <v>0</v>
          </cell>
          <cell r="D2543">
            <v>0</v>
          </cell>
        </row>
        <row r="2544">
          <cell r="A2544">
            <v>2541</v>
          </cell>
          <cell r="B2544">
            <v>0</v>
          </cell>
          <cell r="C2544">
            <v>0</v>
          </cell>
          <cell r="D2544">
            <v>0</v>
          </cell>
        </row>
        <row r="2545">
          <cell r="A2545">
            <v>2542</v>
          </cell>
          <cell r="B2545">
            <v>0</v>
          </cell>
          <cell r="C2545">
            <v>0</v>
          </cell>
          <cell r="D2545">
            <v>0</v>
          </cell>
        </row>
        <row r="2546">
          <cell r="A2546">
            <v>2543</v>
          </cell>
          <cell r="B2546">
            <v>0</v>
          </cell>
          <cell r="C2546">
            <v>0</v>
          </cell>
          <cell r="D2546">
            <v>0</v>
          </cell>
        </row>
        <row r="2547">
          <cell r="A2547">
            <v>2544</v>
          </cell>
          <cell r="B2547">
            <v>0</v>
          </cell>
          <cell r="C2547">
            <v>0</v>
          </cell>
          <cell r="D2547">
            <v>0</v>
          </cell>
        </row>
        <row r="2548">
          <cell r="A2548">
            <v>2545</v>
          </cell>
          <cell r="B2548">
            <v>0</v>
          </cell>
          <cell r="C2548">
            <v>0</v>
          </cell>
          <cell r="D2548">
            <v>0</v>
          </cell>
        </row>
        <row r="2549">
          <cell r="A2549">
            <v>2546</v>
          </cell>
          <cell r="B2549">
            <v>0</v>
          </cell>
          <cell r="C2549">
            <v>0</v>
          </cell>
          <cell r="D2549">
            <v>0</v>
          </cell>
        </row>
        <row r="2550">
          <cell r="A2550">
            <v>2547</v>
          </cell>
          <cell r="B2550">
            <v>0</v>
          </cell>
          <cell r="C2550">
            <v>0</v>
          </cell>
          <cell r="D2550">
            <v>0</v>
          </cell>
        </row>
        <row r="2551">
          <cell r="A2551">
            <v>2548</v>
          </cell>
          <cell r="B2551">
            <v>0</v>
          </cell>
          <cell r="C2551">
            <v>0</v>
          </cell>
          <cell r="D2551">
            <v>0</v>
          </cell>
        </row>
        <row r="2552">
          <cell r="A2552">
            <v>2549</v>
          </cell>
          <cell r="B2552">
            <v>0</v>
          </cell>
          <cell r="C2552">
            <v>0</v>
          </cell>
          <cell r="D2552">
            <v>0</v>
          </cell>
        </row>
        <row r="2553">
          <cell r="A2553">
            <v>2550</v>
          </cell>
          <cell r="B2553">
            <v>0</v>
          </cell>
          <cell r="C2553">
            <v>0</v>
          </cell>
          <cell r="D2553">
            <v>0</v>
          </cell>
        </row>
        <row r="2554">
          <cell r="A2554">
            <v>2551</v>
          </cell>
          <cell r="B2554">
            <v>0</v>
          </cell>
          <cell r="C2554">
            <v>0</v>
          </cell>
          <cell r="D2554">
            <v>0</v>
          </cell>
        </row>
        <row r="2555">
          <cell r="A2555">
            <v>2552</v>
          </cell>
          <cell r="B2555">
            <v>0</v>
          </cell>
          <cell r="C2555">
            <v>0</v>
          </cell>
          <cell r="D2555">
            <v>0</v>
          </cell>
        </row>
        <row r="2556">
          <cell r="A2556">
            <v>2553</v>
          </cell>
          <cell r="B2556">
            <v>0</v>
          </cell>
          <cell r="C2556">
            <v>0</v>
          </cell>
          <cell r="D2556">
            <v>0</v>
          </cell>
        </row>
        <row r="2557">
          <cell r="A2557">
            <v>2554</v>
          </cell>
          <cell r="B2557">
            <v>0</v>
          </cell>
          <cell r="C2557">
            <v>0</v>
          </cell>
          <cell r="D2557">
            <v>0</v>
          </cell>
        </row>
        <row r="2558">
          <cell r="A2558">
            <v>2555</v>
          </cell>
          <cell r="B2558">
            <v>0</v>
          </cell>
          <cell r="C2558">
            <v>0</v>
          </cell>
          <cell r="D2558">
            <v>0</v>
          </cell>
        </row>
        <row r="2559">
          <cell r="A2559">
            <v>2556</v>
          </cell>
          <cell r="B2559">
            <v>0</v>
          </cell>
          <cell r="C2559">
            <v>0</v>
          </cell>
          <cell r="D2559">
            <v>0</v>
          </cell>
        </row>
        <row r="2560">
          <cell r="A2560">
            <v>2557</v>
          </cell>
          <cell r="B2560">
            <v>0</v>
          </cell>
          <cell r="C2560">
            <v>0</v>
          </cell>
          <cell r="D2560">
            <v>0</v>
          </cell>
        </row>
        <row r="2561">
          <cell r="A2561">
            <v>2558</v>
          </cell>
          <cell r="B2561">
            <v>0</v>
          </cell>
          <cell r="C2561">
            <v>0</v>
          </cell>
          <cell r="D2561">
            <v>0</v>
          </cell>
        </row>
        <row r="2562">
          <cell r="A2562">
            <v>2559</v>
          </cell>
          <cell r="B2562">
            <v>0</v>
          </cell>
          <cell r="C2562">
            <v>0</v>
          </cell>
          <cell r="D2562">
            <v>0</v>
          </cell>
        </row>
        <row r="2563">
          <cell r="A2563">
            <v>2560</v>
          </cell>
          <cell r="B2563">
            <v>0</v>
          </cell>
          <cell r="C2563">
            <v>0</v>
          </cell>
          <cell r="D2563">
            <v>0</v>
          </cell>
        </row>
        <row r="2564">
          <cell r="A2564">
            <v>2561</v>
          </cell>
          <cell r="B2564">
            <v>0</v>
          </cell>
          <cell r="C2564">
            <v>0</v>
          </cell>
          <cell r="D2564">
            <v>0</v>
          </cell>
        </row>
        <row r="2565">
          <cell r="A2565">
            <v>2562</v>
          </cell>
          <cell r="B2565">
            <v>0</v>
          </cell>
          <cell r="C2565">
            <v>0</v>
          </cell>
          <cell r="D2565">
            <v>0</v>
          </cell>
        </row>
        <row r="2566">
          <cell r="A2566">
            <v>2563</v>
          </cell>
          <cell r="B2566">
            <v>0</v>
          </cell>
          <cell r="C2566">
            <v>0</v>
          </cell>
          <cell r="D2566">
            <v>0</v>
          </cell>
        </row>
        <row r="2567">
          <cell r="A2567">
            <v>2564</v>
          </cell>
          <cell r="B2567">
            <v>0</v>
          </cell>
          <cell r="C2567">
            <v>0</v>
          </cell>
          <cell r="D2567">
            <v>0</v>
          </cell>
        </row>
        <row r="2568">
          <cell r="A2568">
            <v>2565</v>
          </cell>
          <cell r="B2568">
            <v>0</v>
          </cell>
          <cell r="C2568">
            <v>0</v>
          </cell>
          <cell r="D2568">
            <v>0</v>
          </cell>
        </row>
        <row r="2569">
          <cell r="A2569">
            <v>2566</v>
          </cell>
          <cell r="B2569">
            <v>0</v>
          </cell>
          <cell r="C2569">
            <v>0</v>
          </cell>
          <cell r="D2569">
            <v>0</v>
          </cell>
        </row>
        <row r="2570">
          <cell r="A2570">
            <v>2567</v>
          </cell>
          <cell r="B2570">
            <v>0</v>
          </cell>
          <cell r="C2570">
            <v>0</v>
          </cell>
          <cell r="D2570">
            <v>0</v>
          </cell>
        </row>
        <row r="2571">
          <cell r="A2571">
            <v>2568</v>
          </cell>
          <cell r="B2571">
            <v>0</v>
          </cell>
          <cell r="C2571">
            <v>0</v>
          </cell>
          <cell r="D2571">
            <v>0</v>
          </cell>
        </row>
        <row r="2572">
          <cell r="A2572">
            <v>2569</v>
          </cell>
          <cell r="B2572">
            <v>0</v>
          </cell>
          <cell r="C2572">
            <v>0</v>
          </cell>
          <cell r="D2572">
            <v>0</v>
          </cell>
        </row>
        <row r="2573">
          <cell r="A2573">
            <v>2570</v>
          </cell>
          <cell r="B2573">
            <v>0</v>
          </cell>
          <cell r="C2573">
            <v>0</v>
          </cell>
          <cell r="D2573">
            <v>0</v>
          </cell>
        </row>
        <row r="2574">
          <cell r="A2574">
            <v>2571</v>
          </cell>
          <cell r="B2574">
            <v>0</v>
          </cell>
          <cell r="C2574">
            <v>0</v>
          </cell>
          <cell r="D2574">
            <v>0</v>
          </cell>
        </row>
        <row r="2575">
          <cell r="A2575">
            <v>2572</v>
          </cell>
          <cell r="B2575">
            <v>0</v>
          </cell>
          <cell r="C2575">
            <v>0</v>
          </cell>
          <cell r="D2575">
            <v>0</v>
          </cell>
        </row>
        <row r="2576">
          <cell r="A2576">
            <v>2573</v>
          </cell>
          <cell r="B2576">
            <v>0</v>
          </cell>
          <cell r="C2576">
            <v>0</v>
          </cell>
          <cell r="D2576">
            <v>0</v>
          </cell>
        </row>
        <row r="2577">
          <cell r="A2577">
            <v>2574</v>
          </cell>
          <cell r="B2577">
            <v>0</v>
          </cell>
          <cell r="C2577">
            <v>0</v>
          </cell>
          <cell r="D2577">
            <v>0</v>
          </cell>
        </row>
        <row r="2578">
          <cell r="A2578">
            <v>2575</v>
          </cell>
          <cell r="B2578">
            <v>0</v>
          </cell>
          <cell r="C2578">
            <v>0</v>
          </cell>
          <cell r="D2578">
            <v>0</v>
          </cell>
        </row>
        <row r="2579">
          <cell r="A2579">
            <v>2576</v>
          </cell>
          <cell r="B2579">
            <v>0</v>
          </cell>
          <cell r="C2579">
            <v>0</v>
          </cell>
          <cell r="D2579">
            <v>0</v>
          </cell>
        </row>
        <row r="2580">
          <cell r="A2580">
            <v>2577</v>
          </cell>
          <cell r="B2580">
            <v>0</v>
          </cell>
          <cell r="C2580">
            <v>0</v>
          </cell>
          <cell r="D2580">
            <v>0</v>
          </cell>
        </row>
        <row r="2581">
          <cell r="A2581">
            <v>2578</v>
          </cell>
          <cell r="B2581">
            <v>0</v>
          </cell>
          <cell r="C2581">
            <v>0</v>
          </cell>
          <cell r="D2581">
            <v>0</v>
          </cell>
        </row>
        <row r="2582">
          <cell r="A2582">
            <v>2579</v>
          </cell>
          <cell r="B2582">
            <v>0</v>
          </cell>
          <cell r="C2582">
            <v>0</v>
          </cell>
          <cell r="D2582">
            <v>0</v>
          </cell>
        </row>
        <row r="2583">
          <cell r="A2583">
            <v>2580</v>
          </cell>
          <cell r="B2583">
            <v>0</v>
          </cell>
          <cell r="C2583">
            <v>0</v>
          </cell>
          <cell r="D2583">
            <v>0</v>
          </cell>
        </row>
        <row r="2584">
          <cell r="A2584">
            <v>2581</v>
          </cell>
          <cell r="B2584">
            <v>0</v>
          </cell>
          <cell r="C2584">
            <v>0</v>
          </cell>
          <cell r="D2584">
            <v>0</v>
          </cell>
        </row>
        <row r="2585">
          <cell r="A2585">
            <v>2582</v>
          </cell>
          <cell r="B2585">
            <v>0</v>
          </cell>
          <cell r="C2585">
            <v>0</v>
          </cell>
          <cell r="D2585">
            <v>0</v>
          </cell>
        </row>
        <row r="2586">
          <cell r="A2586">
            <v>2583</v>
          </cell>
          <cell r="B2586">
            <v>0</v>
          </cell>
          <cell r="C2586">
            <v>0</v>
          </cell>
          <cell r="D2586">
            <v>0</v>
          </cell>
        </row>
        <row r="2587">
          <cell r="A2587">
            <v>2584</v>
          </cell>
          <cell r="B2587">
            <v>0</v>
          </cell>
          <cell r="C2587">
            <v>0</v>
          </cell>
          <cell r="D2587">
            <v>0</v>
          </cell>
        </row>
        <row r="2588">
          <cell r="A2588">
            <v>2585</v>
          </cell>
          <cell r="B2588">
            <v>0</v>
          </cell>
          <cell r="C2588">
            <v>0</v>
          </cell>
          <cell r="D2588">
            <v>0</v>
          </cell>
        </row>
        <row r="2589">
          <cell r="A2589">
            <v>2586</v>
          </cell>
          <cell r="B2589">
            <v>0</v>
          </cell>
          <cell r="C2589">
            <v>0</v>
          </cell>
          <cell r="D2589">
            <v>0</v>
          </cell>
        </row>
        <row r="2590">
          <cell r="A2590">
            <v>2587</v>
          </cell>
          <cell r="B2590">
            <v>0</v>
          </cell>
          <cell r="C2590">
            <v>0</v>
          </cell>
          <cell r="D2590">
            <v>0</v>
          </cell>
        </row>
        <row r="2591">
          <cell r="A2591">
            <v>2588</v>
          </cell>
          <cell r="B2591">
            <v>0</v>
          </cell>
          <cell r="C2591">
            <v>0</v>
          </cell>
          <cell r="D2591">
            <v>0</v>
          </cell>
        </row>
        <row r="2592">
          <cell r="A2592">
            <v>2589</v>
          </cell>
          <cell r="B2592">
            <v>0</v>
          </cell>
          <cell r="C2592">
            <v>0</v>
          </cell>
          <cell r="D2592">
            <v>0</v>
          </cell>
        </row>
        <row r="2593">
          <cell r="A2593">
            <v>2590</v>
          </cell>
          <cell r="B2593">
            <v>0</v>
          </cell>
          <cell r="C2593">
            <v>0</v>
          </cell>
          <cell r="D2593">
            <v>0</v>
          </cell>
        </row>
        <row r="2594">
          <cell r="A2594">
            <v>2591</v>
          </cell>
          <cell r="B2594">
            <v>0</v>
          </cell>
          <cell r="C2594">
            <v>0</v>
          </cell>
          <cell r="D2594">
            <v>0</v>
          </cell>
        </row>
        <row r="2595">
          <cell r="A2595">
            <v>2592</v>
          </cell>
          <cell r="B2595">
            <v>0</v>
          </cell>
          <cell r="C2595">
            <v>0</v>
          </cell>
          <cell r="D2595">
            <v>0</v>
          </cell>
        </row>
        <row r="2596">
          <cell r="A2596">
            <v>2593</v>
          </cell>
          <cell r="B2596">
            <v>0</v>
          </cell>
          <cell r="C2596">
            <v>0</v>
          </cell>
          <cell r="D2596">
            <v>0</v>
          </cell>
        </row>
        <row r="2597">
          <cell r="A2597">
            <v>2594</v>
          </cell>
          <cell r="B2597">
            <v>0</v>
          </cell>
          <cell r="C2597">
            <v>0</v>
          </cell>
          <cell r="D2597">
            <v>0</v>
          </cell>
        </row>
        <row r="2598">
          <cell r="A2598">
            <v>2595</v>
          </cell>
          <cell r="B2598">
            <v>0</v>
          </cell>
          <cell r="C2598">
            <v>0</v>
          </cell>
          <cell r="D2598">
            <v>0</v>
          </cell>
        </row>
        <row r="2599">
          <cell r="A2599">
            <v>2596</v>
          </cell>
          <cell r="B2599">
            <v>0</v>
          </cell>
          <cell r="C2599">
            <v>0</v>
          </cell>
          <cell r="D2599">
            <v>0</v>
          </cell>
        </row>
        <row r="2600">
          <cell r="A2600">
            <v>2597</v>
          </cell>
          <cell r="B2600">
            <v>0</v>
          </cell>
          <cell r="C2600">
            <v>0</v>
          </cell>
          <cell r="D2600">
            <v>0</v>
          </cell>
        </row>
        <row r="2601">
          <cell r="A2601">
            <v>2598</v>
          </cell>
          <cell r="B2601">
            <v>0</v>
          </cell>
          <cell r="C2601">
            <v>0</v>
          </cell>
          <cell r="D2601">
            <v>0</v>
          </cell>
        </row>
        <row r="2602">
          <cell r="A2602">
            <v>2599</v>
          </cell>
          <cell r="B2602">
            <v>0</v>
          </cell>
          <cell r="C2602">
            <v>0</v>
          </cell>
          <cell r="D2602">
            <v>0</v>
          </cell>
        </row>
        <row r="2603">
          <cell r="A2603">
            <v>2600</v>
          </cell>
          <cell r="B2603">
            <v>0</v>
          </cell>
          <cell r="C2603">
            <v>0</v>
          </cell>
          <cell r="D2603">
            <v>0</v>
          </cell>
        </row>
        <row r="2604">
          <cell r="A2604">
            <v>2601</v>
          </cell>
          <cell r="B2604">
            <v>0</v>
          </cell>
          <cell r="C2604">
            <v>0</v>
          </cell>
          <cell r="D2604">
            <v>0</v>
          </cell>
        </row>
        <row r="2605">
          <cell r="A2605">
            <v>2602</v>
          </cell>
          <cell r="B2605">
            <v>0</v>
          </cell>
          <cell r="C2605">
            <v>0</v>
          </cell>
          <cell r="D2605">
            <v>0</v>
          </cell>
        </row>
        <row r="2606">
          <cell r="A2606">
            <v>2603</v>
          </cell>
          <cell r="B2606">
            <v>0</v>
          </cell>
          <cell r="C2606">
            <v>0</v>
          </cell>
          <cell r="D2606">
            <v>0</v>
          </cell>
        </row>
        <row r="2607">
          <cell r="A2607">
            <v>2604</v>
          </cell>
          <cell r="B2607">
            <v>0</v>
          </cell>
          <cell r="C2607">
            <v>0</v>
          </cell>
          <cell r="D2607">
            <v>0</v>
          </cell>
        </row>
        <row r="2608">
          <cell r="A2608">
            <v>2605</v>
          </cell>
          <cell r="B2608">
            <v>0</v>
          </cell>
          <cell r="C2608">
            <v>0</v>
          </cell>
          <cell r="D2608">
            <v>0</v>
          </cell>
        </row>
        <row r="2609">
          <cell r="A2609">
            <v>2606</v>
          </cell>
          <cell r="B2609">
            <v>0</v>
          </cell>
          <cell r="C2609">
            <v>0</v>
          </cell>
          <cell r="D2609">
            <v>0</v>
          </cell>
        </row>
        <row r="2610">
          <cell r="A2610">
            <v>2607</v>
          </cell>
          <cell r="B2610">
            <v>0</v>
          </cell>
          <cell r="C2610">
            <v>0</v>
          </cell>
          <cell r="D2610">
            <v>0</v>
          </cell>
        </row>
        <row r="2611">
          <cell r="A2611">
            <v>2608</v>
          </cell>
          <cell r="B2611">
            <v>0</v>
          </cell>
          <cell r="C2611">
            <v>0</v>
          </cell>
          <cell r="D2611">
            <v>0</v>
          </cell>
        </row>
        <row r="2612">
          <cell r="A2612">
            <v>2609</v>
          </cell>
          <cell r="B2612">
            <v>0</v>
          </cell>
          <cell r="C2612">
            <v>0</v>
          </cell>
          <cell r="D2612">
            <v>0</v>
          </cell>
        </row>
        <row r="2613">
          <cell r="A2613">
            <v>2610</v>
          </cell>
          <cell r="B2613">
            <v>0</v>
          </cell>
          <cell r="C2613">
            <v>0</v>
          </cell>
          <cell r="D2613">
            <v>0</v>
          </cell>
        </row>
        <row r="2614">
          <cell r="A2614">
            <v>2611</v>
          </cell>
          <cell r="B2614">
            <v>0</v>
          </cell>
          <cell r="C2614">
            <v>0</v>
          </cell>
          <cell r="D2614">
            <v>0</v>
          </cell>
        </row>
        <row r="2615">
          <cell r="A2615">
            <v>2612</v>
          </cell>
          <cell r="B2615">
            <v>0</v>
          </cell>
          <cell r="C2615">
            <v>0</v>
          </cell>
          <cell r="D2615">
            <v>0</v>
          </cell>
        </row>
        <row r="2616">
          <cell r="A2616">
            <v>2613</v>
          </cell>
          <cell r="B2616">
            <v>0</v>
          </cell>
          <cell r="C2616">
            <v>0</v>
          </cell>
          <cell r="D2616">
            <v>0</v>
          </cell>
        </row>
        <row r="2617">
          <cell r="A2617">
            <v>2614</v>
          </cell>
          <cell r="B2617">
            <v>0</v>
          </cell>
          <cell r="C2617">
            <v>0</v>
          </cell>
          <cell r="D2617">
            <v>0</v>
          </cell>
        </row>
        <row r="2618">
          <cell r="A2618">
            <v>2615</v>
          </cell>
          <cell r="B2618">
            <v>0</v>
          </cell>
          <cell r="C2618">
            <v>0</v>
          </cell>
          <cell r="D2618">
            <v>0</v>
          </cell>
        </row>
        <row r="2619">
          <cell r="A2619">
            <v>2616</v>
          </cell>
          <cell r="B2619">
            <v>0</v>
          </cell>
          <cell r="C2619">
            <v>0</v>
          </cell>
          <cell r="D2619">
            <v>0</v>
          </cell>
        </row>
        <row r="2620">
          <cell r="A2620">
            <v>2617</v>
          </cell>
          <cell r="B2620">
            <v>0</v>
          </cell>
          <cell r="C2620">
            <v>0</v>
          </cell>
          <cell r="D2620">
            <v>0</v>
          </cell>
        </row>
        <row r="2621">
          <cell r="A2621">
            <v>2618</v>
          </cell>
          <cell r="B2621">
            <v>0</v>
          </cell>
          <cell r="C2621">
            <v>0</v>
          </cell>
          <cell r="D2621">
            <v>0</v>
          </cell>
        </row>
        <row r="2622">
          <cell r="A2622">
            <v>2619</v>
          </cell>
          <cell r="B2622">
            <v>0</v>
          </cell>
          <cell r="C2622">
            <v>0</v>
          </cell>
          <cell r="D2622">
            <v>0</v>
          </cell>
        </row>
        <row r="2623">
          <cell r="A2623">
            <v>2620</v>
          </cell>
          <cell r="B2623">
            <v>0</v>
          </cell>
          <cell r="C2623">
            <v>0</v>
          </cell>
          <cell r="D2623">
            <v>0</v>
          </cell>
        </row>
        <row r="2624">
          <cell r="A2624">
            <v>2621</v>
          </cell>
          <cell r="B2624">
            <v>0</v>
          </cell>
          <cell r="C2624">
            <v>0</v>
          </cell>
          <cell r="D2624">
            <v>0</v>
          </cell>
        </row>
        <row r="2625">
          <cell r="A2625">
            <v>2622</v>
          </cell>
          <cell r="B2625">
            <v>0</v>
          </cell>
          <cell r="C2625">
            <v>0</v>
          </cell>
          <cell r="D2625">
            <v>0</v>
          </cell>
        </row>
        <row r="2626">
          <cell r="A2626">
            <v>2623</v>
          </cell>
          <cell r="B2626">
            <v>0</v>
          </cell>
          <cell r="C2626">
            <v>0</v>
          </cell>
          <cell r="D2626">
            <v>0</v>
          </cell>
        </row>
        <row r="2627">
          <cell r="A2627">
            <v>2624</v>
          </cell>
          <cell r="B2627">
            <v>0</v>
          </cell>
          <cell r="C2627">
            <v>0</v>
          </cell>
          <cell r="D2627">
            <v>0</v>
          </cell>
        </row>
        <row r="2628">
          <cell r="A2628">
            <v>2625</v>
          </cell>
          <cell r="B2628">
            <v>0</v>
          </cell>
          <cell r="C2628">
            <v>0</v>
          </cell>
          <cell r="D2628">
            <v>0</v>
          </cell>
        </row>
        <row r="2629">
          <cell r="A2629">
            <v>2626</v>
          </cell>
          <cell r="B2629">
            <v>0</v>
          </cell>
          <cell r="C2629">
            <v>0</v>
          </cell>
          <cell r="D2629">
            <v>0</v>
          </cell>
        </row>
        <row r="2630">
          <cell r="A2630">
            <v>2627</v>
          </cell>
          <cell r="B2630">
            <v>0</v>
          </cell>
          <cell r="C2630">
            <v>0</v>
          </cell>
          <cell r="D2630">
            <v>0</v>
          </cell>
        </row>
        <row r="2631">
          <cell r="A2631">
            <v>2628</v>
          </cell>
          <cell r="B2631">
            <v>0</v>
          </cell>
          <cell r="C2631">
            <v>0</v>
          </cell>
          <cell r="D2631">
            <v>0</v>
          </cell>
        </row>
        <row r="2632">
          <cell r="A2632">
            <v>2629</v>
          </cell>
          <cell r="B2632">
            <v>0</v>
          </cell>
          <cell r="C2632">
            <v>0</v>
          </cell>
          <cell r="D2632">
            <v>0</v>
          </cell>
        </row>
        <row r="2633">
          <cell r="A2633">
            <v>2630</v>
          </cell>
          <cell r="B2633">
            <v>0</v>
          </cell>
          <cell r="C2633">
            <v>0</v>
          </cell>
          <cell r="D2633">
            <v>0</v>
          </cell>
        </row>
        <row r="2634">
          <cell r="A2634">
            <v>2631</v>
          </cell>
          <cell r="B2634">
            <v>0</v>
          </cell>
          <cell r="C2634">
            <v>0</v>
          </cell>
          <cell r="D2634">
            <v>0</v>
          </cell>
        </row>
        <row r="2635">
          <cell r="A2635">
            <v>2632</v>
          </cell>
          <cell r="B2635">
            <v>0</v>
          </cell>
          <cell r="C2635">
            <v>0</v>
          </cell>
          <cell r="D2635">
            <v>0</v>
          </cell>
        </row>
        <row r="2636">
          <cell r="A2636">
            <v>2633</v>
          </cell>
          <cell r="B2636">
            <v>0</v>
          </cell>
          <cell r="C2636">
            <v>0</v>
          </cell>
          <cell r="D2636">
            <v>0</v>
          </cell>
        </row>
        <row r="2637">
          <cell r="A2637">
            <v>2634</v>
          </cell>
          <cell r="B2637">
            <v>0</v>
          </cell>
          <cell r="C2637">
            <v>0</v>
          </cell>
          <cell r="D2637">
            <v>0</v>
          </cell>
        </row>
        <row r="2638">
          <cell r="A2638">
            <v>2635</v>
          </cell>
          <cell r="B2638">
            <v>0</v>
          </cell>
          <cell r="C2638">
            <v>0</v>
          </cell>
          <cell r="D2638">
            <v>0</v>
          </cell>
        </row>
        <row r="2639">
          <cell r="A2639">
            <v>2636</v>
          </cell>
          <cell r="B2639">
            <v>0</v>
          </cell>
          <cell r="C2639">
            <v>0</v>
          </cell>
          <cell r="D2639">
            <v>0</v>
          </cell>
        </row>
        <row r="2640">
          <cell r="A2640">
            <v>2637</v>
          </cell>
          <cell r="B2640">
            <v>0</v>
          </cell>
          <cell r="C2640">
            <v>0</v>
          </cell>
          <cell r="D2640">
            <v>0</v>
          </cell>
        </row>
        <row r="2641">
          <cell r="A2641">
            <v>2638</v>
          </cell>
          <cell r="B2641">
            <v>0</v>
          </cell>
          <cell r="C2641">
            <v>0</v>
          </cell>
          <cell r="D2641">
            <v>0</v>
          </cell>
        </row>
        <row r="2642">
          <cell r="A2642">
            <v>2639</v>
          </cell>
          <cell r="B2642">
            <v>0</v>
          </cell>
          <cell r="C2642">
            <v>0</v>
          </cell>
          <cell r="D2642">
            <v>0</v>
          </cell>
        </row>
        <row r="2643">
          <cell r="A2643">
            <v>2640</v>
          </cell>
          <cell r="B2643">
            <v>0</v>
          </cell>
          <cell r="C2643">
            <v>0</v>
          </cell>
          <cell r="D2643">
            <v>0</v>
          </cell>
        </row>
        <row r="2644">
          <cell r="A2644">
            <v>2641</v>
          </cell>
          <cell r="B2644">
            <v>0</v>
          </cell>
          <cell r="C2644">
            <v>0</v>
          </cell>
          <cell r="D2644">
            <v>0</v>
          </cell>
        </row>
        <row r="2645">
          <cell r="A2645">
            <v>2642</v>
          </cell>
          <cell r="B2645">
            <v>0</v>
          </cell>
          <cell r="C2645">
            <v>0</v>
          </cell>
          <cell r="D2645">
            <v>0</v>
          </cell>
        </row>
        <row r="2646">
          <cell r="A2646">
            <v>2643</v>
          </cell>
          <cell r="B2646">
            <v>0</v>
          </cell>
          <cell r="C2646">
            <v>0</v>
          </cell>
          <cell r="D2646">
            <v>0</v>
          </cell>
        </row>
        <row r="2647">
          <cell r="A2647">
            <v>2644</v>
          </cell>
          <cell r="B2647">
            <v>0</v>
          </cell>
          <cell r="C2647">
            <v>0</v>
          </cell>
          <cell r="D2647">
            <v>0</v>
          </cell>
        </row>
        <row r="2648">
          <cell r="A2648">
            <v>2645</v>
          </cell>
          <cell r="B2648">
            <v>0</v>
          </cell>
          <cell r="C2648">
            <v>0</v>
          </cell>
          <cell r="D2648">
            <v>0</v>
          </cell>
        </row>
        <row r="2649">
          <cell r="A2649">
            <v>2646</v>
          </cell>
          <cell r="B2649">
            <v>0</v>
          </cell>
          <cell r="C2649">
            <v>0</v>
          </cell>
          <cell r="D2649">
            <v>0</v>
          </cell>
        </row>
        <row r="2650">
          <cell r="A2650">
            <v>2647</v>
          </cell>
          <cell r="B2650">
            <v>0</v>
          </cell>
          <cell r="C2650">
            <v>0</v>
          </cell>
          <cell r="D2650">
            <v>0</v>
          </cell>
        </row>
        <row r="2651">
          <cell r="A2651">
            <v>2648</v>
          </cell>
          <cell r="B2651">
            <v>0</v>
          </cell>
          <cell r="C2651">
            <v>0</v>
          </cell>
          <cell r="D2651">
            <v>0</v>
          </cell>
        </row>
        <row r="2652">
          <cell r="A2652">
            <v>2649</v>
          </cell>
          <cell r="B2652">
            <v>0</v>
          </cell>
          <cell r="C2652">
            <v>0</v>
          </cell>
          <cell r="D2652">
            <v>0</v>
          </cell>
        </row>
        <row r="2653">
          <cell r="A2653">
            <v>2650</v>
          </cell>
          <cell r="B2653">
            <v>0</v>
          </cell>
          <cell r="C2653">
            <v>0</v>
          </cell>
          <cell r="D2653">
            <v>0</v>
          </cell>
        </row>
        <row r="2654">
          <cell r="A2654">
            <v>2651</v>
          </cell>
          <cell r="B2654">
            <v>0</v>
          </cell>
          <cell r="C2654">
            <v>0</v>
          </cell>
          <cell r="D2654">
            <v>0</v>
          </cell>
        </row>
        <row r="2655">
          <cell r="A2655">
            <v>2652</v>
          </cell>
          <cell r="B2655">
            <v>0</v>
          </cell>
          <cell r="C2655">
            <v>0</v>
          </cell>
          <cell r="D2655">
            <v>0</v>
          </cell>
        </row>
        <row r="2656">
          <cell r="A2656">
            <v>2653</v>
          </cell>
          <cell r="B2656">
            <v>0</v>
          </cell>
          <cell r="C2656">
            <v>0</v>
          </cell>
          <cell r="D2656">
            <v>0</v>
          </cell>
        </row>
        <row r="2657">
          <cell r="A2657">
            <v>2654</v>
          </cell>
          <cell r="B2657">
            <v>0</v>
          </cell>
          <cell r="C2657">
            <v>0</v>
          </cell>
          <cell r="D2657">
            <v>0</v>
          </cell>
        </row>
        <row r="2658">
          <cell r="A2658">
            <v>2655</v>
          </cell>
          <cell r="B2658">
            <v>0</v>
          </cell>
          <cell r="C2658">
            <v>0</v>
          </cell>
          <cell r="D2658">
            <v>0</v>
          </cell>
        </row>
        <row r="2659">
          <cell r="A2659">
            <v>2656</v>
          </cell>
          <cell r="B2659">
            <v>0</v>
          </cell>
          <cell r="C2659">
            <v>0</v>
          </cell>
          <cell r="D2659">
            <v>0</v>
          </cell>
        </row>
        <row r="2660">
          <cell r="A2660">
            <v>2657</v>
          </cell>
          <cell r="B2660">
            <v>0</v>
          </cell>
          <cell r="C2660">
            <v>0</v>
          </cell>
          <cell r="D2660">
            <v>0</v>
          </cell>
        </row>
        <row r="2661">
          <cell r="A2661">
            <v>2658</v>
          </cell>
          <cell r="B2661">
            <v>0</v>
          </cell>
          <cell r="C2661">
            <v>0</v>
          </cell>
          <cell r="D2661">
            <v>0</v>
          </cell>
        </row>
        <row r="2662">
          <cell r="A2662">
            <v>2659</v>
          </cell>
          <cell r="B2662">
            <v>0</v>
          </cell>
          <cell r="C2662">
            <v>0</v>
          </cell>
          <cell r="D2662">
            <v>0</v>
          </cell>
        </row>
        <row r="2663">
          <cell r="A2663">
            <v>2660</v>
          </cell>
          <cell r="B2663">
            <v>0</v>
          </cell>
          <cell r="C2663">
            <v>0</v>
          </cell>
          <cell r="D2663">
            <v>0</v>
          </cell>
        </row>
        <row r="2664">
          <cell r="A2664">
            <v>2661</v>
          </cell>
          <cell r="B2664">
            <v>0</v>
          </cell>
          <cell r="C2664">
            <v>0</v>
          </cell>
          <cell r="D2664">
            <v>0</v>
          </cell>
        </row>
        <row r="2665">
          <cell r="A2665">
            <v>2662</v>
          </cell>
          <cell r="B2665">
            <v>0</v>
          </cell>
          <cell r="C2665">
            <v>0</v>
          </cell>
          <cell r="D2665">
            <v>0</v>
          </cell>
        </row>
        <row r="2666">
          <cell r="A2666">
            <v>2663</v>
          </cell>
          <cell r="B2666">
            <v>0</v>
          </cell>
          <cell r="C2666">
            <v>0</v>
          </cell>
          <cell r="D2666">
            <v>0</v>
          </cell>
        </row>
        <row r="2667">
          <cell r="A2667">
            <v>2664</v>
          </cell>
          <cell r="B2667">
            <v>0</v>
          </cell>
          <cell r="C2667">
            <v>0</v>
          </cell>
          <cell r="D2667">
            <v>0</v>
          </cell>
        </row>
        <row r="2668">
          <cell r="A2668">
            <v>2665</v>
          </cell>
          <cell r="B2668">
            <v>0</v>
          </cell>
          <cell r="C2668">
            <v>0</v>
          </cell>
          <cell r="D2668">
            <v>0</v>
          </cell>
        </row>
        <row r="2669">
          <cell r="A2669">
            <v>2666</v>
          </cell>
          <cell r="B2669">
            <v>0</v>
          </cell>
          <cell r="C2669">
            <v>0</v>
          </cell>
          <cell r="D2669">
            <v>0</v>
          </cell>
        </row>
        <row r="2670">
          <cell r="A2670">
            <v>2667</v>
          </cell>
          <cell r="B2670">
            <v>0</v>
          </cell>
          <cell r="C2670">
            <v>0</v>
          </cell>
          <cell r="D2670">
            <v>0</v>
          </cell>
        </row>
        <row r="2671">
          <cell r="A2671">
            <v>2668</v>
          </cell>
          <cell r="B2671">
            <v>0</v>
          </cell>
          <cell r="C2671">
            <v>0</v>
          </cell>
          <cell r="D2671">
            <v>0</v>
          </cell>
        </row>
        <row r="2672">
          <cell r="A2672">
            <v>2669</v>
          </cell>
          <cell r="B2672">
            <v>0</v>
          </cell>
          <cell r="C2672">
            <v>0</v>
          </cell>
          <cell r="D2672">
            <v>0</v>
          </cell>
        </row>
        <row r="2673">
          <cell r="A2673">
            <v>2670</v>
          </cell>
          <cell r="B2673">
            <v>0</v>
          </cell>
          <cell r="C2673">
            <v>0</v>
          </cell>
          <cell r="D2673">
            <v>0</v>
          </cell>
        </row>
        <row r="2674">
          <cell r="A2674">
            <v>2671</v>
          </cell>
          <cell r="B2674">
            <v>0</v>
          </cell>
          <cell r="C2674">
            <v>0</v>
          </cell>
          <cell r="D2674">
            <v>0</v>
          </cell>
        </row>
        <row r="2675">
          <cell r="A2675">
            <v>2672</v>
          </cell>
          <cell r="B2675">
            <v>0</v>
          </cell>
          <cell r="C2675">
            <v>0</v>
          </cell>
          <cell r="D2675">
            <v>0</v>
          </cell>
        </row>
        <row r="2676">
          <cell r="A2676">
            <v>2673</v>
          </cell>
          <cell r="B2676">
            <v>0</v>
          </cell>
          <cell r="C2676">
            <v>0</v>
          </cell>
          <cell r="D2676">
            <v>0</v>
          </cell>
        </row>
        <row r="2677">
          <cell r="A2677">
            <v>2674</v>
          </cell>
          <cell r="B2677">
            <v>0</v>
          </cell>
          <cell r="C2677">
            <v>0</v>
          </cell>
          <cell r="D2677">
            <v>0</v>
          </cell>
        </row>
        <row r="2678">
          <cell r="A2678">
            <v>2675</v>
          </cell>
          <cell r="B2678">
            <v>0</v>
          </cell>
          <cell r="C2678">
            <v>0</v>
          </cell>
          <cell r="D2678">
            <v>0</v>
          </cell>
        </row>
        <row r="2679">
          <cell r="A2679">
            <v>2676</v>
          </cell>
          <cell r="B2679">
            <v>0</v>
          </cell>
          <cell r="C2679">
            <v>0</v>
          </cell>
          <cell r="D2679">
            <v>0</v>
          </cell>
        </row>
        <row r="2680">
          <cell r="A2680">
            <v>2677</v>
          </cell>
          <cell r="B2680">
            <v>0</v>
          </cell>
          <cell r="C2680">
            <v>0</v>
          </cell>
          <cell r="D2680">
            <v>0</v>
          </cell>
        </row>
        <row r="2681">
          <cell r="A2681">
            <v>2678</v>
          </cell>
          <cell r="B2681">
            <v>0</v>
          </cell>
          <cell r="C2681">
            <v>0</v>
          </cell>
          <cell r="D2681">
            <v>0</v>
          </cell>
        </row>
        <row r="2682">
          <cell r="A2682">
            <v>2679</v>
          </cell>
          <cell r="B2682">
            <v>0</v>
          </cell>
          <cell r="C2682">
            <v>0</v>
          </cell>
          <cell r="D2682">
            <v>0</v>
          </cell>
        </row>
        <row r="2683">
          <cell r="A2683">
            <v>2680</v>
          </cell>
          <cell r="B2683">
            <v>0</v>
          </cell>
          <cell r="C2683">
            <v>0</v>
          </cell>
          <cell r="D2683">
            <v>0</v>
          </cell>
        </row>
        <row r="2684">
          <cell r="A2684">
            <v>2681</v>
          </cell>
          <cell r="B2684">
            <v>0</v>
          </cell>
          <cell r="C2684">
            <v>0</v>
          </cell>
          <cell r="D2684">
            <v>0</v>
          </cell>
        </row>
        <row r="2685">
          <cell r="A2685">
            <v>2682</v>
          </cell>
          <cell r="B2685">
            <v>0</v>
          </cell>
          <cell r="C2685">
            <v>0</v>
          </cell>
          <cell r="D2685">
            <v>0</v>
          </cell>
        </row>
        <row r="2686">
          <cell r="A2686">
            <v>2683</v>
          </cell>
          <cell r="B2686">
            <v>0</v>
          </cell>
          <cell r="C2686">
            <v>0</v>
          </cell>
          <cell r="D2686">
            <v>0</v>
          </cell>
        </row>
        <row r="2687">
          <cell r="A2687">
            <v>2684</v>
          </cell>
          <cell r="B2687">
            <v>0</v>
          </cell>
          <cell r="C2687">
            <v>0</v>
          </cell>
          <cell r="D2687">
            <v>0</v>
          </cell>
        </row>
        <row r="2688">
          <cell r="A2688">
            <v>2685</v>
          </cell>
          <cell r="B2688">
            <v>0</v>
          </cell>
          <cell r="C2688">
            <v>0</v>
          </cell>
          <cell r="D2688">
            <v>0</v>
          </cell>
        </row>
        <row r="2689">
          <cell r="A2689">
            <v>2686</v>
          </cell>
          <cell r="B2689">
            <v>0</v>
          </cell>
          <cell r="C2689">
            <v>0</v>
          </cell>
          <cell r="D2689">
            <v>0</v>
          </cell>
        </row>
        <row r="2690">
          <cell r="A2690">
            <v>2687</v>
          </cell>
          <cell r="B2690">
            <v>0</v>
          </cell>
          <cell r="C2690">
            <v>0</v>
          </cell>
          <cell r="D2690">
            <v>0</v>
          </cell>
        </row>
        <row r="2691">
          <cell r="A2691">
            <v>2688</v>
          </cell>
          <cell r="B2691">
            <v>0</v>
          </cell>
          <cell r="C2691">
            <v>0</v>
          </cell>
          <cell r="D2691">
            <v>0</v>
          </cell>
        </row>
        <row r="2692">
          <cell r="A2692">
            <v>2689</v>
          </cell>
          <cell r="B2692">
            <v>0</v>
          </cell>
          <cell r="C2692">
            <v>0</v>
          </cell>
          <cell r="D2692">
            <v>0</v>
          </cell>
        </row>
        <row r="2693">
          <cell r="A2693">
            <v>2690</v>
          </cell>
          <cell r="B2693">
            <v>0</v>
          </cell>
          <cell r="C2693">
            <v>0</v>
          </cell>
          <cell r="D2693">
            <v>0</v>
          </cell>
        </row>
        <row r="2694">
          <cell r="A2694">
            <v>2691</v>
          </cell>
          <cell r="B2694">
            <v>0</v>
          </cell>
          <cell r="C2694">
            <v>0</v>
          </cell>
          <cell r="D2694">
            <v>0</v>
          </cell>
        </row>
        <row r="2695">
          <cell r="A2695">
            <v>2692</v>
          </cell>
          <cell r="B2695">
            <v>0</v>
          </cell>
          <cell r="C2695">
            <v>0</v>
          </cell>
          <cell r="D2695">
            <v>0</v>
          </cell>
        </row>
        <row r="2696">
          <cell r="A2696">
            <v>2693</v>
          </cell>
          <cell r="B2696">
            <v>0</v>
          </cell>
          <cell r="C2696">
            <v>0</v>
          </cell>
          <cell r="D2696">
            <v>0</v>
          </cell>
        </row>
        <row r="2697">
          <cell r="A2697">
            <v>2694</v>
          </cell>
          <cell r="B2697">
            <v>0</v>
          </cell>
          <cell r="C2697">
            <v>0</v>
          </cell>
          <cell r="D2697">
            <v>0</v>
          </cell>
        </row>
        <row r="2698">
          <cell r="A2698">
            <v>2695</v>
          </cell>
          <cell r="B2698">
            <v>0</v>
          </cell>
          <cell r="C2698">
            <v>0</v>
          </cell>
          <cell r="D2698">
            <v>0</v>
          </cell>
        </row>
        <row r="2699">
          <cell r="A2699">
            <v>2696</v>
          </cell>
          <cell r="B2699">
            <v>0</v>
          </cell>
          <cell r="C2699">
            <v>0</v>
          </cell>
          <cell r="D2699">
            <v>0</v>
          </cell>
        </row>
        <row r="2700">
          <cell r="A2700">
            <v>2697</v>
          </cell>
          <cell r="B2700">
            <v>0</v>
          </cell>
          <cell r="C2700">
            <v>0</v>
          </cell>
          <cell r="D2700">
            <v>0</v>
          </cell>
        </row>
        <row r="2701">
          <cell r="A2701">
            <v>2698</v>
          </cell>
          <cell r="B2701">
            <v>0</v>
          </cell>
          <cell r="C2701">
            <v>0</v>
          </cell>
          <cell r="D2701">
            <v>0</v>
          </cell>
        </row>
        <row r="2702">
          <cell r="A2702">
            <v>2699</v>
          </cell>
          <cell r="B2702">
            <v>0</v>
          </cell>
          <cell r="C2702">
            <v>0</v>
          </cell>
          <cell r="D2702">
            <v>0</v>
          </cell>
        </row>
        <row r="2703">
          <cell r="A2703">
            <v>2700</v>
          </cell>
          <cell r="B2703">
            <v>0</v>
          </cell>
          <cell r="C2703">
            <v>0</v>
          </cell>
          <cell r="D2703">
            <v>0</v>
          </cell>
        </row>
        <row r="2704">
          <cell r="A2704">
            <v>2701</v>
          </cell>
          <cell r="B2704">
            <v>0</v>
          </cell>
          <cell r="C2704">
            <v>0</v>
          </cell>
          <cell r="D2704">
            <v>0</v>
          </cell>
        </row>
        <row r="2705">
          <cell r="A2705">
            <v>2702</v>
          </cell>
          <cell r="B2705">
            <v>0</v>
          </cell>
          <cell r="C2705">
            <v>0</v>
          </cell>
          <cell r="D2705">
            <v>0</v>
          </cell>
        </row>
        <row r="2706">
          <cell r="A2706">
            <v>2703</v>
          </cell>
          <cell r="B2706">
            <v>0</v>
          </cell>
          <cell r="C2706">
            <v>0</v>
          </cell>
          <cell r="D2706">
            <v>0</v>
          </cell>
        </row>
        <row r="2707">
          <cell r="A2707">
            <v>2704</v>
          </cell>
          <cell r="B2707">
            <v>0</v>
          </cell>
          <cell r="C2707">
            <v>0</v>
          </cell>
          <cell r="D2707">
            <v>0</v>
          </cell>
        </row>
        <row r="2708">
          <cell r="A2708">
            <v>2705</v>
          </cell>
          <cell r="B2708">
            <v>0</v>
          </cell>
          <cell r="C2708">
            <v>0</v>
          </cell>
          <cell r="D2708">
            <v>0</v>
          </cell>
        </row>
        <row r="2709">
          <cell r="A2709">
            <v>2706</v>
          </cell>
          <cell r="B2709">
            <v>0</v>
          </cell>
          <cell r="C2709">
            <v>0</v>
          </cell>
          <cell r="D2709">
            <v>0</v>
          </cell>
        </row>
        <row r="2710">
          <cell r="A2710">
            <v>2707</v>
          </cell>
          <cell r="B2710">
            <v>0</v>
          </cell>
          <cell r="C2710">
            <v>0</v>
          </cell>
          <cell r="D2710">
            <v>0</v>
          </cell>
        </row>
        <row r="2711">
          <cell r="A2711">
            <v>2708</v>
          </cell>
          <cell r="B2711">
            <v>0</v>
          </cell>
          <cell r="C2711">
            <v>0</v>
          </cell>
          <cell r="D2711">
            <v>0</v>
          </cell>
        </row>
        <row r="2712">
          <cell r="A2712">
            <v>2709</v>
          </cell>
          <cell r="B2712">
            <v>0</v>
          </cell>
          <cell r="C2712">
            <v>0</v>
          </cell>
          <cell r="D2712">
            <v>0</v>
          </cell>
        </row>
        <row r="2713">
          <cell r="A2713">
            <v>2710</v>
          </cell>
          <cell r="B2713">
            <v>0</v>
          </cell>
          <cell r="C2713">
            <v>0</v>
          </cell>
          <cell r="D2713">
            <v>0</v>
          </cell>
        </row>
        <row r="2714">
          <cell r="A2714">
            <v>2711</v>
          </cell>
          <cell r="B2714">
            <v>0</v>
          </cell>
          <cell r="C2714">
            <v>0</v>
          </cell>
          <cell r="D2714">
            <v>0</v>
          </cell>
        </row>
        <row r="2715">
          <cell r="A2715">
            <v>2712</v>
          </cell>
          <cell r="B2715">
            <v>0</v>
          </cell>
          <cell r="C2715">
            <v>0</v>
          </cell>
          <cell r="D2715">
            <v>0</v>
          </cell>
        </row>
        <row r="2716">
          <cell r="A2716">
            <v>2713</v>
          </cell>
          <cell r="B2716">
            <v>0</v>
          </cell>
          <cell r="C2716">
            <v>0</v>
          </cell>
          <cell r="D2716">
            <v>0</v>
          </cell>
        </row>
        <row r="2717">
          <cell r="A2717">
            <v>2714</v>
          </cell>
          <cell r="B2717">
            <v>0</v>
          </cell>
          <cell r="C2717">
            <v>0</v>
          </cell>
          <cell r="D2717">
            <v>0</v>
          </cell>
        </row>
        <row r="2718">
          <cell r="A2718">
            <v>2715</v>
          </cell>
          <cell r="B2718">
            <v>0</v>
          </cell>
          <cell r="C2718">
            <v>0</v>
          </cell>
          <cell r="D2718">
            <v>0</v>
          </cell>
        </row>
        <row r="2719">
          <cell r="A2719">
            <v>2716</v>
          </cell>
          <cell r="B2719">
            <v>0</v>
          </cell>
          <cell r="C2719">
            <v>0</v>
          </cell>
          <cell r="D2719">
            <v>0</v>
          </cell>
        </row>
        <row r="2720">
          <cell r="A2720">
            <v>2717</v>
          </cell>
          <cell r="B2720">
            <v>0</v>
          </cell>
          <cell r="C2720">
            <v>0</v>
          </cell>
          <cell r="D2720">
            <v>0</v>
          </cell>
        </row>
        <row r="2721">
          <cell r="A2721">
            <v>2718</v>
          </cell>
          <cell r="B2721">
            <v>0</v>
          </cell>
          <cell r="C2721">
            <v>0</v>
          </cell>
          <cell r="D2721">
            <v>0</v>
          </cell>
        </row>
        <row r="2722">
          <cell r="A2722">
            <v>2719</v>
          </cell>
          <cell r="B2722">
            <v>0</v>
          </cell>
          <cell r="C2722">
            <v>0</v>
          </cell>
          <cell r="D2722">
            <v>0</v>
          </cell>
        </row>
        <row r="2723">
          <cell r="A2723">
            <v>2720</v>
          </cell>
          <cell r="B2723">
            <v>0</v>
          </cell>
          <cell r="C2723">
            <v>0</v>
          </cell>
          <cell r="D2723">
            <v>0</v>
          </cell>
        </row>
        <row r="2724">
          <cell r="A2724">
            <v>2721</v>
          </cell>
          <cell r="B2724">
            <v>0</v>
          </cell>
          <cell r="C2724">
            <v>0</v>
          </cell>
          <cell r="D2724">
            <v>0</v>
          </cell>
        </row>
        <row r="2725">
          <cell r="A2725">
            <v>2722</v>
          </cell>
          <cell r="B2725">
            <v>0</v>
          </cell>
          <cell r="C2725">
            <v>0</v>
          </cell>
          <cell r="D2725">
            <v>0</v>
          </cell>
        </row>
        <row r="2726">
          <cell r="A2726">
            <v>2723</v>
          </cell>
          <cell r="B2726">
            <v>0</v>
          </cell>
          <cell r="C2726">
            <v>0</v>
          </cell>
          <cell r="D2726">
            <v>0</v>
          </cell>
        </row>
        <row r="2727">
          <cell r="A2727">
            <v>2724</v>
          </cell>
          <cell r="B2727">
            <v>0</v>
          </cell>
          <cell r="C2727">
            <v>0</v>
          </cell>
          <cell r="D2727">
            <v>0</v>
          </cell>
        </row>
        <row r="2728">
          <cell r="A2728">
            <v>2725</v>
          </cell>
          <cell r="B2728">
            <v>0</v>
          </cell>
          <cell r="C2728">
            <v>0</v>
          </cell>
          <cell r="D2728">
            <v>0</v>
          </cell>
        </row>
        <row r="2729">
          <cell r="A2729">
            <v>2726</v>
          </cell>
          <cell r="B2729">
            <v>0</v>
          </cell>
          <cell r="C2729">
            <v>0</v>
          </cell>
          <cell r="D2729">
            <v>0</v>
          </cell>
        </row>
        <row r="2730">
          <cell r="A2730">
            <v>2727</v>
          </cell>
          <cell r="B2730">
            <v>0</v>
          </cell>
          <cell r="C2730">
            <v>0</v>
          </cell>
          <cell r="D2730">
            <v>0</v>
          </cell>
        </row>
        <row r="2731">
          <cell r="A2731">
            <v>2728</v>
          </cell>
          <cell r="B2731">
            <v>0</v>
          </cell>
          <cell r="C2731">
            <v>0</v>
          </cell>
          <cell r="D2731">
            <v>0</v>
          </cell>
        </row>
        <row r="2732">
          <cell r="A2732">
            <v>2729</v>
          </cell>
          <cell r="B2732">
            <v>0</v>
          </cell>
          <cell r="C2732">
            <v>0</v>
          </cell>
          <cell r="D2732">
            <v>0</v>
          </cell>
        </row>
        <row r="2733">
          <cell r="A2733">
            <v>2730</v>
          </cell>
          <cell r="B2733">
            <v>0</v>
          </cell>
          <cell r="C2733">
            <v>0</v>
          </cell>
          <cell r="D2733">
            <v>0</v>
          </cell>
        </row>
        <row r="2734">
          <cell r="A2734">
            <v>2731</v>
          </cell>
          <cell r="B2734">
            <v>0</v>
          </cell>
          <cell r="C2734">
            <v>0</v>
          </cell>
          <cell r="D2734">
            <v>0</v>
          </cell>
        </row>
        <row r="2735">
          <cell r="A2735">
            <v>2732</v>
          </cell>
          <cell r="B2735">
            <v>0</v>
          </cell>
          <cell r="C2735">
            <v>0</v>
          </cell>
          <cell r="D2735">
            <v>0</v>
          </cell>
        </row>
        <row r="2736">
          <cell r="A2736">
            <v>2733</v>
          </cell>
          <cell r="B2736">
            <v>0</v>
          </cell>
          <cell r="C2736">
            <v>0</v>
          </cell>
          <cell r="D2736">
            <v>0</v>
          </cell>
        </row>
        <row r="2737">
          <cell r="A2737">
            <v>2734</v>
          </cell>
          <cell r="B2737">
            <v>0</v>
          </cell>
          <cell r="C2737">
            <v>0</v>
          </cell>
          <cell r="D2737">
            <v>0</v>
          </cell>
        </row>
        <row r="2738">
          <cell r="A2738">
            <v>2735</v>
          </cell>
          <cell r="B2738">
            <v>0</v>
          </cell>
          <cell r="C2738">
            <v>0</v>
          </cell>
          <cell r="D2738">
            <v>0</v>
          </cell>
        </row>
        <row r="2739">
          <cell r="A2739">
            <v>2736</v>
          </cell>
          <cell r="B2739">
            <v>0</v>
          </cell>
          <cell r="C2739">
            <v>0</v>
          </cell>
          <cell r="D2739">
            <v>0</v>
          </cell>
        </row>
        <row r="2740">
          <cell r="A2740">
            <v>2737</v>
          </cell>
          <cell r="B2740">
            <v>0</v>
          </cell>
          <cell r="C2740">
            <v>0</v>
          </cell>
          <cell r="D2740">
            <v>0</v>
          </cell>
        </row>
        <row r="2741">
          <cell r="A2741">
            <v>2738</v>
          </cell>
          <cell r="B2741">
            <v>0</v>
          </cell>
          <cell r="C2741">
            <v>0</v>
          </cell>
          <cell r="D2741">
            <v>0</v>
          </cell>
        </row>
        <row r="2742">
          <cell r="A2742">
            <v>2739</v>
          </cell>
          <cell r="B2742">
            <v>0</v>
          </cell>
          <cell r="C2742">
            <v>0</v>
          </cell>
          <cell r="D2742">
            <v>0</v>
          </cell>
        </row>
        <row r="2743">
          <cell r="A2743">
            <v>2740</v>
          </cell>
          <cell r="B2743">
            <v>0</v>
          </cell>
          <cell r="C2743">
            <v>0</v>
          </cell>
          <cell r="D2743">
            <v>0</v>
          </cell>
        </row>
        <row r="2744">
          <cell r="A2744">
            <v>2741</v>
          </cell>
          <cell r="B2744">
            <v>0</v>
          </cell>
          <cell r="C2744">
            <v>0</v>
          </cell>
          <cell r="D2744">
            <v>0</v>
          </cell>
        </row>
        <row r="2745">
          <cell r="A2745">
            <v>2742</v>
          </cell>
          <cell r="B2745">
            <v>0</v>
          </cell>
          <cell r="C2745">
            <v>0</v>
          </cell>
          <cell r="D2745">
            <v>0</v>
          </cell>
        </row>
        <row r="2746">
          <cell r="A2746">
            <v>2743</v>
          </cell>
          <cell r="B2746">
            <v>0</v>
          </cell>
          <cell r="C2746">
            <v>0</v>
          </cell>
          <cell r="D2746">
            <v>0</v>
          </cell>
        </row>
        <row r="2747">
          <cell r="A2747">
            <v>2744</v>
          </cell>
          <cell r="B2747">
            <v>0</v>
          </cell>
          <cell r="C2747">
            <v>0</v>
          </cell>
          <cell r="D2747">
            <v>0</v>
          </cell>
        </row>
        <row r="2748">
          <cell r="A2748">
            <v>2745</v>
          </cell>
          <cell r="B2748">
            <v>0</v>
          </cell>
          <cell r="C2748">
            <v>0</v>
          </cell>
          <cell r="D2748">
            <v>0</v>
          </cell>
        </row>
        <row r="2749">
          <cell r="A2749">
            <v>2746</v>
          </cell>
          <cell r="B2749">
            <v>0</v>
          </cell>
          <cell r="C2749">
            <v>0</v>
          </cell>
          <cell r="D2749">
            <v>0</v>
          </cell>
        </row>
        <row r="2750">
          <cell r="A2750">
            <v>2747</v>
          </cell>
          <cell r="B2750">
            <v>0</v>
          </cell>
          <cell r="C2750">
            <v>0</v>
          </cell>
          <cell r="D2750">
            <v>0</v>
          </cell>
        </row>
        <row r="2751">
          <cell r="A2751">
            <v>2748</v>
          </cell>
          <cell r="B2751">
            <v>0</v>
          </cell>
          <cell r="C2751">
            <v>0</v>
          </cell>
          <cell r="D2751">
            <v>0</v>
          </cell>
        </row>
        <row r="2752">
          <cell r="A2752">
            <v>2749</v>
          </cell>
          <cell r="B2752">
            <v>0</v>
          </cell>
          <cell r="C2752">
            <v>0</v>
          </cell>
          <cell r="D2752">
            <v>0</v>
          </cell>
        </row>
        <row r="2753">
          <cell r="A2753">
            <v>2750</v>
          </cell>
          <cell r="B2753">
            <v>0</v>
          </cell>
          <cell r="C2753">
            <v>0</v>
          </cell>
          <cell r="D2753">
            <v>0</v>
          </cell>
        </row>
        <row r="2754">
          <cell r="A2754">
            <v>2751</v>
          </cell>
          <cell r="B2754">
            <v>0</v>
          </cell>
          <cell r="C2754">
            <v>0</v>
          </cell>
          <cell r="D2754">
            <v>0</v>
          </cell>
        </row>
        <row r="2755">
          <cell r="A2755">
            <v>2752</v>
          </cell>
          <cell r="B2755">
            <v>0</v>
          </cell>
          <cell r="C2755">
            <v>0</v>
          </cell>
          <cell r="D2755">
            <v>0</v>
          </cell>
        </row>
        <row r="2756">
          <cell r="A2756">
            <v>2753</v>
          </cell>
          <cell r="B2756">
            <v>0</v>
          </cell>
          <cell r="C2756">
            <v>0</v>
          </cell>
          <cell r="D2756">
            <v>0</v>
          </cell>
        </row>
        <row r="2757">
          <cell r="A2757">
            <v>2754</v>
          </cell>
          <cell r="B2757">
            <v>0</v>
          </cell>
          <cell r="C2757">
            <v>0</v>
          </cell>
          <cell r="D2757">
            <v>0</v>
          </cell>
        </row>
        <row r="2758">
          <cell r="A2758">
            <v>2755</v>
          </cell>
          <cell r="B2758">
            <v>0</v>
          </cell>
          <cell r="C2758">
            <v>0</v>
          </cell>
          <cell r="D2758">
            <v>0</v>
          </cell>
        </row>
        <row r="2759">
          <cell r="A2759">
            <v>2756</v>
          </cell>
          <cell r="B2759">
            <v>0</v>
          </cell>
          <cell r="C2759">
            <v>0</v>
          </cell>
          <cell r="D2759">
            <v>0</v>
          </cell>
        </row>
        <row r="2760">
          <cell r="A2760">
            <v>2757</v>
          </cell>
          <cell r="B2760">
            <v>0</v>
          </cell>
          <cell r="C2760">
            <v>0</v>
          </cell>
          <cell r="D2760">
            <v>0</v>
          </cell>
        </row>
        <row r="2761">
          <cell r="A2761">
            <v>2758</v>
          </cell>
          <cell r="B2761">
            <v>0</v>
          </cell>
          <cell r="C2761">
            <v>0</v>
          </cell>
          <cell r="D2761">
            <v>0</v>
          </cell>
        </row>
        <row r="2762">
          <cell r="A2762">
            <v>2759</v>
          </cell>
          <cell r="B2762">
            <v>0</v>
          </cell>
          <cell r="C2762">
            <v>0</v>
          </cell>
          <cell r="D2762">
            <v>0</v>
          </cell>
        </row>
        <row r="2763">
          <cell r="A2763">
            <v>2760</v>
          </cell>
          <cell r="B2763">
            <v>0</v>
          </cell>
          <cell r="C2763">
            <v>0</v>
          </cell>
          <cell r="D2763">
            <v>0</v>
          </cell>
        </row>
        <row r="2764">
          <cell r="A2764">
            <v>2761</v>
          </cell>
          <cell r="B2764">
            <v>0</v>
          </cell>
          <cell r="C2764">
            <v>0</v>
          </cell>
          <cell r="D2764">
            <v>0</v>
          </cell>
        </row>
        <row r="2765">
          <cell r="A2765">
            <v>2762</v>
          </cell>
          <cell r="B2765">
            <v>0</v>
          </cell>
          <cell r="C2765">
            <v>0</v>
          </cell>
          <cell r="D2765">
            <v>0</v>
          </cell>
        </row>
        <row r="2766">
          <cell r="A2766">
            <v>2763</v>
          </cell>
          <cell r="B2766">
            <v>0</v>
          </cell>
          <cell r="C2766">
            <v>0</v>
          </cell>
          <cell r="D2766">
            <v>0</v>
          </cell>
        </row>
        <row r="2767">
          <cell r="A2767">
            <v>2764</v>
          </cell>
          <cell r="B2767">
            <v>0</v>
          </cell>
          <cell r="C2767">
            <v>0</v>
          </cell>
          <cell r="D2767">
            <v>0</v>
          </cell>
        </row>
        <row r="2768">
          <cell r="A2768">
            <v>2765</v>
          </cell>
          <cell r="B2768">
            <v>0</v>
          </cell>
          <cell r="C2768">
            <v>0</v>
          </cell>
          <cell r="D2768">
            <v>0</v>
          </cell>
        </row>
        <row r="2769">
          <cell r="A2769">
            <v>2766</v>
          </cell>
          <cell r="B2769">
            <v>0</v>
          </cell>
          <cell r="C2769">
            <v>0</v>
          </cell>
          <cell r="D2769">
            <v>0</v>
          </cell>
        </row>
        <row r="2770">
          <cell r="A2770">
            <v>2767</v>
          </cell>
          <cell r="B2770">
            <v>0</v>
          </cell>
          <cell r="C2770">
            <v>0</v>
          </cell>
          <cell r="D2770">
            <v>0</v>
          </cell>
        </row>
        <row r="2771">
          <cell r="A2771">
            <v>2768</v>
          </cell>
          <cell r="B2771">
            <v>0</v>
          </cell>
          <cell r="C2771">
            <v>0</v>
          </cell>
          <cell r="D2771">
            <v>0</v>
          </cell>
        </row>
        <row r="2772">
          <cell r="A2772">
            <v>2769</v>
          </cell>
          <cell r="B2772">
            <v>0</v>
          </cell>
          <cell r="C2772">
            <v>0</v>
          </cell>
          <cell r="D2772">
            <v>0</v>
          </cell>
        </row>
        <row r="2773">
          <cell r="A2773">
            <v>2770</v>
          </cell>
          <cell r="B2773">
            <v>0</v>
          </cell>
          <cell r="C2773">
            <v>0</v>
          </cell>
          <cell r="D2773">
            <v>0</v>
          </cell>
        </row>
        <row r="2774">
          <cell r="A2774">
            <v>2771</v>
          </cell>
          <cell r="B2774">
            <v>0</v>
          </cell>
          <cell r="C2774">
            <v>0</v>
          </cell>
          <cell r="D2774">
            <v>0</v>
          </cell>
        </row>
        <row r="2775">
          <cell r="A2775">
            <v>2772</v>
          </cell>
          <cell r="B2775">
            <v>0</v>
          </cell>
          <cell r="C2775">
            <v>0</v>
          </cell>
          <cell r="D2775">
            <v>0</v>
          </cell>
        </row>
        <row r="2776">
          <cell r="A2776">
            <v>2773</v>
          </cell>
          <cell r="B2776">
            <v>0</v>
          </cell>
          <cell r="C2776">
            <v>0</v>
          </cell>
          <cell r="D2776">
            <v>0</v>
          </cell>
        </row>
        <row r="2777">
          <cell r="A2777">
            <v>2774</v>
          </cell>
          <cell r="B2777">
            <v>0</v>
          </cell>
          <cell r="C2777">
            <v>0</v>
          </cell>
          <cell r="D2777">
            <v>0</v>
          </cell>
        </row>
        <row r="2778">
          <cell r="A2778">
            <v>2775</v>
          </cell>
          <cell r="B2778">
            <v>0</v>
          </cell>
          <cell r="C2778">
            <v>0</v>
          </cell>
          <cell r="D2778">
            <v>0</v>
          </cell>
        </row>
        <row r="2779">
          <cell r="A2779">
            <v>2776</v>
          </cell>
          <cell r="B2779">
            <v>0</v>
          </cell>
          <cell r="C2779">
            <v>0</v>
          </cell>
          <cell r="D2779">
            <v>0</v>
          </cell>
        </row>
        <row r="2780">
          <cell r="A2780">
            <v>2777</v>
          </cell>
          <cell r="B2780">
            <v>0</v>
          </cell>
          <cell r="C2780">
            <v>0</v>
          </cell>
          <cell r="D2780">
            <v>0</v>
          </cell>
        </row>
        <row r="2781">
          <cell r="A2781">
            <v>2778</v>
          </cell>
          <cell r="B2781">
            <v>0</v>
          </cell>
          <cell r="C2781">
            <v>0</v>
          </cell>
          <cell r="D2781">
            <v>0</v>
          </cell>
        </row>
        <row r="2782">
          <cell r="A2782">
            <v>2779</v>
          </cell>
          <cell r="B2782">
            <v>0</v>
          </cell>
          <cell r="C2782">
            <v>0</v>
          </cell>
          <cell r="D2782">
            <v>0</v>
          </cell>
        </row>
        <row r="2783">
          <cell r="A2783">
            <v>2780</v>
          </cell>
          <cell r="B2783">
            <v>0</v>
          </cell>
          <cell r="C2783">
            <v>0</v>
          </cell>
          <cell r="D2783">
            <v>0</v>
          </cell>
        </row>
        <row r="2784">
          <cell r="A2784">
            <v>2781</v>
          </cell>
          <cell r="B2784">
            <v>0</v>
          </cell>
          <cell r="C2784">
            <v>0</v>
          </cell>
          <cell r="D2784">
            <v>0</v>
          </cell>
        </row>
        <row r="2785">
          <cell r="A2785">
            <v>2782</v>
          </cell>
          <cell r="B2785">
            <v>0</v>
          </cell>
          <cell r="C2785">
            <v>0</v>
          </cell>
          <cell r="D2785">
            <v>0</v>
          </cell>
        </row>
        <row r="2786">
          <cell r="A2786">
            <v>2783</v>
          </cell>
          <cell r="B2786">
            <v>0</v>
          </cell>
          <cell r="C2786">
            <v>0</v>
          </cell>
          <cell r="D2786">
            <v>0</v>
          </cell>
        </row>
        <row r="2787">
          <cell r="A2787">
            <v>2784</v>
          </cell>
          <cell r="B2787">
            <v>0</v>
          </cell>
          <cell r="C2787">
            <v>0</v>
          </cell>
          <cell r="D2787">
            <v>0</v>
          </cell>
        </row>
        <row r="2788">
          <cell r="A2788">
            <v>2785</v>
          </cell>
          <cell r="B2788">
            <v>0</v>
          </cell>
          <cell r="C2788">
            <v>0</v>
          </cell>
          <cell r="D2788">
            <v>0</v>
          </cell>
        </row>
        <row r="2789">
          <cell r="A2789">
            <v>2786</v>
          </cell>
          <cell r="B2789">
            <v>0</v>
          </cell>
          <cell r="C2789">
            <v>0</v>
          </cell>
          <cell r="D2789">
            <v>0</v>
          </cell>
        </row>
        <row r="2790">
          <cell r="A2790">
            <v>2787</v>
          </cell>
          <cell r="B2790">
            <v>0</v>
          </cell>
          <cell r="C2790">
            <v>0</v>
          </cell>
          <cell r="D2790">
            <v>0</v>
          </cell>
        </row>
        <row r="2791">
          <cell r="A2791">
            <v>2788</v>
          </cell>
          <cell r="B2791">
            <v>0</v>
          </cell>
          <cell r="C2791">
            <v>0</v>
          </cell>
          <cell r="D2791">
            <v>0</v>
          </cell>
        </row>
        <row r="2792">
          <cell r="A2792">
            <v>2789</v>
          </cell>
          <cell r="B2792">
            <v>0</v>
          </cell>
          <cell r="C2792">
            <v>0</v>
          </cell>
          <cell r="D2792">
            <v>0</v>
          </cell>
        </row>
        <row r="2793">
          <cell r="A2793">
            <v>2790</v>
          </cell>
          <cell r="B2793">
            <v>0</v>
          </cell>
          <cell r="C2793">
            <v>0</v>
          </cell>
          <cell r="D2793">
            <v>0</v>
          </cell>
        </row>
        <row r="2794">
          <cell r="A2794">
            <v>2791</v>
          </cell>
          <cell r="B2794">
            <v>0</v>
          </cell>
          <cell r="C2794">
            <v>0</v>
          </cell>
          <cell r="D2794">
            <v>0</v>
          </cell>
        </row>
        <row r="2795">
          <cell r="A2795">
            <v>2792</v>
          </cell>
          <cell r="B2795">
            <v>0</v>
          </cell>
          <cell r="C2795">
            <v>0</v>
          </cell>
          <cell r="D2795">
            <v>0</v>
          </cell>
        </row>
        <row r="2796">
          <cell r="A2796">
            <v>2793</v>
          </cell>
          <cell r="B2796">
            <v>0</v>
          </cell>
          <cell r="C2796">
            <v>0</v>
          </cell>
          <cell r="D2796">
            <v>0</v>
          </cell>
        </row>
        <row r="2797">
          <cell r="A2797">
            <v>2794</v>
          </cell>
          <cell r="B2797">
            <v>0</v>
          </cell>
          <cell r="C2797">
            <v>0</v>
          </cell>
          <cell r="D2797">
            <v>0</v>
          </cell>
        </row>
        <row r="2798">
          <cell r="A2798">
            <v>2795</v>
          </cell>
          <cell r="B2798">
            <v>0</v>
          </cell>
          <cell r="C2798">
            <v>0</v>
          </cell>
          <cell r="D2798">
            <v>0</v>
          </cell>
        </row>
        <row r="2799">
          <cell r="A2799">
            <v>2796</v>
          </cell>
          <cell r="B2799">
            <v>0</v>
          </cell>
          <cell r="C2799">
            <v>0</v>
          </cell>
          <cell r="D2799">
            <v>0</v>
          </cell>
        </row>
        <row r="2800">
          <cell r="A2800">
            <v>2797</v>
          </cell>
          <cell r="B2800">
            <v>0</v>
          </cell>
          <cell r="C2800">
            <v>0</v>
          </cell>
          <cell r="D2800">
            <v>0</v>
          </cell>
        </row>
        <row r="2801">
          <cell r="A2801">
            <v>2798</v>
          </cell>
          <cell r="B2801">
            <v>0</v>
          </cell>
          <cell r="C2801">
            <v>0</v>
          </cell>
          <cell r="D2801">
            <v>0</v>
          </cell>
        </row>
        <row r="2802">
          <cell r="A2802">
            <v>2799</v>
          </cell>
          <cell r="B2802">
            <v>0</v>
          </cell>
          <cell r="C2802">
            <v>0</v>
          </cell>
          <cell r="D2802">
            <v>0</v>
          </cell>
        </row>
        <row r="2803">
          <cell r="A2803">
            <v>2800</v>
          </cell>
          <cell r="B2803">
            <v>0</v>
          </cell>
          <cell r="C2803">
            <v>0</v>
          </cell>
          <cell r="D2803">
            <v>0</v>
          </cell>
        </row>
        <row r="2804">
          <cell r="A2804">
            <v>2801</v>
          </cell>
          <cell r="B2804">
            <v>0</v>
          </cell>
          <cell r="C2804">
            <v>0</v>
          </cell>
          <cell r="D2804">
            <v>0</v>
          </cell>
        </row>
        <row r="2805">
          <cell r="A2805">
            <v>2802</v>
          </cell>
          <cell r="B2805">
            <v>0</v>
          </cell>
          <cell r="C2805">
            <v>0</v>
          </cell>
          <cell r="D2805">
            <v>0</v>
          </cell>
        </row>
        <row r="2806">
          <cell r="A2806">
            <v>2803</v>
          </cell>
          <cell r="B2806">
            <v>0</v>
          </cell>
          <cell r="C2806">
            <v>0</v>
          </cell>
          <cell r="D2806">
            <v>0</v>
          </cell>
        </row>
        <row r="2807">
          <cell r="A2807">
            <v>2804</v>
          </cell>
          <cell r="B2807">
            <v>0</v>
          </cell>
          <cell r="C2807">
            <v>0</v>
          </cell>
          <cell r="D2807">
            <v>0</v>
          </cell>
        </row>
        <row r="2808">
          <cell r="A2808">
            <v>2805</v>
          </cell>
          <cell r="B2808">
            <v>0</v>
          </cell>
          <cell r="C2808">
            <v>0</v>
          </cell>
          <cell r="D2808">
            <v>0</v>
          </cell>
        </row>
        <row r="2809">
          <cell r="A2809">
            <v>2806</v>
          </cell>
          <cell r="B2809">
            <v>0</v>
          </cell>
          <cell r="C2809">
            <v>0</v>
          </cell>
          <cell r="D2809">
            <v>0</v>
          </cell>
        </row>
        <row r="2810">
          <cell r="A2810">
            <v>2807</v>
          </cell>
          <cell r="B2810">
            <v>0</v>
          </cell>
          <cell r="C2810">
            <v>0</v>
          </cell>
          <cell r="D2810">
            <v>0</v>
          </cell>
        </row>
        <row r="2811">
          <cell r="A2811">
            <v>2808</v>
          </cell>
          <cell r="B2811">
            <v>0</v>
          </cell>
          <cell r="C2811">
            <v>0</v>
          </cell>
          <cell r="D2811">
            <v>0</v>
          </cell>
        </row>
        <row r="2812">
          <cell r="A2812">
            <v>2809</v>
          </cell>
          <cell r="B2812">
            <v>0</v>
          </cell>
          <cell r="C2812">
            <v>0</v>
          </cell>
          <cell r="D2812">
            <v>0</v>
          </cell>
        </row>
        <row r="2813">
          <cell r="A2813">
            <v>2810</v>
          </cell>
          <cell r="B2813">
            <v>0</v>
          </cell>
          <cell r="C2813">
            <v>0</v>
          </cell>
          <cell r="D2813">
            <v>0</v>
          </cell>
        </row>
        <row r="2814">
          <cell r="A2814">
            <v>2811</v>
          </cell>
          <cell r="B2814">
            <v>0</v>
          </cell>
          <cell r="C2814">
            <v>0</v>
          </cell>
          <cell r="D2814">
            <v>0</v>
          </cell>
        </row>
        <row r="2815">
          <cell r="A2815">
            <v>2812</v>
          </cell>
          <cell r="B2815">
            <v>0</v>
          </cell>
          <cell r="C2815">
            <v>0</v>
          </cell>
          <cell r="D2815">
            <v>0</v>
          </cell>
        </row>
        <row r="2816">
          <cell r="A2816">
            <v>2813</v>
          </cell>
          <cell r="B2816">
            <v>0</v>
          </cell>
          <cell r="C2816">
            <v>0</v>
          </cell>
          <cell r="D2816">
            <v>0</v>
          </cell>
        </row>
        <row r="2817">
          <cell r="A2817">
            <v>2814</v>
          </cell>
          <cell r="B2817">
            <v>0</v>
          </cell>
          <cell r="C2817">
            <v>0</v>
          </cell>
          <cell r="D2817">
            <v>0</v>
          </cell>
        </row>
        <row r="2818">
          <cell r="A2818">
            <v>2815</v>
          </cell>
          <cell r="B2818">
            <v>0</v>
          </cell>
          <cell r="C2818">
            <v>0</v>
          </cell>
          <cell r="D2818">
            <v>0</v>
          </cell>
        </row>
        <row r="2819">
          <cell r="A2819">
            <v>2816</v>
          </cell>
          <cell r="B2819">
            <v>0</v>
          </cell>
          <cell r="C2819">
            <v>0</v>
          </cell>
          <cell r="D2819">
            <v>0</v>
          </cell>
        </row>
        <row r="2820">
          <cell r="A2820">
            <v>2817</v>
          </cell>
          <cell r="B2820">
            <v>0</v>
          </cell>
          <cell r="C2820">
            <v>0</v>
          </cell>
          <cell r="D2820">
            <v>0</v>
          </cell>
        </row>
        <row r="2821">
          <cell r="A2821">
            <v>2818</v>
          </cell>
          <cell r="B2821">
            <v>0</v>
          </cell>
          <cell r="C2821">
            <v>0</v>
          </cell>
          <cell r="D2821">
            <v>0</v>
          </cell>
        </row>
        <row r="2822">
          <cell r="A2822">
            <v>2819</v>
          </cell>
          <cell r="B2822">
            <v>0</v>
          </cell>
          <cell r="C2822">
            <v>0</v>
          </cell>
          <cell r="D2822">
            <v>0</v>
          </cell>
        </row>
        <row r="2823">
          <cell r="A2823">
            <v>2820</v>
          </cell>
          <cell r="B2823">
            <v>0</v>
          </cell>
          <cell r="C2823">
            <v>0</v>
          </cell>
          <cell r="D2823">
            <v>0</v>
          </cell>
        </row>
        <row r="2824">
          <cell r="A2824">
            <v>2821</v>
          </cell>
          <cell r="B2824">
            <v>0</v>
          </cell>
          <cell r="C2824">
            <v>0</v>
          </cell>
          <cell r="D2824">
            <v>0</v>
          </cell>
        </row>
        <row r="2825">
          <cell r="A2825">
            <v>2822</v>
          </cell>
          <cell r="B2825">
            <v>0</v>
          </cell>
          <cell r="C2825">
            <v>0</v>
          </cell>
          <cell r="D2825">
            <v>0</v>
          </cell>
        </row>
        <row r="2826">
          <cell r="A2826">
            <v>2823</v>
          </cell>
          <cell r="B2826">
            <v>0</v>
          </cell>
          <cell r="C2826">
            <v>0</v>
          </cell>
          <cell r="D2826">
            <v>0</v>
          </cell>
        </row>
        <row r="2827">
          <cell r="A2827">
            <v>2824</v>
          </cell>
          <cell r="B2827">
            <v>0</v>
          </cell>
          <cell r="C2827">
            <v>0</v>
          </cell>
          <cell r="D2827">
            <v>0</v>
          </cell>
        </row>
        <row r="2828">
          <cell r="A2828">
            <v>2825</v>
          </cell>
          <cell r="B2828">
            <v>0</v>
          </cell>
          <cell r="C2828">
            <v>0</v>
          </cell>
          <cell r="D2828">
            <v>0</v>
          </cell>
        </row>
        <row r="2829">
          <cell r="A2829">
            <v>2826</v>
          </cell>
          <cell r="B2829">
            <v>0</v>
          </cell>
          <cell r="C2829">
            <v>0</v>
          </cell>
          <cell r="D2829">
            <v>0</v>
          </cell>
        </row>
        <row r="2830">
          <cell r="A2830">
            <v>2827</v>
          </cell>
          <cell r="B2830">
            <v>0</v>
          </cell>
          <cell r="C2830">
            <v>0</v>
          </cell>
          <cell r="D2830">
            <v>0</v>
          </cell>
        </row>
        <row r="2831">
          <cell r="A2831">
            <v>2828</v>
          </cell>
          <cell r="B2831">
            <v>0</v>
          </cell>
          <cell r="C2831">
            <v>0</v>
          </cell>
          <cell r="D2831">
            <v>0</v>
          </cell>
        </row>
        <row r="2832">
          <cell r="A2832">
            <v>2829</v>
          </cell>
          <cell r="B2832">
            <v>0</v>
          </cell>
          <cell r="C2832">
            <v>0</v>
          </cell>
          <cell r="D2832">
            <v>0</v>
          </cell>
        </row>
        <row r="2833">
          <cell r="A2833">
            <v>2830</v>
          </cell>
          <cell r="B2833">
            <v>0</v>
          </cell>
          <cell r="C2833">
            <v>0</v>
          </cell>
          <cell r="D2833">
            <v>0</v>
          </cell>
        </row>
        <row r="2834">
          <cell r="A2834">
            <v>2831</v>
          </cell>
          <cell r="B2834">
            <v>0</v>
          </cell>
          <cell r="C2834">
            <v>0</v>
          </cell>
          <cell r="D2834">
            <v>0</v>
          </cell>
        </row>
        <row r="2835">
          <cell r="A2835">
            <v>2832</v>
          </cell>
          <cell r="B2835">
            <v>0</v>
          </cell>
          <cell r="C2835">
            <v>0</v>
          </cell>
          <cell r="D2835">
            <v>0</v>
          </cell>
        </row>
        <row r="2836">
          <cell r="A2836">
            <v>2833</v>
          </cell>
          <cell r="B2836">
            <v>0</v>
          </cell>
          <cell r="C2836">
            <v>0</v>
          </cell>
          <cell r="D2836">
            <v>0</v>
          </cell>
        </row>
        <row r="2837">
          <cell r="A2837">
            <v>2834</v>
          </cell>
          <cell r="B2837">
            <v>0</v>
          </cell>
          <cell r="C2837">
            <v>0</v>
          </cell>
          <cell r="D2837">
            <v>0</v>
          </cell>
        </row>
        <row r="2838">
          <cell r="A2838">
            <v>2835</v>
          </cell>
          <cell r="B2838">
            <v>0</v>
          </cell>
          <cell r="C2838">
            <v>0</v>
          </cell>
          <cell r="D2838">
            <v>0</v>
          </cell>
        </row>
        <row r="2839">
          <cell r="A2839">
            <v>2836</v>
          </cell>
          <cell r="B2839">
            <v>0</v>
          </cell>
          <cell r="C2839">
            <v>0</v>
          </cell>
          <cell r="D2839">
            <v>0</v>
          </cell>
        </row>
        <row r="2840">
          <cell r="A2840">
            <v>2837</v>
          </cell>
          <cell r="B2840">
            <v>0</v>
          </cell>
          <cell r="C2840">
            <v>0</v>
          </cell>
          <cell r="D2840">
            <v>0</v>
          </cell>
        </row>
        <row r="2841">
          <cell r="A2841">
            <v>2838</v>
          </cell>
          <cell r="B2841">
            <v>0</v>
          </cell>
          <cell r="C2841">
            <v>0</v>
          </cell>
          <cell r="D2841">
            <v>0</v>
          </cell>
        </row>
        <row r="2842">
          <cell r="A2842">
            <v>2839</v>
          </cell>
          <cell r="B2842">
            <v>0</v>
          </cell>
          <cell r="C2842">
            <v>0</v>
          </cell>
          <cell r="D2842">
            <v>0</v>
          </cell>
        </row>
        <row r="2843">
          <cell r="A2843">
            <v>2840</v>
          </cell>
          <cell r="B2843">
            <v>0</v>
          </cell>
          <cell r="C2843">
            <v>0</v>
          </cell>
          <cell r="D2843">
            <v>0</v>
          </cell>
        </row>
        <row r="2844">
          <cell r="A2844">
            <v>2841</v>
          </cell>
          <cell r="B2844">
            <v>0</v>
          </cell>
          <cell r="C2844">
            <v>0</v>
          </cell>
          <cell r="D2844">
            <v>0</v>
          </cell>
        </row>
        <row r="2845">
          <cell r="A2845">
            <v>2842</v>
          </cell>
          <cell r="B2845">
            <v>0</v>
          </cell>
          <cell r="C2845">
            <v>0</v>
          </cell>
          <cell r="D2845">
            <v>0</v>
          </cell>
        </row>
        <row r="2846">
          <cell r="A2846">
            <v>2843</v>
          </cell>
          <cell r="B2846">
            <v>0</v>
          </cell>
          <cell r="C2846">
            <v>0</v>
          </cell>
          <cell r="D2846">
            <v>0</v>
          </cell>
        </row>
        <row r="2847">
          <cell r="A2847">
            <v>2844</v>
          </cell>
          <cell r="B2847">
            <v>0</v>
          </cell>
          <cell r="C2847">
            <v>0</v>
          </cell>
          <cell r="D2847">
            <v>0</v>
          </cell>
        </row>
        <row r="2848">
          <cell r="A2848">
            <v>2845</v>
          </cell>
          <cell r="B2848">
            <v>0</v>
          </cell>
          <cell r="C2848">
            <v>0</v>
          </cell>
          <cell r="D2848">
            <v>0</v>
          </cell>
        </row>
        <row r="2849">
          <cell r="A2849">
            <v>2846</v>
          </cell>
          <cell r="B2849">
            <v>0</v>
          </cell>
          <cell r="C2849">
            <v>0</v>
          </cell>
          <cell r="D2849">
            <v>0</v>
          </cell>
        </row>
        <row r="2850">
          <cell r="A2850">
            <v>2847</v>
          </cell>
          <cell r="B2850">
            <v>0</v>
          </cell>
          <cell r="C2850">
            <v>0</v>
          </cell>
          <cell r="D2850">
            <v>0</v>
          </cell>
        </row>
        <row r="2851">
          <cell r="A2851">
            <v>2848</v>
          </cell>
          <cell r="B2851">
            <v>0</v>
          </cell>
          <cell r="C2851">
            <v>0</v>
          </cell>
          <cell r="D2851">
            <v>0</v>
          </cell>
        </row>
        <row r="2852">
          <cell r="A2852">
            <v>2849</v>
          </cell>
          <cell r="B2852">
            <v>0</v>
          </cell>
          <cell r="C2852">
            <v>0</v>
          </cell>
          <cell r="D2852">
            <v>0</v>
          </cell>
        </row>
        <row r="2853">
          <cell r="A2853">
            <v>2850</v>
          </cell>
          <cell r="B2853">
            <v>0</v>
          </cell>
          <cell r="C2853">
            <v>0</v>
          </cell>
          <cell r="D2853">
            <v>0</v>
          </cell>
        </row>
        <row r="2854">
          <cell r="A2854">
            <v>2851</v>
          </cell>
          <cell r="B2854">
            <v>0</v>
          </cell>
          <cell r="C2854">
            <v>0</v>
          </cell>
          <cell r="D2854">
            <v>0</v>
          </cell>
        </row>
        <row r="2855">
          <cell r="A2855">
            <v>2852</v>
          </cell>
          <cell r="B2855">
            <v>0</v>
          </cell>
          <cell r="C2855">
            <v>0</v>
          </cell>
          <cell r="D2855">
            <v>0</v>
          </cell>
        </row>
        <row r="2856">
          <cell r="A2856">
            <v>2853</v>
          </cell>
          <cell r="B2856">
            <v>0</v>
          </cell>
          <cell r="C2856">
            <v>0</v>
          </cell>
          <cell r="D2856">
            <v>0</v>
          </cell>
        </row>
        <row r="2857">
          <cell r="A2857">
            <v>2854</v>
          </cell>
          <cell r="B2857">
            <v>0</v>
          </cell>
          <cell r="C2857">
            <v>0</v>
          </cell>
          <cell r="D2857">
            <v>0</v>
          </cell>
        </row>
        <row r="2858">
          <cell r="A2858">
            <v>2855</v>
          </cell>
          <cell r="B2858">
            <v>0</v>
          </cell>
          <cell r="C2858">
            <v>0</v>
          </cell>
          <cell r="D2858">
            <v>0</v>
          </cell>
        </row>
        <row r="2859">
          <cell r="A2859">
            <v>2856</v>
          </cell>
          <cell r="B2859">
            <v>0</v>
          </cell>
          <cell r="C2859">
            <v>0</v>
          </cell>
          <cell r="D2859">
            <v>0</v>
          </cell>
        </row>
        <row r="2860">
          <cell r="A2860">
            <v>2857</v>
          </cell>
          <cell r="B2860">
            <v>0</v>
          </cell>
          <cell r="C2860">
            <v>0</v>
          </cell>
          <cell r="D2860">
            <v>0</v>
          </cell>
        </row>
        <row r="2861">
          <cell r="A2861">
            <v>2858</v>
          </cell>
          <cell r="B2861">
            <v>0</v>
          </cell>
          <cell r="C2861">
            <v>0</v>
          </cell>
          <cell r="D2861">
            <v>0</v>
          </cell>
        </row>
        <row r="2862">
          <cell r="A2862">
            <v>2859</v>
          </cell>
          <cell r="B2862">
            <v>0</v>
          </cell>
          <cell r="C2862">
            <v>0</v>
          </cell>
          <cell r="D2862">
            <v>0</v>
          </cell>
        </row>
        <row r="2863">
          <cell r="A2863">
            <v>2860</v>
          </cell>
          <cell r="B2863">
            <v>0</v>
          </cell>
          <cell r="C2863">
            <v>0</v>
          </cell>
          <cell r="D2863">
            <v>0</v>
          </cell>
        </row>
        <row r="2864">
          <cell r="A2864">
            <v>2861</v>
          </cell>
          <cell r="B2864">
            <v>0</v>
          </cell>
          <cell r="C2864">
            <v>0</v>
          </cell>
          <cell r="D2864">
            <v>0</v>
          </cell>
        </row>
        <row r="2865">
          <cell r="A2865">
            <v>2862</v>
          </cell>
          <cell r="B2865">
            <v>0</v>
          </cell>
          <cell r="C2865">
            <v>0</v>
          </cell>
          <cell r="D2865">
            <v>0</v>
          </cell>
        </row>
        <row r="2866">
          <cell r="A2866">
            <v>2863</v>
          </cell>
          <cell r="B2866">
            <v>0</v>
          </cell>
          <cell r="C2866">
            <v>0</v>
          </cell>
          <cell r="D2866">
            <v>0</v>
          </cell>
        </row>
        <row r="2867">
          <cell r="A2867">
            <v>2864</v>
          </cell>
          <cell r="B2867">
            <v>0</v>
          </cell>
          <cell r="C2867">
            <v>0</v>
          </cell>
          <cell r="D2867">
            <v>0</v>
          </cell>
        </row>
        <row r="2868">
          <cell r="A2868">
            <v>2865</v>
          </cell>
          <cell r="B2868">
            <v>0</v>
          </cell>
          <cell r="C2868">
            <v>0</v>
          </cell>
          <cell r="D2868">
            <v>0</v>
          </cell>
        </row>
        <row r="2869">
          <cell r="A2869">
            <v>2866</v>
          </cell>
          <cell r="B2869">
            <v>0</v>
          </cell>
          <cell r="C2869">
            <v>0</v>
          </cell>
          <cell r="D2869">
            <v>0</v>
          </cell>
        </row>
        <row r="2870">
          <cell r="A2870">
            <v>2867</v>
          </cell>
          <cell r="B2870">
            <v>0</v>
          </cell>
          <cell r="C2870">
            <v>0</v>
          </cell>
          <cell r="D2870">
            <v>0</v>
          </cell>
        </row>
        <row r="2871">
          <cell r="A2871">
            <v>2868</v>
          </cell>
          <cell r="B2871">
            <v>0</v>
          </cell>
          <cell r="C2871">
            <v>0</v>
          </cell>
          <cell r="D2871">
            <v>0</v>
          </cell>
        </row>
        <row r="2872">
          <cell r="A2872">
            <v>2869</v>
          </cell>
          <cell r="B2872">
            <v>0</v>
          </cell>
          <cell r="C2872">
            <v>0</v>
          </cell>
          <cell r="D2872">
            <v>0</v>
          </cell>
        </row>
        <row r="2873">
          <cell r="A2873">
            <v>2870</v>
          </cell>
          <cell r="B2873">
            <v>0</v>
          </cell>
          <cell r="C2873">
            <v>0</v>
          </cell>
          <cell r="D2873">
            <v>0</v>
          </cell>
        </row>
        <row r="2874">
          <cell r="A2874">
            <v>2871</v>
          </cell>
          <cell r="B2874">
            <v>0</v>
          </cell>
          <cell r="C2874">
            <v>0</v>
          </cell>
          <cell r="D2874">
            <v>0</v>
          </cell>
        </row>
        <row r="2875">
          <cell r="A2875">
            <v>2872</v>
          </cell>
          <cell r="B2875">
            <v>0</v>
          </cell>
          <cell r="C2875">
            <v>0</v>
          </cell>
          <cell r="D2875">
            <v>0</v>
          </cell>
        </row>
        <row r="2876">
          <cell r="A2876">
            <v>2873</v>
          </cell>
          <cell r="B2876">
            <v>0</v>
          </cell>
          <cell r="C2876">
            <v>0</v>
          </cell>
          <cell r="D2876">
            <v>0</v>
          </cell>
        </row>
        <row r="2877">
          <cell r="A2877">
            <v>2874</v>
          </cell>
          <cell r="B2877">
            <v>0</v>
          </cell>
          <cell r="C2877">
            <v>0</v>
          </cell>
          <cell r="D2877">
            <v>0</v>
          </cell>
        </row>
        <row r="2878">
          <cell r="A2878">
            <v>2875</v>
          </cell>
          <cell r="B2878">
            <v>0</v>
          </cell>
          <cell r="C2878">
            <v>0</v>
          </cell>
          <cell r="D2878">
            <v>0</v>
          </cell>
        </row>
        <row r="2879">
          <cell r="A2879">
            <v>2876</v>
          </cell>
          <cell r="B2879">
            <v>0</v>
          </cell>
          <cell r="C2879">
            <v>0</v>
          </cell>
          <cell r="D2879">
            <v>0</v>
          </cell>
        </row>
        <row r="2880">
          <cell r="A2880">
            <v>2877</v>
          </cell>
          <cell r="B2880">
            <v>0</v>
          </cell>
          <cell r="C2880">
            <v>0</v>
          </cell>
          <cell r="D2880">
            <v>0</v>
          </cell>
        </row>
        <row r="2881">
          <cell r="A2881">
            <v>2878</v>
          </cell>
          <cell r="B2881">
            <v>0</v>
          </cell>
          <cell r="C2881">
            <v>0</v>
          </cell>
          <cell r="D2881">
            <v>0</v>
          </cell>
        </row>
        <row r="2882">
          <cell r="A2882">
            <v>2879</v>
          </cell>
          <cell r="B2882">
            <v>0</v>
          </cell>
          <cell r="C2882">
            <v>0</v>
          </cell>
          <cell r="D2882">
            <v>0</v>
          </cell>
        </row>
        <row r="2883">
          <cell r="A2883">
            <v>2880</v>
          </cell>
          <cell r="B2883">
            <v>0</v>
          </cell>
          <cell r="C2883">
            <v>0</v>
          </cell>
          <cell r="D2883">
            <v>0</v>
          </cell>
        </row>
        <row r="2884">
          <cell r="A2884">
            <v>2881</v>
          </cell>
          <cell r="B2884">
            <v>0</v>
          </cell>
          <cell r="C2884">
            <v>0</v>
          </cell>
          <cell r="D2884">
            <v>0</v>
          </cell>
        </row>
        <row r="2885">
          <cell r="A2885">
            <v>2882</v>
          </cell>
          <cell r="B2885">
            <v>0</v>
          </cell>
          <cell r="C2885">
            <v>0</v>
          </cell>
          <cell r="D2885">
            <v>0</v>
          </cell>
        </row>
        <row r="2886">
          <cell r="A2886">
            <v>2883</v>
          </cell>
          <cell r="B2886">
            <v>0</v>
          </cell>
          <cell r="C2886">
            <v>0</v>
          </cell>
          <cell r="D2886">
            <v>0</v>
          </cell>
        </row>
        <row r="2887">
          <cell r="A2887">
            <v>2884</v>
          </cell>
          <cell r="B2887">
            <v>0</v>
          </cell>
          <cell r="C2887">
            <v>0</v>
          </cell>
          <cell r="D2887">
            <v>0</v>
          </cell>
        </row>
        <row r="2888">
          <cell r="A2888">
            <v>2885</v>
          </cell>
          <cell r="B2888">
            <v>0</v>
          </cell>
          <cell r="C2888">
            <v>0</v>
          </cell>
          <cell r="D2888">
            <v>0</v>
          </cell>
        </row>
        <row r="2889">
          <cell r="A2889">
            <v>2886</v>
          </cell>
          <cell r="B2889">
            <v>0</v>
          </cell>
          <cell r="C2889">
            <v>0</v>
          </cell>
          <cell r="D2889">
            <v>0</v>
          </cell>
        </row>
        <row r="2890">
          <cell r="A2890">
            <v>2887</v>
          </cell>
          <cell r="B2890">
            <v>0</v>
          </cell>
          <cell r="C2890">
            <v>0</v>
          </cell>
          <cell r="D2890">
            <v>0</v>
          </cell>
        </row>
        <row r="2891">
          <cell r="A2891">
            <v>2888</v>
          </cell>
          <cell r="B2891">
            <v>0</v>
          </cell>
          <cell r="C2891">
            <v>0</v>
          </cell>
          <cell r="D2891">
            <v>0</v>
          </cell>
        </row>
        <row r="2892">
          <cell r="A2892">
            <v>2889</v>
          </cell>
          <cell r="B2892">
            <v>0</v>
          </cell>
          <cell r="C2892">
            <v>0</v>
          </cell>
          <cell r="D2892">
            <v>0</v>
          </cell>
        </row>
        <row r="2893">
          <cell r="A2893">
            <v>2890</v>
          </cell>
          <cell r="B2893">
            <v>0</v>
          </cell>
          <cell r="C2893">
            <v>0</v>
          </cell>
          <cell r="D2893">
            <v>0</v>
          </cell>
        </row>
        <row r="2894">
          <cell r="A2894">
            <v>2891</v>
          </cell>
          <cell r="B2894">
            <v>0</v>
          </cell>
          <cell r="C2894">
            <v>0</v>
          </cell>
          <cell r="D2894">
            <v>0</v>
          </cell>
        </row>
        <row r="2895">
          <cell r="A2895">
            <v>2892</v>
          </cell>
          <cell r="B2895">
            <v>0</v>
          </cell>
          <cell r="C2895">
            <v>0</v>
          </cell>
          <cell r="D2895">
            <v>0</v>
          </cell>
        </row>
        <row r="2896">
          <cell r="A2896">
            <v>2893</v>
          </cell>
          <cell r="B2896">
            <v>0</v>
          </cell>
          <cell r="C2896">
            <v>0</v>
          </cell>
          <cell r="D2896">
            <v>0</v>
          </cell>
        </row>
        <row r="2897">
          <cell r="A2897">
            <v>2894</v>
          </cell>
          <cell r="B2897">
            <v>0</v>
          </cell>
          <cell r="C2897">
            <v>0</v>
          </cell>
          <cell r="D2897">
            <v>0</v>
          </cell>
        </row>
        <row r="2898">
          <cell r="A2898">
            <v>2895</v>
          </cell>
          <cell r="B2898">
            <v>0</v>
          </cell>
          <cell r="C2898">
            <v>0</v>
          </cell>
          <cell r="D2898">
            <v>0</v>
          </cell>
        </row>
        <row r="2899">
          <cell r="A2899">
            <v>2896</v>
          </cell>
          <cell r="B2899">
            <v>0</v>
          </cell>
          <cell r="C2899">
            <v>0</v>
          </cell>
          <cell r="D2899">
            <v>0</v>
          </cell>
        </row>
        <row r="2900">
          <cell r="A2900">
            <v>2897</v>
          </cell>
          <cell r="B2900">
            <v>0</v>
          </cell>
          <cell r="C2900">
            <v>0</v>
          </cell>
          <cell r="D2900">
            <v>0</v>
          </cell>
        </row>
        <row r="2901">
          <cell r="A2901">
            <v>2898</v>
          </cell>
          <cell r="B2901">
            <v>0</v>
          </cell>
          <cell r="C2901">
            <v>0</v>
          </cell>
          <cell r="D2901">
            <v>0</v>
          </cell>
        </row>
        <row r="2902">
          <cell r="A2902">
            <v>2899</v>
          </cell>
          <cell r="B2902">
            <v>0</v>
          </cell>
          <cell r="C2902">
            <v>0</v>
          </cell>
          <cell r="D2902">
            <v>0</v>
          </cell>
        </row>
        <row r="2903">
          <cell r="A2903">
            <v>2900</v>
          </cell>
          <cell r="B2903">
            <v>0</v>
          </cell>
          <cell r="C2903">
            <v>0</v>
          </cell>
          <cell r="D2903">
            <v>0</v>
          </cell>
        </row>
        <row r="2904">
          <cell r="A2904">
            <v>2901</v>
          </cell>
          <cell r="B2904">
            <v>0</v>
          </cell>
          <cell r="C2904">
            <v>0</v>
          </cell>
          <cell r="D2904">
            <v>0</v>
          </cell>
        </row>
        <row r="2905">
          <cell r="A2905">
            <v>2902</v>
          </cell>
          <cell r="B2905">
            <v>0</v>
          </cell>
          <cell r="C2905">
            <v>0</v>
          </cell>
          <cell r="D2905">
            <v>0</v>
          </cell>
        </row>
        <row r="2906">
          <cell r="A2906">
            <v>2903</v>
          </cell>
          <cell r="B2906">
            <v>0</v>
          </cell>
          <cell r="C2906">
            <v>0</v>
          </cell>
          <cell r="D2906">
            <v>0</v>
          </cell>
        </row>
        <row r="2907">
          <cell r="A2907">
            <v>2904</v>
          </cell>
          <cell r="B2907">
            <v>0</v>
          </cell>
          <cell r="C2907">
            <v>0</v>
          </cell>
          <cell r="D2907">
            <v>0</v>
          </cell>
        </row>
        <row r="2908">
          <cell r="A2908">
            <v>2905</v>
          </cell>
          <cell r="B2908">
            <v>0</v>
          </cell>
          <cell r="C2908">
            <v>0</v>
          </cell>
          <cell r="D2908">
            <v>0</v>
          </cell>
        </row>
        <row r="2909">
          <cell r="A2909">
            <v>2906</v>
          </cell>
          <cell r="B2909">
            <v>0</v>
          </cell>
          <cell r="C2909">
            <v>0</v>
          </cell>
          <cell r="D2909">
            <v>0</v>
          </cell>
        </row>
        <row r="2910">
          <cell r="A2910">
            <v>2907</v>
          </cell>
          <cell r="B2910">
            <v>0</v>
          </cell>
          <cell r="C2910">
            <v>0</v>
          </cell>
          <cell r="D2910">
            <v>0</v>
          </cell>
        </row>
        <row r="2911">
          <cell r="A2911">
            <v>2908</v>
          </cell>
          <cell r="B2911">
            <v>0</v>
          </cell>
          <cell r="C2911">
            <v>0</v>
          </cell>
          <cell r="D2911">
            <v>0</v>
          </cell>
        </row>
        <row r="2912">
          <cell r="A2912">
            <v>2909</v>
          </cell>
          <cell r="B2912">
            <v>0</v>
          </cell>
          <cell r="C2912">
            <v>0</v>
          </cell>
          <cell r="D2912">
            <v>0</v>
          </cell>
        </row>
        <row r="2913">
          <cell r="A2913">
            <v>2910</v>
          </cell>
          <cell r="B2913">
            <v>0</v>
          </cell>
          <cell r="C2913">
            <v>0</v>
          </cell>
          <cell r="D2913">
            <v>0</v>
          </cell>
        </row>
        <row r="2914">
          <cell r="A2914">
            <v>2911</v>
          </cell>
          <cell r="B2914">
            <v>0</v>
          </cell>
          <cell r="C2914">
            <v>0</v>
          </cell>
          <cell r="D2914">
            <v>0</v>
          </cell>
        </row>
        <row r="2915">
          <cell r="A2915">
            <v>2912</v>
          </cell>
          <cell r="B2915">
            <v>0</v>
          </cell>
          <cell r="C2915">
            <v>0</v>
          </cell>
          <cell r="D2915">
            <v>0</v>
          </cell>
        </row>
        <row r="2916">
          <cell r="A2916">
            <v>2913</v>
          </cell>
          <cell r="B2916">
            <v>0</v>
          </cell>
          <cell r="C2916">
            <v>0</v>
          </cell>
          <cell r="D2916">
            <v>0</v>
          </cell>
        </row>
        <row r="2917">
          <cell r="A2917">
            <v>2914</v>
          </cell>
          <cell r="B2917">
            <v>0</v>
          </cell>
          <cell r="C2917">
            <v>0</v>
          </cell>
          <cell r="D2917">
            <v>0</v>
          </cell>
        </row>
        <row r="2918">
          <cell r="A2918">
            <v>2915</v>
          </cell>
          <cell r="B2918">
            <v>0</v>
          </cell>
          <cell r="C2918">
            <v>0</v>
          </cell>
          <cell r="D2918">
            <v>0</v>
          </cell>
        </row>
        <row r="2919">
          <cell r="A2919">
            <v>2916</v>
          </cell>
          <cell r="B2919">
            <v>0</v>
          </cell>
          <cell r="C2919">
            <v>0</v>
          </cell>
          <cell r="D2919">
            <v>0</v>
          </cell>
        </row>
        <row r="2920">
          <cell r="A2920">
            <v>2917</v>
          </cell>
          <cell r="B2920">
            <v>0</v>
          </cell>
          <cell r="C2920">
            <v>0</v>
          </cell>
          <cell r="D2920">
            <v>0</v>
          </cell>
        </row>
        <row r="2921">
          <cell r="A2921">
            <v>2918</v>
          </cell>
          <cell r="B2921">
            <v>0</v>
          </cell>
          <cell r="C2921">
            <v>0</v>
          </cell>
          <cell r="D2921">
            <v>0</v>
          </cell>
        </row>
        <row r="2922">
          <cell r="A2922">
            <v>2919</v>
          </cell>
          <cell r="B2922">
            <v>0</v>
          </cell>
          <cell r="C2922">
            <v>0</v>
          </cell>
          <cell r="D2922">
            <v>0</v>
          </cell>
        </row>
        <row r="2923">
          <cell r="A2923">
            <v>2920</v>
          </cell>
          <cell r="B2923">
            <v>0</v>
          </cell>
          <cell r="C2923">
            <v>0</v>
          </cell>
          <cell r="D2923">
            <v>0</v>
          </cell>
        </row>
        <row r="2924">
          <cell r="A2924">
            <v>2921</v>
          </cell>
          <cell r="B2924">
            <v>0</v>
          </cell>
          <cell r="C2924">
            <v>0</v>
          </cell>
          <cell r="D2924">
            <v>0</v>
          </cell>
        </row>
        <row r="2925">
          <cell r="A2925">
            <v>2922</v>
          </cell>
          <cell r="B2925">
            <v>0</v>
          </cell>
          <cell r="C2925">
            <v>0</v>
          </cell>
          <cell r="D2925">
            <v>0</v>
          </cell>
        </row>
        <row r="2926">
          <cell r="A2926">
            <v>2923</v>
          </cell>
          <cell r="B2926">
            <v>0</v>
          </cell>
          <cell r="C2926">
            <v>0</v>
          </cell>
          <cell r="D2926">
            <v>0</v>
          </cell>
        </row>
        <row r="2927">
          <cell r="A2927">
            <v>2924</v>
          </cell>
          <cell r="B2927">
            <v>0</v>
          </cell>
          <cell r="C2927">
            <v>0</v>
          </cell>
          <cell r="D2927">
            <v>0</v>
          </cell>
        </row>
        <row r="2928">
          <cell r="A2928">
            <v>2925</v>
          </cell>
          <cell r="B2928">
            <v>0</v>
          </cell>
          <cell r="C2928">
            <v>0</v>
          </cell>
          <cell r="D2928">
            <v>0</v>
          </cell>
        </row>
        <row r="2929">
          <cell r="A2929">
            <v>2926</v>
          </cell>
          <cell r="B2929">
            <v>0</v>
          </cell>
          <cell r="C2929">
            <v>0</v>
          </cell>
          <cell r="D2929">
            <v>0</v>
          </cell>
        </row>
        <row r="2930">
          <cell r="A2930">
            <v>2927</v>
          </cell>
          <cell r="B2930">
            <v>0</v>
          </cell>
          <cell r="C2930">
            <v>0</v>
          </cell>
          <cell r="D2930">
            <v>0</v>
          </cell>
        </row>
        <row r="2931">
          <cell r="A2931">
            <v>2928</v>
          </cell>
          <cell r="B2931">
            <v>0</v>
          </cell>
          <cell r="C2931">
            <v>0</v>
          </cell>
          <cell r="D2931">
            <v>0</v>
          </cell>
        </row>
        <row r="2932">
          <cell r="A2932">
            <v>2929</v>
          </cell>
          <cell r="B2932">
            <v>0</v>
          </cell>
          <cell r="C2932">
            <v>0</v>
          </cell>
          <cell r="D2932">
            <v>0</v>
          </cell>
        </row>
        <row r="2933">
          <cell r="A2933">
            <v>2930</v>
          </cell>
          <cell r="B2933">
            <v>0</v>
          </cell>
          <cell r="C2933">
            <v>0</v>
          </cell>
          <cell r="D2933">
            <v>0</v>
          </cell>
        </row>
        <row r="2934">
          <cell r="A2934">
            <v>2931</v>
          </cell>
          <cell r="B2934">
            <v>0</v>
          </cell>
          <cell r="C2934">
            <v>0</v>
          </cell>
          <cell r="D2934">
            <v>0</v>
          </cell>
        </row>
        <row r="2935">
          <cell r="A2935">
            <v>2932</v>
          </cell>
          <cell r="B2935">
            <v>0</v>
          </cell>
          <cell r="C2935">
            <v>0</v>
          </cell>
          <cell r="D2935">
            <v>0</v>
          </cell>
        </row>
        <row r="2936">
          <cell r="A2936">
            <v>2933</v>
          </cell>
          <cell r="B2936">
            <v>0</v>
          </cell>
          <cell r="C2936">
            <v>0</v>
          </cell>
          <cell r="D2936">
            <v>0</v>
          </cell>
        </row>
        <row r="2937">
          <cell r="A2937">
            <v>2934</v>
          </cell>
          <cell r="B2937">
            <v>0</v>
          </cell>
          <cell r="C2937">
            <v>0</v>
          </cell>
          <cell r="D2937">
            <v>0</v>
          </cell>
        </row>
        <row r="2938">
          <cell r="A2938">
            <v>2935</v>
          </cell>
          <cell r="B2938">
            <v>0</v>
          </cell>
          <cell r="C2938">
            <v>0</v>
          </cell>
          <cell r="D2938">
            <v>0</v>
          </cell>
        </row>
        <row r="2939">
          <cell r="A2939">
            <v>2936</v>
          </cell>
          <cell r="B2939">
            <v>0</v>
          </cell>
          <cell r="C2939">
            <v>0</v>
          </cell>
          <cell r="D2939">
            <v>0</v>
          </cell>
        </row>
        <row r="2940">
          <cell r="A2940">
            <v>2937</v>
          </cell>
          <cell r="B2940">
            <v>0</v>
          </cell>
          <cell r="C2940">
            <v>0</v>
          </cell>
          <cell r="D2940">
            <v>0</v>
          </cell>
        </row>
        <row r="2941">
          <cell r="A2941">
            <v>2938</v>
          </cell>
          <cell r="B2941">
            <v>0</v>
          </cell>
          <cell r="C2941">
            <v>0</v>
          </cell>
          <cell r="D2941">
            <v>0</v>
          </cell>
        </row>
        <row r="2942">
          <cell r="A2942">
            <v>2939</v>
          </cell>
          <cell r="B2942">
            <v>0</v>
          </cell>
          <cell r="C2942">
            <v>0</v>
          </cell>
          <cell r="D2942">
            <v>0</v>
          </cell>
        </row>
        <row r="2943">
          <cell r="A2943">
            <v>2940</v>
          </cell>
          <cell r="B2943">
            <v>0</v>
          </cell>
          <cell r="C2943">
            <v>0</v>
          </cell>
          <cell r="D2943">
            <v>0</v>
          </cell>
        </row>
        <row r="2944">
          <cell r="A2944">
            <v>2941</v>
          </cell>
          <cell r="B2944">
            <v>0</v>
          </cell>
          <cell r="C2944">
            <v>0</v>
          </cell>
          <cell r="D2944">
            <v>0</v>
          </cell>
        </row>
        <row r="2945">
          <cell r="A2945">
            <v>2942</v>
          </cell>
          <cell r="B2945">
            <v>0</v>
          </cell>
          <cell r="C2945">
            <v>0</v>
          </cell>
          <cell r="D2945">
            <v>0</v>
          </cell>
        </row>
        <row r="2946">
          <cell r="A2946">
            <v>2943</v>
          </cell>
          <cell r="B2946">
            <v>0</v>
          </cell>
          <cell r="C2946">
            <v>0</v>
          </cell>
          <cell r="D2946">
            <v>0</v>
          </cell>
        </row>
        <row r="2947">
          <cell r="A2947">
            <v>2944</v>
          </cell>
          <cell r="B2947">
            <v>0</v>
          </cell>
          <cell r="C2947">
            <v>0</v>
          </cell>
          <cell r="D2947">
            <v>0</v>
          </cell>
        </row>
        <row r="2948">
          <cell r="A2948">
            <v>2945</v>
          </cell>
          <cell r="B2948">
            <v>0</v>
          </cell>
          <cell r="C2948">
            <v>0</v>
          </cell>
          <cell r="D2948">
            <v>0</v>
          </cell>
        </row>
        <row r="2949">
          <cell r="A2949">
            <v>2946</v>
          </cell>
          <cell r="B2949">
            <v>0</v>
          </cell>
          <cell r="C2949">
            <v>0</v>
          </cell>
          <cell r="D2949">
            <v>0</v>
          </cell>
        </row>
        <row r="2950">
          <cell r="A2950">
            <v>2947</v>
          </cell>
          <cell r="B2950">
            <v>0</v>
          </cell>
          <cell r="C2950">
            <v>0</v>
          </cell>
          <cell r="D2950">
            <v>0</v>
          </cell>
        </row>
        <row r="2951">
          <cell r="A2951">
            <v>2948</v>
          </cell>
          <cell r="B2951">
            <v>0</v>
          </cell>
          <cell r="C2951">
            <v>0</v>
          </cell>
          <cell r="D2951">
            <v>0</v>
          </cell>
        </row>
        <row r="2952">
          <cell r="A2952">
            <v>2949</v>
          </cell>
          <cell r="B2952">
            <v>0</v>
          </cell>
          <cell r="C2952">
            <v>0</v>
          </cell>
          <cell r="D2952">
            <v>0</v>
          </cell>
        </row>
        <row r="2953">
          <cell r="A2953">
            <v>2950</v>
          </cell>
          <cell r="B2953">
            <v>0</v>
          </cell>
          <cell r="C2953">
            <v>0</v>
          </cell>
          <cell r="D2953">
            <v>0</v>
          </cell>
        </row>
        <row r="2954">
          <cell r="A2954">
            <v>2951</v>
          </cell>
          <cell r="B2954">
            <v>0</v>
          </cell>
          <cell r="C2954">
            <v>0</v>
          </cell>
          <cell r="D2954">
            <v>0</v>
          </cell>
        </row>
        <row r="2955">
          <cell r="A2955">
            <v>2952</v>
          </cell>
          <cell r="B2955">
            <v>0</v>
          </cell>
          <cell r="C2955">
            <v>0</v>
          </cell>
          <cell r="D2955">
            <v>0</v>
          </cell>
        </row>
        <row r="2956">
          <cell r="A2956">
            <v>2953</v>
          </cell>
          <cell r="B2956">
            <v>0</v>
          </cell>
          <cell r="C2956">
            <v>0</v>
          </cell>
          <cell r="D2956">
            <v>0</v>
          </cell>
        </row>
        <row r="2957">
          <cell r="A2957">
            <v>2954</v>
          </cell>
          <cell r="B2957">
            <v>0</v>
          </cell>
          <cell r="C2957">
            <v>0</v>
          </cell>
          <cell r="D2957">
            <v>0</v>
          </cell>
        </row>
        <row r="2958">
          <cell r="A2958">
            <v>2955</v>
          </cell>
          <cell r="B2958">
            <v>0</v>
          </cell>
          <cell r="C2958">
            <v>0</v>
          </cell>
          <cell r="D2958">
            <v>0</v>
          </cell>
        </row>
        <row r="2959">
          <cell r="A2959">
            <v>2956</v>
          </cell>
          <cell r="B2959">
            <v>0</v>
          </cell>
          <cell r="C2959">
            <v>0</v>
          </cell>
          <cell r="D2959">
            <v>0</v>
          </cell>
        </row>
        <row r="2960">
          <cell r="A2960">
            <v>2957</v>
          </cell>
          <cell r="B2960">
            <v>0</v>
          </cell>
          <cell r="C2960">
            <v>0</v>
          </cell>
          <cell r="D2960">
            <v>0</v>
          </cell>
        </row>
        <row r="2961">
          <cell r="A2961">
            <v>2958</v>
          </cell>
          <cell r="B2961">
            <v>0</v>
          </cell>
          <cell r="C2961">
            <v>0</v>
          </cell>
          <cell r="D2961">
            <v>0</v>
          </cell>
        </row>
        <row r="2962">
          <cell r="A2962">
            <v>2959</v>
          </cell>
          <cell r="B2962">
            <v>0</v>
          </cell>
          <cell r="C2962">
            <v>0</v>
          </cell>
          <cell r="D2962">
            <v>0</v>
          </cell>
        </row>
        <row r="2963">
          <cell r="A2963">
            <v>2960</v>
          </cell>
          <cell r="B2963">
            <v>0</v>
          </cell>
          <cell r="C2963">
            <v>0</v>
          </cell>
          <cell r="D2963">
            <v>0</v>
          </cell>
        </row>
        <row r="2964">
          <cell r="A2964">
            <v>2961</v>
          </cell>
          <cell r="B2964">
            <v>0</v>
          </cell>
          <cell r="C2964">
            <v>0</v>
          </cell>
          <cell r="D2964">
            <v>0</v>
          </cell>
        </row>
        <row r="2965">
          <cell r="A2965">
            <v>2962</v>
          </cell>
          <cell r="B2965">
            <v>0</v>
          </cell>
          <cell r="C2965">
            <v>0</v>
          </cell>
          <cell r="D2965">
            <v>0</v>
          </cell>
        </row>
        <row r="2966">
          <cell r="A2966">
            <v>2963</v>
          </cell>
          <cell r="B2966">
            <v>0</v>
          </cell>
          <cell r="C2966">
            <v>0</v>
          </cell>
          <cell r="D2966">
            <v>0</v>
          </cell>
        </row>
        <row r="2967">
          <cell r="A2967">
            <v>2964</v>
          </cell>
          <cell r="B2967">
            <v>0</v>
          </cell>
          <cell r="C2967">
            <v>0</v>
          </cell>
          <cell r="D2967">
            <v>0</v>
          </cell>
        </row>
        <row r="2968">
          <cell r="A2968">
            <v>2965</v>
          </cell>
          <cell r="B2968">
            <v>0</v>
          </cell>
          <cell r="C2968">
            <v>0</v>
          </cell>
          <cell r="D2968">
            <v>0</v>
          </cell>
        </row>
        <row r="2969">
          <cell r="A2969">
            <v>2966</v>
          </cell>
          <cell r="B2969">
            <v>0</v>
          </cell>
          <cell r="C2969">
            <v>0</v>
          </cell>
          <cell r="D2969">
            <v>0</v>
          </cell>
        </row>
        <row r="2970">
          <cell r="A2970">
            <v>2967</v>
          </cell>
          <cell r="B2970">
            <v>0</v>
          </cell>
          <cell r="C2970">
            <v>0</v>
          </cell>
          <cell r="D2970">
            <v>0</v>
          </cell>
        </row>
        <row r="2971">
          <cell r="A2971">
            <v>2968</v>
          </cell>
          <cell r="B2971">
            <v>0</v>
          </cell>
          <cell r="C2971">
            <v>0</v>
          </cell>
          <cell r="D2971">
            <v>0</v>
          </cell>
        </row>
        <row r="2972">
          <cell r="A2972">
            <v>2969</v>
          </cell>
          <cell r="B2972">
            <v>0</v>
          </cell>
          <cell r="C2972">
            <v>0</v>
          </cell>
          <cell r="D2972">
            <v>0</v>
          </cell>
        </row>
        <row r="2973">
          <cell r="A2973">
            <v>2970</v>
          </cell>
          <cell r="B2973">
            <v>0</v>
          </cell>
          <cell r="C2973">
            <v>0</v>
          </cell>
          <cell r="D2973">
            <v>0</v>
          </cell>
        </row>
        <row r="2974">
          <cell r="A2974">
            <v>2971</v>
          </cell>
          <cell r="B2974">
            <v>0</v>
          </cell>
          <cell r="C2974">
            <v>0</v>
          </cell>
          <cell r="D2974">
            <v>0</v>
          </cell>
        </row>
        <row r="2975">
          <cell r="A2975">
            <v>2972</v>
          </cell>
          <cell r="B2975">
            <v>0</v>
          </cell>
          <cell r="C2975">
            <v>0</v>
          </cell>
          <cell r="D2975">
            <v>0</v>
          </cell>
        </row>
        <row r="2976">
          <cell r="A2976">
            <v>2973</v>
          </cell>
          <cell r="B2976">
            <v>0</v>
          </cell>
          <cell r="C2976">
            <v>0</v>
          </cell>
          <cell r="D2976">
            <v>0</v>
          </cell>
        </row>
        <row r="2977">
          <cell r="A2977">
            <v>2974</v>
          </cell>
          <cell r="B2977">
            <v>0</v>
          </cell>
          <cell r="C2977">
            <v>0</v>
          </cell>
          <cell r="D2977">
            <v>0</v>
          </cell>
        </row>
        <row r="2978">
          <cell r="A2978">
            <v>2975</v>
          </cell>
          <cell r="B2978">
            <v>0</v>
          </cell>
          <cell r="C2978">
            <v>0</v>
          </cell>
          <cell r="D2978">
            <v>0</v>
          </cell>
        </row>
        <row r="2979">
          <cell r="A2979">
            <v>2976</v>
          </cell>
          <cell r="B2979">
            <v>0</v>
          </cell>
          <cell r="C2979">
            <v>0</v>
          </cell>
          <cell r="D2979">
            <v>0</v>
          </cell>
        </row>
        <row r="2980">
          <cell r="A2980">
            <v>2977</v>
          </cell>
          <cell r="B2980">
            <v>0</v>
          </cell>
          <cell r="C2980">
            <v>0</v>
          </cell>
          <cell r="D2980">
            <v>0</v>
          </cell>
        </row>
        <row r="2981">
          <cell r="A2981">
            <v>2978</v>
          </cell>
          <cell r="B2981">
            <v>0</v>
          </cell>
          <cell r="C2981">
            <v>0</v>
          </cell>
          <cell r="D2981">
            <v>0</v>
          </cell>
        </row>
        <row r="2982">
          <cell r="A2982">
            <v>2979</v>
          </cell>
          <cell r="B2982">
            <v>0</v>
          </cell>
          <cell r="C2982">
            <v>0</v>
          </cell>
          <cell r="D2982">
            <v>0</v>
          </cell>
        </row>
        <row r="2983">
          <cell r="A2983">
            <v>2980</v>
          </cell>
          <cell r="B2983">
            <v>0</v>
          </cell>
          <cell r="C2983">
            <v>0</v>
          </cell>
          <cell r="D2983">
            <v>0</v>
          </cell>
        </row>
        <row r="2984">
          <cell r="A2984">
            <v>2981</v>
          </cell>
          <cell r="B2984">
            <v>0</v>
          </cell>
          <cell r="C2984">
            <v>0</v>
          </cell>
          <cell r="D2984">
            <v>0</v>
          </cell>
        </row>
        <row r="2985">
          <cell r="A2985">
            <v>2982</v>
          </cell>
          <cell r="B2985">
            <v>0</v>
          </cell>
          <cell r="C2985">
            <v>0</v>
          </cell>
          <cell r="D2985">
            <v>0</v>
          </cell>
        </row>
        <row r="2986">
          <cell r="A2986">
            <v>2983</v>
          </cell>
          <cell r="B2986">
            <v>0</v>
          </cell>
          <cell r="C2986">
            <v>0</v>
          </cell>
          <cell r="D2986">
            <v>0</v>
          </cell>
        </row>
        <row r="2987">
          <cell r="A2987">
            <v>2984</v>
          </cell>
          <cell r="B2987">
            <v>0</v>
          </cell>
          <cell r="C2987">
            <v>0</v>
          </cell>
          <cell r="D2987">
            <v>0</v>
          </cell>
        </row>
        <row r="2988">
          <cell r="A2988">
            <v>2985</v>
          </cell>
          <cell r="B2988">
            <v>0</v>
          </cell>
          <cell r="C2988">
            <v>0</v>
          </cell>
          <cell r="D2988">
            <v>0</v>
          </cell>
        </row>
        <row r="2989">
          <cell r="A2989">
            <v>2986</v>
          </cell>
          <cell r="B2989">
            <v>0</v>
          </cell>
          <cell r="C2989">
            <v>0</v>
          </cell>
          <cell r="D2989">
            <v>0</v>
          </cell>
        </row>
        <row r="2990">
          <cell r="A2990">
            <v>2987</v>
          </cell>
          <cell r="B2990">
            <v>0</v>
          </cell>
          <cell r="C2990">
            <v>0</v>
          </cell>
          <cell r="D2990">
            <v>0</v>
          </cell>
        </row>
        <row r="2991">
          <cell r="A2991">
            <v>2988</v>
          </cell>
          <cell r="B2991">
            <v>0</v>
          </cell>
          <cell r="C2991">
            <v>0</v>
          </cell>
          <cell r="D2991">
            <v>0</v>
          </cell>
        </row>
        <row r="2992">
          <cell r="A2992">
            <v>2989</v>
          </cell>
          <cell r="B2992">
            <v>0</v>
          </cell>
          <cell r="C2992">
            <v>0</v>
          </cell>
          <cell r="D2992">
            <v>0</v>
          </cell>
        </row>
        <row r="2993">
          <cell r="A2993">
            <v>2990</v>
          </cell>
          <cell r="B2993">
            <v>0</v>
          </cell>
          <cell r="C2993">
            <v>0</v>
          </cell>
          <cell r="D2993">
            <v>0</v>
          </cell>
        </row>
        <row r="2994">
          <cell r="A2994">
            <v>2991</v>
          </cell>
          <cell r="B2994">
            <v>0</v>
          </cell>
          <cell r="C2994">
            <v>0</v>
          </cell>
          <cell r="D2994">
            <v>0</v>
          </cell>
        </row>
        <row r="2995">
          <cell r="A2995">
            <v>2992</v>
          </cell>
          <cell r="B2995">
            <v>0</v>
          </cell>
          <cell r="C2995">
            <v>0</v>
          </cell>
          <cell r="D2995">
            <v>0</v>
          </cell>
        </row>
        <row r="2996">
          <cell r="A2996">
            <v>2993</v>
          </cell>
          <cell r="B2996">
            <v>0</v>
          </cell>
          <cell r="C2996">
            <v>0</v>
          </cell>
          <cell r="D2996">
            <v>0</v>
          </cell>
        </row>
        <row r="2997">
          <cell r="A2997">
            <v>2994</v>
          </cell>
          <cell r="B2997">
            <v>0</v>
          </cell>
          <cell r="C2997">
            <v>0</v>
          </cell>
          <cell r="D2997">
            <v>0</v>
          </cell>
        </row>
        <row r="2998">
          <cell r="A2998">
            <v>2995</v>
          </cell>
          <cell r="B2998">
            <v>0</v>
          </cell>
          <cell r="C2998">
            <v>0</v>
          </cell>
          <cell r="D2998">
            <v>0</v>
          </cell>
        </row>
        <row r="2999">
          <cell r="A2999">
            <v>2996</v>
          </cell>
          <cell r="B2999">
            <v>0</v>
          </cell>
          <cell r="C2999">
            <v>0</v>
          </cell>
          <cell r="D2999">
            <v>0</v>
          </cell>
        </row>
        <row r="3000">
          <cell r="A3000">
            <v>2997</v>
          </cell>
          <cell r="B3000">
            <v>0</v>
          </cell>
          <cell r="C3000">
            <v>0</v>
          </cell>
          <cell r="D3000">
            <v>0</v>
          </cell>
        </row>
        <row r="3001">
          <cell r="A3001">
            <v>2998</v>
          </cell>
          <cell r="B3001">
            <v>0</v>
          </cell>
          <cell r="C3001">
            <v>0</v>
          </cell>
          <cell r="D3001">
            <v>0</v>
          </cell>
        </row>
        <row r="3002">
          <cell r="A3002">
            <v>2999</v>
          </cell>
          <cell r="B3002">
            <v>0</v>
          </cell>
          <cell r="C3002">
            <v>0</v>
          </cell>
          <cell r="D300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outlinePr summaryBelow="0"/>
  </sheetPr>
  <dimension ref="A1:N21"/>
  <sheetViews>
    <sheetView showGridLines="0" showRuler="0" view="pageBreakPreview" topLeftCell="A5" zoomScale="120" zoomScaleNormal="90" zoomScaleSheetLayoutView="120" workbookViewId="0">
      <selection activeCell="D12" sqref="D12"/>
    </sheetView>
  </sheetViews>
  <sheetFormatPr baseColWidth="10" defaultColWidth="11.42578125" defaultRowHeight="12.75" x14ac:dyDescent="0.2"/>
  <cols>
    <col min="1" max="1" width="4.7109375" style="58" customWidth="1"/>
    <col min="2" max="2" width="13" style="45" customWidth="1"/>
    <col min="3" max="3" width="16" style="45" customWidth="1"/>
    <col min="4" max="4" width="53.5703125" style="45" customWidth="1"/>
    <col min="5" max="5" width="6.7109375" style="45" customWidth="1"/>
    <col min="6" max="6" width="8.5703125" style="52" customWidth="1"/>
    <col min="7" max="7" width="15.28515625" style="49" customWidth="1"/>
    <col min="8" max="8" width="19.140625" style="45" customWidth="1"/>
    <col min="9" max="10" width="18.140625" style="45" customWidth="1"/>
    <col min="11" max="11" width="14.28515625" style="45" bestFit="1" customWidth="1"/>
    <col min="12" max="14" width="18.140625" style="45" customWidth="1"/>
    <col min="15" max="16384" width="11.42578125" style="45"/>
  </cols>
  <sheetData>
    <row r="1" spans="2:14" ht="27.6" customHeight="1" x14ac:dyDescent="0.2">
      <c r="B1" s="141"/>
      <c r="C1" s="142"/>
      <c r="D1" s="148" t="s">
        <v>68</v>
      </c>
      <c r="E1" s="148"/>
      <c r="F1" s="154" t="s">
        <v>69</v>
      </c>
      <c r="G1" s="155"/>
      <c r="H1" s="145"/>
    </row>
    <row r="2" spans="2:14" ht="27.6" customHeight="1" x14ac:dyDescent="0.2">
      <c r="B2" s="141"/>
      <c r="C2" s="142"/>
      <c r="D2" s="152" t="s">
        <v>70</v>
      </c>
      <c r="E2" s="153"/>
      <c r="F2" s="152" t="s">
        <v>71</v>
      </c>
      <c r="G2" s="156"/>
      <c r="H2" s="146"/>
    </row>
    <row r="3" spans="2:14" ht="27.6" customHeight="1" thickBot="1" x14ac:dyDescent="0.25">
      <c r="B3" s="143"/>
      <c r="C3" s="144"/>
      <c r="D3" s="152" t="s">
        <v>66</v>
      </c>
      <c r="E3" s="153"/>
      <c r="F3" s="148" t="s">
        <v>59</v>
      </c>
      <c r="G3" s="148"/>
      <c r="H3" s="147"/>
    </row>
    <row r="4" spans="2:14" ht="48" customHeight="1" thickBot="1" x14ac:dyDescent="0.25">
      <c r="B4" s="47" t="s">
        <v>60</v>
      </c>
      <c r="C4" s="138" t="s">
        <v>91</v>
      </c>
      <c r="D4" s="139"/>
      <c r="E4" s="139"/>
      <c r="F4" s="139"/>
      <c r="G4" s="139"/>
      <c r="H4" s="140"/>
    </row>
    <row r="5" spans="2:14" ht="14.25" customHeight="1" x14ac:dyDescent="0.2">
      <c r="B5" s="137"/>
      <c r="C5" s="137"/>
      <c r="D5" s="137"/>
      <c r="E5" s="137"/>
      <c r="F5" s="137"/>
      <c r="G5" s="137"/>
      <c r="H5" s="137"/>
    </row>
    <row r="6" spans="2:14" ht="28.5" customHeight="1" thickBot="1" x14ac:dyDescent="0.25">
      <c r="B6" s="96" t="s">
        <v>41</v>
      </c>
      <c r="C6" s="96" t="s">
        <v>90</v>
      </c>
      <c r="D6" s="97" t="s">
        <v>0</v>
      </c>
      <c r="E6" s="97" t="s">
        <v>1</v>
      </c>
      <c r="F6" s="97" t="s">
        <v>61</v>
      </c>
      <c r="G6" s="98" t="s">
        <v>49</v>
      </c>
      <c r="H6" s="97" t="s">
        <v>50</v>
      </c>
    </row>
    <row r="7" spans="2:14" ht="29.1" customHeight="1" thickBot="1" x14ac:dyDescent="0.25">
      <c r="B7" s="104">
        <v>1</v>
      </c>
      <c r="C7" s="149" t="s">
        <v>101</v>
      </c>
      <c r="D7" s="150"/>
      <c r="E7" s="150"/>
      <c r="F7" s="151"/>
      <c r="G7" s="120"/>
      <c r="H7" s="121"/>
      <c r="J7" s="48"/>
    </row>
    <row r="8" spans="2:14" ht="22.15" customHeight="1" x14ac:dyDescent="0.2">
      <c r="B8" s="99" t="s">
        <v>75</v>
      </c>
      <c r="C8" s="107">
        <v>72141003</v>
      </c>
      <c r="D8" s="132" t="s">
        <v>85</v>
      </c>
      <c r="E8" s="101" t="s">
        <v>31</v>
      </c>
      <c r="F8" s="102">
        <f>'MEMORIAS C.'!G5</f>
        <v>210</v>
      </c>
      <c r="G8" s="111">
        <f>APU!H50</f>
        <v>51383</v>
      </c>
      <c r="H8" s="111">
        <f>F8*G8</f>
        <v>10790430</v>
      </c>
      <c r="I8" s="67"/>
      <c r="J8" s="48"/>
      <c r="L8" s="48"/>
      <c r="N8" s="48"/>
    </row>
    <row r="9" spans="2:14" ht="28.5" customHeight="1" thickBot="1" x14ac:dyDescent="0.25">
      <c r="B9" s="59" t="s">
        <v>76</v>
      </c>
      <c r="C9" s="108">
        <v>72141003</v>
      </c>
      <c r="D9" s="133" t="s">
        <v>86</v>
      </c>
      <c r="E9" s="61" t="s">
        <v>31</v>
      </c>
      <c r="F9" s="62">
        <v>183.99991858914996</v>
      </c>
      <c r="G9" s="112">
        <f>APU!H97</f>
        <v>26537</v>
      </c>
      <c r="H9" s="112">
        <f>ROUND(F9*G9,2)</f>
        <v>4882805.84</v>
      </c>
      <c r="I9" s="49"/>
      <c r="J9" s="68"/>
      <c r="K9" s="49"/>
      <c r="L9" s="48"/>
      <c r="N9" s="48"/>
    </row>
    <row r="10" spans="2:14" ht="22.15" customHeight="1" thickBot="1" x14ac:dyDescent="0.25">
      <c r="B10" s="106">
        <v>2</v>
      </c>
      <c r="C10" s="134" t="s">
        <v>77</v>
      </c>
      <c r="D10" s="135"/>
      <c r="E10" s="135"/>
      <c r="F10" s="135"/>
      <c r="G10" s="135"/>
      <c r="H10" s="136"/>
      <c r="I10" s="49"/>
      <c r="J10" s="48"/>
      <c r="L10" s="48"/>
      <c r="N10" s="48"/>
    </row>
    <row r="11" spans="2:14" ht="32.1" customHeight="1" x14ac:dyDescent="0.2">
      <c r="B11" s="99" t="s">
        <v>78</v>
      </c>
      <c r="C11" s="109">
        <v>30103205</v>
      </c>
      <c r="D11" s="100" t="s">
        <v>106</v>
      </c>
      <c r="E11" s="101" t="s">
        <v>30</v>
      </c>
      <c r="F11" s="105">
        <v>40</v>
      </c>
      <c r="G11" s="103">
        <f>APU!H144</f>
        <v>2130596</v>
      </c>
      <c r="H11" s="113">
        <f>G11*F11</f>
        <v>85223840</v>
      </c>
      <c r="I11" s="90"/>
      <c r="J11" s="48"/>
      <c r="L11" s="48"/>
      <c r="N11" s="48"/>
    </row>
    <row r="12" spans="2:14" ht="39.75" customHeight="1" x14ac:dyDescent="0.2">
      <c r="B12" s="59" t="s">
        <v>84</v>
      </c>
      <c r="C12" s="110">
        <v>30103205</v>
      </c>
      <c r="D12" s="60" t="s">
        <v>127</v>
      </c>
      <c r="E12" s="61" t="s">
        <v>30</v>
      </c>
      <c r="F12" s="62">
        <v>44.932492000000003</v>
      </c>
      <c r="G12" s="63">
        <f>APU!H190</f>
        <v>1007217</v>
      </c>
      <c r="H12" s="114">
        <f>G12*F12</f>
        <v>45256769.794764005</v>
      </c>
      <c r="I12" s="91"/>
      <c r="J12" s="69"/>
      <c r="K12" s="49"/>
      <c r="L12" s="48"/>
      <c r="N12" s="48"/>
    </row>
    <row r="13" spans="2:14" ht="21.75" customHeight="1" x14ac:dyDescent="0.2">
      <c r="B13" s="157" t="s">
        <v>62</v>
      </c>
      <c r="C13" s="157"/>
      <c r="D13" s="157"/>
      <c r="E13" s="157"/>
      <c r="F13" s="157"/>
      <c r="G13" s="157"/>
      <c r="H13" s="115">
        <f>ROUND(SUM(H8:H12),0)</f>
        <v>146153846</v>
      </c>
      <c r="I13" s="49"/>
      <c r="J13" s="48"/>
      <c r="K13" s="50"/>
      <c r="L13" s="48"/>
      <c r="N13" s="48"/>
    </row>
    <row r="14" spans="2:14" ht="21.75" customHeight="1" x14ac:dyDescent="0.2">
      <c r="B14" s="158" t="s">
        <v>40</v>
      </c>
      <c r="C14" s="158"/>
      <c r="D14" s="158"/>
      <c r="E14" s="158"/>
      <c r="F14" s="158"/>
      <c r="G14" s="51">
        <v>0.24</v>
      </c>
      <c r="H14" s="116">
        <f>(H13*G14)</f>
        <v>35076923.039999999</v>
      </c>
      <c r="I14" s="49"/>
      <c r="J14" s="48"/>
      <c r="L14" s="48"/>
      <c r="N14" s="48"/>
    </row>
    <row r="15" spans="2:14" ht="21.75" customHeight="1" x14ac:dyDescent="0.2">
      <c r="B15" s="158" t="s">
        <v>37</v>
      </c>
      <c r="C15" s="158"/>
      <c r="D15" s="158"/>
      <c r="E15" s="158"/>
      <c r="F15" s="158"/>
      <c r="G15" s="51">
        <v>0.01</v>
      </c>
      <c r="H15" s="116">
        <f>(H13*G15)</f>
        <v>1461538.46</v>
      </c>
      <c r="I15" s="49"/>
      <c r="J15" s="48"/>
      <c r="L15" s="48"/>
      <c r="N15" s="48"/>
    </row>
    <row r="16" spans="2:14" ht="21.75" customHeight="1" x14ac:dyDescent="0.2">
      <c r="B16" s="158" t="s">
        <v>38</v>
      </c>
      <c r="C16" s="158"/>
      <c r="D16" s="158"/>
      <c r="E16" s="158"/>
      <c r="F16" s="158"/>
      <c r="G16" s="51">
        <v>0.05</v>
      </c>
      <c r="H16" s="116">
        <f>(H13*G16)</f>
        <v>7307692.3000000007</v>
      </c>
      <c r="I16" s="49"/>
      <c r="J16" s="48"/>
      <c r="L16" s="48"/>
      <c r="N16" s="48"/>
    </row>
    <row r="17" spans="2:14" ht="21.75" customHeight="1" x14ac:dyDescent="0.2">
      <c r="B17" s="159" t="s">
        <v>63</v>
      </c>
      <c r="C17" s="159"/>
      <c r="D17" s="159"/>
      <c r="E17" s="159"/>
      <c r="F17" s="159"/>
      <c r="G17" s="159"/>
      <c r="H17" s="55">
        <f>SUM(H13:H16)</f>
        <v>189999999.80000001</v>
      </c>
      <c r="I17" s="49"/>
      <c r="J17" s="48"/>
      <c r="K17" s="50"/>
      <c r="L17" s="48"/>
      <c r="N17" s="48"/>
    </row>
    <row r="18" spans="2:14" ht="27" customHeight="1" x14ac:dyDescent="0.2">
      <c r="B18" s="56"/>
      <c r="C18" s="56"/>
      <c r="D18" s="56"/>
      <c r="E18" s="56"/>
      <c r="F18" s="56"/>
      <c r="G18" s="56"/>
      <c r="H18" s="54"/>
      <c r="J18" s="50"/>
    </row>
    <row r="19" spans="2:14" x14ac:dyDescent="0.2">
      <c r="B19" s="44" t="s">
        <v>58</v>
      </c>
      <c r="C19" s="44"/>
      <c r="D19" s="46"/>
      <c r="H19" s="53"/>
    </row>
    <row r="20" spans="2:14" x14ac:dyDescent="0.2">
      <c r="D20" s="45" t="s">
        <v>73</v>
      </c>
    </row>
    <row r="21" spans="2:14" x14ac:dyDescent="0.2">
      <c r="D21" s="45" t="s">
        <v>67</v>
      </c>
    </row>
  </sheetData>
  <mergeCells count="17">
    <mergeCell ref="B13:G13"/>
    <mergeCell ref="B14:F14"/>
    <mergeCell ref="B15:F15"/>
    <mergeCell ref="B16:F16"/>
    <mergeCell ref="B17:G17"/>
    <mergeCell ref="C10:H10"/>
    <mergeCell ref="B5:H5"/>
    <mergeCell ref="C4:H4"/>
    <mergeCell ref="B1:C3"/>
    <mergeCell ref="H1:H3"/>
    <mergeCell ref="D1:E1"/>
    <mergeCell ref="C7:F7"/>
    <mergeCell ref="D2:E2"/>
    <mergeCell ref="D3:E3"/>
    <mergeCell ref="F1:G1"/>
    <mergeCell ref="F2:G2"/>
    <mergeCell ref="F3:G3"/>
  </mergeCells>
  <phoneticPr fontId="4" type="noConversion"/>
  <printOptions horizontalCentered="1"/>
  <pageMargins left="0.78740157480314965" right="0.78740157480314965" top="0.78740157480314965" bottom="0.78740157480314965" header="0.59055118110236227" footer="0.19685039370078741"/>
  <pageSetup scale="5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39997558519241921"/>
  </sheetPr>
  <dimension ref="A1:H193"/>
  <sheetViews>
    <sheetView showGridLines="0" showRuler="0" view="pageBreakPreview" topLeftCell="A181" zoomScale="130" zoomScaleNormal="80" zoomScaleSheetLayoutView="130" zoomScalePageLayoutView="90" workbookViewId="0">
      <selection activeCell="E127" sqref="E127"/>
    </sheetView>
  </sheetViews>
  <sheetFormatPr baseColWidth="10" defaultColWidth="11.42578125" defaultRowHeight="13.5" customHeight="1" x14ac:dyDescent="0.2"/>
  <cols>
    <col min="1" max="1" width="8.5703125" style="2" customWidth="1"/>
    <col min="2" max="2" width="29" style="2" customWidth="1"/>
    <col min="3" max="3" width="14.7109375" style="2" customWidth="1"/>
    <col min="4" max="4" width="12" style="2" customWidth="1"/>
    <col min="5" max="5" width="12.42578125" style="2" customWidth="1"/>
    <col min="6" max="6" width="12.5703125" style="2" customWidth="1"/>
    <col min="7" max="7" width="16.140625" style="2" customWidth="1"/>
    <col min="8" max="8" width="17.7109375" style="2" customWidth="1"/>
    <col min="9" max="9" width="16" style="2" customWidth="1"/>
    <col min="10" max="16384" width="11.42578125" style="2"/>
  </cols>
  <sheetData>
    <row r="1" spans="1:8" ht="24.6" customHeight="1" x14ac:dyDescent="0.2">
      <c r="B1" s="208" t="s">
        <v>4</v>
      </c>
      <c r="C1" s="208"/>
      <c r="D1" s="208"/>
      <c r="E1" s="208"/>
      <c r="F1" s="208"/>
      <c r="G1" s="208"/>
      <c r="H1" s="208"/>
    </row>
    <row r="2" spans="1:8" ht="24.6" customHeight="1" x14ac:dyDescent="0.2">
      <c r="A2" s="1"/>
      <c r="B2" s="92" t="s">
        <v>45</v>
      </c>
      <c r="C2" s="209" t="s">
        <v>32</v>
      </c>
      <c r="D2" s="209"/>
      <c r="E2" s="209"/>
      <c r="F2" s="209" t="s">
        <v>46</v>
      </c>
      <c r="G2" s="209"/>
      <c r="H2" s="209"/>
    </row>
    <row r="3" spans="1:8" ht="39" customHeight="1" x14ac:dyDescent="0.2">
      <c r="A3" s="1"/>
      <c r="B3" s="211" t="str">
        <f>+PG!C4</f>
        <v>REPOSICION, ARREGLO DE TAPAS, REJILLAS Y OPTIMIZACION DE FUENTES HIDRICAS Y DRENAJES NO NATURALES PARA MITIGAR RIESGOS DURANTE OLA INVERNAL EN EL MUNICIPIO DE VILLA DEL ROSARIO -NORTE DE SANATANDER</v>
      </c>
      <c r="C3" s="212"/>
      <c r="D3" s="212"/>
      <c r="E3" s="212"/>
      <c r="F3" s="212"/>
      <c r="G3" s="212"/>
      <c r="H3" s="213"/>
    </row>
    <row r="4" spans="1:8" ht="24.6" customHeight="1" x14ac:dyDescent="0.2">
      <c r="A4" s="1"/>
      <c r="B4" s="70" t="s">
        <v>27</v>
      </c>
      <c r="C4" s="209" t="s">
        <v>33</v>
      </c>
      <c r="D4" s="209"/>
      <c r="E4" s="209"/>
      <c r="F4" s="209"/>
      <c r="G4" s="209"/>
      <c r="H4" s="209"/>
    </row>
    <row r="5" spans="1:8" ht="24.6" customHeight="1" x14ac:dyDescent="0.2">
      <c r="A5" s="1"/>
      <c r="B5" s="70" t="s">
        <v>25</v>
      </c>
      <c r="C5" s="210">
        <v>44335</v>
      </c>
      <c r="D5" s="209"/>
      <c r="E5" s="209"/>
      <c r="F5" s="214" t="s">
        <v>51</v>
      </c>
      <c r="G5" s="214"/>
      <c r="H5" s="93">
        <v>1.1299999999999999</v>
      </c>
    </row>
    <row r="6" spans="1:8" ht="24.6" customHeight="1" x14ac:dyDescent="0.2">
      <c r="A6" s="1"/>
      <c r="B6" s="71" t="s">
        <v>3</v>
      </c>
      <c r="C6" s="209" t="s">
        <v>42</v>
      </c>
      <c r="D6" s="209"/>
      <c r="E6" s="209"/>
      <c r="F6" s="94"/>
      <c r="G6" s="95"/>
      <c r="H6" s="95"/>
    </row>
    <row r="7" spans="1:8" ht="24.6" customHeight="1" x14ac:dyDescent="0.2">
      <c r="A7" s="1"/>
      <c r="B7" s="71" t="s">
        <v>26</v>
      </c>
      <c r="C7" s="209" t="s">
        <v>57</v>
      </c>
      <c r="D7" s="209"/>
      <c r="E7" s="209"/>
      <c r="F7" s="95"/>
      <c r="G7" s="95"/>
      <c r="H7" s="95"/>
    </row>
    <row r="8" spans="1:8" ht="15" customHeight="1" x14ac:dyDescent="0.2">
      <c r="B8" s="175" t="str">
        <f>$C$2</f>
        <v>DEPARTAMENTO NORTE DE SANTANDER</v>
      </c>
      <c r="C8" s="176"/>
      <c r="D8" s="177"/>
      <c r="E8" s="178" t="str">
        <f>$B$1</f>
        <v>ANÁLISIS DE PRECIOS UNITARIOS</v>
      </c>
      <c r="F8" s="179"/>
      <c r="G8" s="179"/>
      <c r="H8" s="180"/>
    </row>
    <row r="9" spans="1:8" ht="15" customHeight="1" x14ac:dyDescent="0.2">
      <c r="B9" s="181" t="str">
        <f>$C$4</f>
        <v>MUNICIPIO DE VILLA DEL ROSARIO</v>
      </c>
      <c r="C9" s="182"/>
      <c r="D9" s="183"/>
      <c r="E9" s="181"/>
      <c r="F9" s="182"/>
      <c r="G9" s="182"/>
      <c r="H9" s="183"/>
    </row>
    <row r="10" spans="1:8" ht="15" customHeight="1" x14ac:dyDescent="0.2">
      <c r="B10" s="187" t="str">
        <f>$B$2</f>
        <v>SECRETARIA DE PLANEACIÓN</v>
      </c>
      <c r="C10" s="188"/>
      <c r="D10" s="189"/>
      <c r="E10" s="181"/>
      <c r="F10" s="182"/>
      <c r="G10" s="182"/>
      <c r="H10" s="183"/>
    </row>
    <row r="11" spans="1:8" ht="15" customHeight="1" x14ac:dyDescent="0.2">
      <c r="B11" s="190" t="str">
        <f>$F$2</f>
        <v>FORMATO ÚNICO</v>
      </c>
      <c r="C11" s="191"/>
      <c r="D11" s="192"/>
      <c r="E11" s="184"/>
      <c r="F11" s="185"/>
      <c r="G11" s="185"/>
      <c r="H11" s="186"/>
    </row>
    <row r="12" spans="1:8" ht="13.5" customHeight="1" x14ac:dyDescent="0.2">
      <c r="B12" s="4"/>
      <c r="C12" s="5"/>
      <c r="D12" s="9"/>
      <c r="E12" s="9"/>
      <c r="F12" s="9"/>
      <c r="G12" s="9"/>
      <c r="H12" s="9"/>
    </row>
    <row r="13" spans="1:8" ht="13.5" customHeight="1" x14ac:dyDescent="0.2">
      <c r="A13" s="203">
        <v>2</v>
      </c>
      <c r="B13" s="25" t="s">
        <v>3</v>
      </c>
      <c r="C13" s="193" t="str">
        <f>$C$6</f>
        <v>SECRETARÍA DE PLANEACIÓN MUNICIPAL</v>
      </c>
      <c r="D13" s="193"/>
      <c r="E13" s="193"/>
      <c r="F13" s="193"/>
      <c r="G13" s="193"/>
      <c r="H13" s="193"/>
    </row>
    <row r="14" spans="1:8" ht="13.5" customHeight="1" x14ac:dyDescent="0.2">
      <c r="A14" s="203"/>
      <c r="B14" s="194" t="s">
        <v>28</v>
      </c>
      <c r="C14" s="194"/>
      <c r="D14" s="194"/>
      <c r="E14" s="26" t="s">
        <v>47</v>
      </c>
      <c r="F14" s="27" t="str">
        <f>PG!B8</f>
        <v>1.1</v>
      </c>
      <c r="G14" s="28" t="s">
        <v>5</v>
      </c>
      <c r="H14" s="29" t="str">
        <f>+PG!E8</f>
        <v>M3</v>
      </c>
    </row>
    <row r="15" spans="1:8" ht="82.5" customHeight="1" x14ac:dyDescent="0.2">
      <c r="B15" s="195" t="str">
        <f>+$B$3</f>
        <v>REPOSICION, ARREGLO DE TAPAS, REJILLAS Y OPTIMIZACION DE FUENTES HIDRICAS Y DRENAJES NO NATURALES PARA MITIGAR RIESGOS DURANTE OLA INVERNAL EN EL MUNICIPIO DE VILLA DEL ROSARIO -NORTE DE SANATANDER</v>
      </c>
      <c r="C15" s="195"/>
      <c r="D15" s="195"/>
      <c r="E15" s="26" t="s">
        <v>52</v>
      </c>
      <c r="F15" s="207" t="str">
        <f>PG!D8</f>
        <v>EXTRACCION Y CARGUE DE MATERIAL MANUAL</v>
      </c>
      <c r="G15" s="207"/>
      <c r="H15" s="207"/>
    </row>
    <row r="16" spans="1:8" ht="13.5" customHeight="1" x14ac:dyDescent="0.2">
      <c r="B16" s="6"/>
      <c r="D16" s="6"/>
      <c r="E16" s="7"/>
      <c r="F16" s="7"/>
      <c r="G16" s="1"/>
    </row>
    <row r="17" spans="1:8" ht="13.5" customHeight="1" x14ac:dyDescent="0.2">
      <c r="B17" s="8" t="s">
        <v>6</v>
      </c>
      <c r="F17" s="3"/>
    </row>
    <row r="18" spans="1:8" ht="13.5" customHeight="1" x14ac:dyDescent="0.2">
      <c r="B18" s="197" t="s">
        <v>7</v>
      </c>
      <c r="C18" s="197"/>
      <c r="D18" s="31" t="s">
        <v>11</v>
      </c>
      <c r="E18" s="31" t="s">
        <v>16</v>
      </c>
      <c r="F18" s="32" t="s">
        <v>8</v>
      </c>
      <c r="G18" s="31" t="s">
        <v>39</v>
      </c>
      <c r="H18" s="160"/>
    </row>
    <row r="19" spans="1:8" ht="13.5" customHeight="1" x14ac:dyDescent="0.2">
      <c r="A19" s="2">
        <v>1001</v>
      </c>
      <c r="B19" s="200"/>
      <c r="C19" s="200"/>
      <c r="D19" s="72"/>
      <c r="E19" s="73"/>
      <c r="F19" s="74"/>
      <c r="G19" s="75">
        <f t="shared" ref="G19:G24" si="0">IF(F19&gt;0,E19/F19,0)</f>
        <v>0</v>
      </c>
      <c r="H19" s="161"/>
    </row>
    <row r="20" spans="1:8" ht="13.5" customHeight="1" x14ac:dyDescent="0.2">
      <c r="B20" s="200" t="str">
        <f>IF($A20&gt;0,VLOOKUP($A20,[4]Insumos!$A$4:$D$3002,2),"-")</f>
        <v>-</v>
      </c>
      <c r="C20" s="200"/>
      <c r="D20" s="72" t="str">
        <f>IF($A20&gt;0,VLOOKUP($A20,[4]Insumos!$A$4:$D$3002,3),"-")</f>
        <v>-</v>
      </c>
      <c r="E20" s="73">
        <f>IF($A20&gt;0,VLOOKUP($A20,[4]Insumos!$A$4:$D$3002,4),0)</f>
        <v>0</v>
      </c>
      <c r="F20" s="74"/>
      <c r="G20" s="75">
        <f t="shared" si="0"/>
        <v>0</v>
      </c>
      <c r="H20" s="161"/>
    </row>
    <row r="21" spans="1:8" ht="13.5" customHeight="1" x14ac:dyDescent="0.2">
      <c r="B21" s="200" t="str">
        <f>IF($A21&gt;0,VLOOKUP($A21,[4]Insumos!$A$4:$D$3002,2),"-")</f>
        <v>-</v>
      </c>
      <c r="C21" s="200"/>
      <c r="D21" s="72" t="str">
        <f>IF($A21&gt;0,VLOOKUP($A21,[4]Insumos!$A$4:$D$3002,3),"-")</f>
        <v>-</v>
      </c>
      <c r="E21" s="73">
        <f>IF($A21&gt;0,VLOOKUP($A21,[4]Insumos!$A$4:$D$3002,4),0)</f>
        <v>0</v>
      </c>
      <c r="F21" s="74"/>
      <c r="G21" s="75">
        <f t="shared" si="0"/>
        <v>0</v>
      </c>
      <c r="H21" s="161"/>
    </row>
    <row r="22" spans="1:8" ht="13.5" customHeight="1" x14ac:dyDescent="0.2">
      <c r="B22" s="200" t="str">
        <f>IF($A22&gt;0,VLOOKUP($A22,[4]Insumos!$A$4:$D$3002,2),"-")</f>
        <v>-</v>
      </c>
      <c r="C22" s="200"/>
      <c r="D22" s="72" t="str">
        <f>IF($A22&gt;0,VLOOKUP($A22,[4]Insumos!$A$4:$D$3002,3),"-")</f>
        <v>-</v>
      </c>
      <c r="E22" s="73">
        <f>IF($A22&gt;0,VLOOKUP($A22,[4]Insumos!$A$4:$D$3002,4),0)</f>
        <v>0</v>
      </c>
      <c r="F22" s="74"/>
      <c r="G22" s="75">
        <f t="shared" si="0"/>
        <v>0</v>
      </c>
      <c r="H22" s="161"/>
    </row>
    <row r="23" spans="1:8" ht="13.5" customHeight="1" x14ac:dyDescent="0.2">
      <c r="B23" s="200" t="str">
        <f>IF($A23&gt;0,VLOOKUP($A23,[4]Insumos!$A$4:$D$3002,2),"-")</f>
        <v>-</v>
      </c>
      <c r="C23" s="200"/>
      <c r="D23" s="72" t="str">
        <f>IF($A23&gt;0,VLOOKUP($A23,[4]Insumos!$A$4:$D$3002,3),"-")</f>
        <v>-</v>
      </c>
      <c r="E23" s="73">
        <f>IF($A23&gt;0,VLOOKUP($A23,[4]Insumos!$A$4:$D$3002,4),0)</f>
        <v>0</v>
      </c>
      <c r="F23" s="74"/>
      <c r="G23" s="75">
        <f t="shared" si="0"/>
        <v>0</v>
      </c>
      <c r="H23" s="161"/>
    </row>
    <row r="24" spans="1:8" ht="13.5" customHeight="1" x14ac:dyDescent="0.2">
      <c r="B24" s="200" t="str">
        <f>IF($A24&gt;0,VLOOKUP($A24,[4]Insumos!$A$4:$D$3002,2),"-")</f>
        <v>-</v>
      </c>
      <c r="C24" s="200"/>
      <c r="D24" s="72" t="str">
        <f>IF($A24&gt;0,VLOOKUP($A24,[4]Insumos!$A$4:$D$3002,3),"-")</f>
        <v>-</v>
      </c>
      <c r="E24" s="73">
        <f>IF($A24&gt;0,VLOOKUP($A24,[4]Insumos!$A$4:$D$3002,4),0)</f>
        <v>0</v>
      </c>
      <c r="F24" s="74"/>
      <c r="G24" s="75">
        <f t="shared" si="0"/>
        <v>0</v>
      </c>
      <c r="H24" s="161"/>
    </row>
    <row r="25" spans="1:8" ht="13.5" customHeight="1" x14ac:dyDescent="0.2">
      <c r="B25" s="76" t="s">
        <v>29</v>
      </c>
      <c r="C25" s="77">
        <v>0.1</v>
      </c>
      <c r="D25" s="72" t="s">
        <v>2</v>
      </c>
      <c r="E25" s="78"/>
      <c r="F25" s="78"/>
      <c r="G25" s="75">
        <f>C25*H49</f>
        <v>4671.2</v>
      </c>
      <c r="H25" s="162"/>
    </row>
    <row r="26" spans="1:8" ht="13.5" customHeight="1" x14ac:dyDescent="0.2">
      <c r="F26" s="3"/>
      <c r="G26" s="9" t="s">
        <v>9</v>
      </c>
      <c r="H26" s="79">
        <f>ROUND(SUM(G19:G25),0)</f>
        <v>4671</v>
      </c>
    </row>
    <row r="27" spans="1:8" ht="13.5" customHeight="1" x14ac:dyDescent="0.2">
      <c r="B27" s="6" t="s">
        <v>10</v>
      </c>
      <c r="F27" s="3"/>
    </row>
    <row r="28" spans="1:8" ht="13.5" customHeight="1" x14ac:dyDescent="0.2">
      <c r="B28" s="197" t="s">
        <v>7</v>
      </c>
      <c r="C28" s="197"/>
      <c r="D28" s="31" t="s">
        <v>11</v>
      </c>
      <c r="E28" s="31" t="s">
        <v>48</v>
      </c>
      <c r="F28" s="32" t="s">
        <v>12</v>
      </c>
      <c r="G28" s="31" t="s">
        <v>39</v>
      </c>
      <c r="H28" s="160"/>
    </row>
    <row r="29" spans="1:8" ht="13.5" customHeight="1" x14ac:dyDescent="0.2">
      <c r="B29" s="200" t="str">
        <f>IF($A29&gt;0,VLOOKUP($A29,[4]Insumos!$A$4:$D$3002,2,),"-")</f>
        <v>-</v>
      </c>
      <c r="C29" s="200"/>
      <c r="D29" s="80" t="str">
        <f>IF($A29&gt;0,VLOOKUP($A29,[4]Insumos!$A$4:$D$3002,3),"-")</f>
        <v>-</v>
      </c>
      <c r="E29" s="81">
        <f>IF($A29&gt;0,VLOOKUP($A29,[4]Insumos!$A$4:$D$3002,4),0)</f>
        <v>0</v>
      </c>
      <c r="F29" s="82"/>
      <c r="G29" s="79">
        <f t="shared" ref="G29:G36" si="1">F29*E29</f>
        <v>0</v>
      </c>
      <c r="H29" s="161"/>
    </row>
    <row r="30" spans="1:8" ht="13.5" customHeight="1" x14ac:dyDescent="0.2">
      <c r="B30" s="200" t="str">
        <f>IF($A30&gt;0,VLOOKUP($A30,[4]Insumos!$A$4:$D$3002,2,),"-")</f>
        <v>-</v>
      </c>
      <c r="C30" s="200"/>
      <c r="D30" s="80" t="str">
        <f>IF($A30&gt;0,VLOOKUP($A30,[4]Insumos!$A$4:$D$3002,3),"-")</f>
        <v>-</v>
      </c>
      <c r="E30" s="81">
        <f>IF($A30&gt;0,VLOOKUP($A30,[4]Insumos!$A$4:$D$3002,4),0)</f>
        <v>0</v>
      </c>
      <c r="F30" s="82"/>
      <c r="G30" s="79">
        <f t="shared" si="1"/>
        <v>0</v>
      </c>
      <c r="H30" s="161"/>
    </row>
    <row r="31" spans="1:8" ht="13.5" customHeight="1" x14ac:dyDescent="0.2">
      <c r="B31" s="200" t="str">
        <f>IF($A31&gt;0,VLOOKUP($A31,[4]Insumos!$A$4:$D$3002,2,),"-")</f>
        <v>-</v>
      </c>
      <c r="C31" s="200"/>
      <c r="D31" s="80" t="str">
        <f>IF($A31&gt;0,VLOOKUP($A31,[4]Insumos!$A$4:$D$3002,3),"-")</f>
        <v>-</v>
      </c>
      <c r="E31" s="81">
        <f>IF($A31&gt;0,VLOOKUP($A31,[4]Insumos!$A$4:$D$3002,4),0)</f>
        <v>0</v>
      </c>
      <c r="F31" s="82"/>
      <c r="G31" s="79">
        <f t="shared" si="1"/>
        <v>0</v>
      </c>
      <c r="H31" s="161"/>
    </row>
    <row r="32" spans="1:8" ht="13.5" customHeight="1" x14ac:dyDescent="0.2">
      <c r="B32" s="200" t="str">
        <f>IF($A32&gt;0,VLOOKUP($A32,[4]Insumos!$A$4:$D$3002,2,),"-")</f>
        <v>-</v>
      </c>
      <c r="C32" s="200"/>
      <c r="D32" s="80" t="str">
        <f>IF($A32&gt;0,VLOOKUP($A32,[4]Insumos!$A$4:$D$3002,3),"-")</f>
        <v>-</v>
      </c>
      <c r="E32" s="81">
        <f>IF($A32&gt;0,VLOOKUP($A32,[4]Insumos!$A$4:$D$3002,4),0)</f>
        <v>0</v>
      </c>
      <c r="F32" s="82"/>
      <c r="G32" s="79">
        <f t="shared" si="1"/>
        <v>0</v>
      </c>
      <c r="H32" s="161"/>
    </row>
    <row r="33" spans="1:8" ht="13.5" customHeight="1" x14ac:dyDescent="0.2">
      <c r="B33" s="200" t="str">
        <f>IF($A33&gt;0,VLOOKUP($A33,[4]Insumos!$A$4:$D$3002,2,),"-")</f>
        <v>-</v>
      </c>
      <c r="C33" s="200"/>
      <c r="D33" s="80" t="str">
        <f>IF($A33&gt;0,VLOOKUP($A33,[4]Insumos!$A$4:$D$3002,3),"-")</f>
        <v>-</v>
      </c>
      <c r="E33" s="81">
        <f>IF($A33&gt;0,VLOOKUP($A33,[4]Insumos!$A$4:$D$3002,4),0)</f>
        <v>0</v>
      </c>
      <c r="F33" s="82"/>
      <c r="G33" s="79">
        <f t="shared" si="1"/>
        <v>0</v>
      </c>
      <c r="H33" s="161"/>
    </row>
    <row r="34" spans="1:8" ht="13.5" customHeight="1" x14ac:dyDescent="0.2">
      <c r="B34" s="200" t="str">
        <f>IF($A34&gt;0,VLOOKUP($A34,[4]Insumos!$A$4:$D$3002,2,),"-")</f>
        <v>-</v>
      </c>
      <c r="C34" s="200"/>
      <c r="D34" s="80" t="str">
        <f>IF($A34&gt;0,VLOOKUP($A34,[4]Insumos!$A$4:$D$3002,3),"-")</f>
        <v>-</v>
      </c>
      <c r="E34" s="81">
        <f>IF($A34&gt;0,VLOOKUP($A34,[4]Insumos!$A$4:$D$3002,4),0)</f>
        <v>0</v>
      </c>
      <c r="F34" s="82"/>
      <c r="G34" s="79">
        <f t="shared" si="1"/>
        <v>0</v>
      </c>
      <c r="H34" s="161"/>
    </row>
    <row r="35" spans="1:8" ht="13.5" customHeight="1" x14ac:dyDescent="0.2">
      <c r="B35" s="200" t="str">
        <f>IF($A35&gt;0,VLOOKUP($A35,[4]Insumos!$A$4:$D$3002,2,),"-")</f>
        <v>-</v>
      </c>
      <c r="C35" s="200"/>
      <c r="D35" s="80" t="str">
        <f>IF($A35&gt;0,VLOOKUP($A35,[4]Insumos!$A$4:$D$3002,3),"-")</f>
        <v>-</v>
      </c>
      <c r="E35" s="81">
        <f>IF($A35&gt;0,VLOOKUP($A35,[4]Insumos!$A$4:$D$3002,4),0)</f>
        <v>0</v>
      </c>
      <c r="F35" s="82"/>
      <c r="G35" s="79">
        <f t="shared" si="1"/>
        <v>0</v>
      </c>
      <c r="H35" s="161"/>
    </row>
    <row r="36" spans="1:8" ht="13.5" customHeight="1" x14ac:dyDescent="0.2">
      <c r="B36" s="200" t="str">
        <f>IF($A36&gt;0,VLOOKUP($A36,[4]Insumos!$A$4:$D$3002,2,),"-")</f>
        <v>-</v>
      </c>
      <c r="C36" s="200"/>
      <c r="D36" s="80" t="str">
        <f>IF($A36&gt;0,VLOOKUP($A36,[4]Insumos!$A$4:$D$3002,3),"-")</f>
        <v>-</v>
      </c>
      <c r="E36" s="81">
        <f>IF($A36&gt;0,VLOOKUP($A36,[4]Insumos!$A$4:$D$3002,4),0)</f>
        <v>0</v>
      </c>
      <c r="F36" s="82"/>
      <c r="G36" s="79">
        <f t="shared" si="1"/>
        <v>0</v>
      </c>
      <c r="H36" s="162"/>
    </row>
    <row r="37" spans="1:8" ht="13.5" customHeight="1" x14ac:dyDescent="0.2">
      <c r="F37" s="3"/>
      <c r="G37" s="9" t="s">
        <v>9</v>
      </c>
      <c r="H37" s="79">
        <f>ROUND(SUM(G29:G36),0)</f>
        <v>0</v>
      </c>
    </row>
    <row r="38" spans="1:8" ht="13.5" customHeight="1" x14ac:dyDescent="0.2">
      <c r="B38" s="6" t="s">
        <v>13</v>
      </c>
      <c r="F38" s="3"/>
    </row>
    <row r="39" spans="1:8" ht="13.5" customHeight="1" x14ac:dyDescent="0.2">
      <c r="B39" s="31" t="s">
        <v>14</v>
      </c>
      <c r="C39" s="35" t="s">
        <v>12</v>
      </c>
      <c r="D39" s="31" t="s">
        <v>15</v>
      </c>
      <c r="E39" s="31" t="s">
        <v>44</v>
      </c>
      <c r="F39" s="32" t="s">
        <v>16</v>
      </c>
      <c r="G39" s="31" t="s">
        <v>39</v>
      </c>
      <c r="H39" s="160"/>
    </row>
    <row r="40" spans="1:8" ht="13.5" customHeight="1" x14ac:dyDescent="0.2">
      <c r="B40" s="83" t="str">
        <f>IF($A40&gt;0,VLOOKUP($A40,[4]Insumos!$A$4:$D$3002,2),"-")</f>
        <v>-</v>
      </c>
      <c r="C40" s="43"/>
      <c r="D40" s="27"/>
      <c r="E40" s="27" t="s">
        <v>17</v>
      </c>
      <c r="F40" s="84"/>
      <c r="G40" s="75"/>
      <c r="H40" s="161"/>
    </row>
    <row r="41" spans="1:8" ht="13.5" customHeight="1" x14ac:dyDescent="0.2">
      <c r="B41" s="83" t="str">
        <f>IF($A41&gt;0,VLOOKUP($A41,[4]Insumos!$A$4:$D$3002,2),"-")</f>
        <v>-</v>
      </c>
      <c r="C41" s="43"/>
      <c r="D41" s="27"/>
      <c r="E41" s="27" t="s">
        <v>17</v>
      </c>
      <c r="F41" s="84"/>
      <c r="G41" s="75" t="s">
        <v>17</v>
      </c>
      <c r="H41" s="162"/>
    </row>
    <row r="42" spans="1:8" ht="13.5" customHeight="1" x14ac:dyDescent="0.2">
      <c r="F42" s="3"/>
      <c r="G42" s="9" t="s">
        <v>9</v>
      </c>
      <c r="H42" s="79">
        <f>SUM(G40:G41)</f>
        <v>0</v>
      </c>
    </row>
    <row r="43" spans="1:8" ht="13.5" customHeight="1" x14ac:dyDescent="0.2">
      <c r="B43" s="6" t="s">
        <v>18</v>
      </c>
      <c r="F43" s="3"/>
    </row>
    <row r="44" spans="1:8" ht="13.5" customHeight="1" x14ac:dyDescent="0.2">
      <c r="B44" s="31" t="s">
        <v>19</v>
      </c>
      <c r="C44" s="31" t="s">
        <v>20</v>
      </c>
      <c r="D44" s="31" t="s">
        <v>21</v>
      </c>
      <c r="E44" s="36" t="s">
        <v>22</v>
      </c>
      <c r="F44" s="32" t="s">
        <v>8</v>
      </c>
      <c r="G44" s="31" t="s">
        <v>39</v>
      </c>
      <c r="H44" s="160"/>
    </row>
    <row r="45" spans="1:8" ht="13.5" customHeight="1" x14ac:dyDescent="0.2">
      <c r="A45" s="2">
        <v>2005</v>
      </c>
      <c r="B45" s="83" t="s">
        <v>99</v>
      </c>
      <c r="C45" s="85">
        <v>93423</v>
      </c>
      <c r="D45" s="11">
        <v>0</v>
      </c>
      <c r="E45" s="79">
        <f>C45*D45</f>
        <v>0</v>
      </c>
      <c r="F45" s="86">
        <v>0.5</v>
      </c>
      <c r="G45" s="79">
        <f>C45*F45</f>
        <v>46711.5</v>
      </c>
      <c r="H45" s="161"/>
    </row>
    <row r="46" spans="1:8" ht="13.5" customHeight="1" x14ac:dyDescent="0.2">
      <c r="B46" s="83" t="str">
        <f>IF($A46&gt;0,VLOOKUP($A46,[4]Insumos!$A$4:$D$3002,2),"-")</f>
        <v>-</v>
      </c>
      <c r="C46" s="85">
        <f>IF($A46&gt;0,VLOOKUP($A46,[4]Insumos!$A$4:$D$3002,4),0)</f>
        <v>0</v>
      </c>
      <c r="D46" s="11"/>
      <c r="E46" s="79">
        <f>C46*D46</f>
        <v>0</v>
      </c>
      <c r="F46" s="86"/>
      <c r="G46" s="79">
        <f>IF(F46&gt;0,E46/F46,0)</f>
        <v>0</v>
      </c>
      <c r="H46" s="161"/>
    </row>
    <row r="47" spans="1:8" ht="13.5" customHeight="1" x14ac:dyDescent="0.2">
      <c r="B47" s="83" t="str">
        <f>IF($A47&gt;0,VLOOKUP($A47,[4]Insumos!$A$4:$D$3002,2),"-")</f>
        <v>-</v>
      </c>
      <c r="C47" s="85">
        <f>IF($A47&gt;0,VLOOKUP($A47,[4]Insumos!$A$4:$D$3002,4),0)</f>
        <v>0</v>
      </c>
      <c r="D47" s="11"/>
      <c r="E47" s="79">
        <f>C47*D47</f>
        <v>0</v>
      </c>
      <c r="F47" s="86"/>
      <c r="G47" s="79">
        <f>IF(F47&gt;0,E47/F47,0)</f>
        <v>0</v>
      </c>
      <c r="H47" s="161"/>
    </row>
    <row r="48" spans="1:8" ht="13.5" customHeight="1" x14ac:dyDescent="0.2">
      <c r="B48" s="83" t="str">
        <f>IF($A48&gt;0,VLOOKUP($A48,[4]Insumos!$A$4:$D$3002,2),"-")</f>
        <v>-</v>
      </c>
      <c r="C48" s="85">
        <f>IF($A48&gt;0,VLOOKUP($A48,[4]Insumos!$A$4:$D$3002,4),0)</f>
        <v>0</v>
      </c>
      <c r="D48" s="11"/>
      <c r="E48" s="79">
        <f>C48*D48</f>
        <v>0</v>
      </c>
      <c r="F48" s="86"/>
      <c r="G48" s="79">
        <f>IF(F48&gt;0,E48/F48,0)</f>
        <v>0</v>
      </c>
      <c r="H48" s="162"/>
    </row>
    <row r="49" spans="1:8" ht="13.5" customHeight="1" x14ac:dyDescent="0.2">
      <c r="B49" s="163" t="s">
        <v>43</v>
      </c>
      <c r="C49" s="164"/>
      <c r="D49" s="165"/>
      <c r="E49" s="166" t="s">
        <v>9</v>
      </c>
      <c r="F49" s="167"/>
      <c r="G49" s="167"/>
      <c r="H49" s="87">
        <f>ROUND(SUM(G45:G48),0)</f>
        <v>46712</v>
      </c>
    </row>
    <row r="50" spans="1:8" ht="13.5" customHeight="1" x14ac:dyDescent="0.2">
      <c r="B50" s="205"/>
      <c r="C50" s="203"/>
      <c r="D50" s="206"/>
      <c r="E50" s="198" t="s">
        <v>23</v>
      </c>
      <c r="F50" s="199"/>
      <c r="G50" s="199"/>
      <c r="H50" s="38">
        <f>SUM(H26+H37+H42+H49)</f>
        <v>51383</v>
      </c>
    </row>
    <row r="51" spans="1:8" ht="13.5" customHeight="1" x14ac:dyDescent="0.2">
      <c r="B51" s="205"/>
      <c r="C51" s="203"/>
      <c r="D51" s="206"/>
      <c r="E51" s="198" t="s">
        <v>64</v>
      </c>
      <c r="F51" s="199"/>
      <c r="G51" s="57">
        <f>SUM([4]Presupuesto!$F$39:$F$41)</f>
        <v>0.3</v>
      </c>
      <c r="H51" s="38">
        <f>ROUND(G51*H50,0)</f>
        <v>15415</v>
      </c>
    </row>
    <row r="52" spans="1:8" ht="13.5" customHeight="1" x14ac:dyDescent="0.2">
      <c r="B52" s="205"/>
      <c r="C52" s="203"/>
      <c r="D52" s="206"/>
      <c r="E52" s="198" t="s">
        <v>65</v>
      </c>
      <c r="F52" s="199"/>
      <c r="G52" s="199"/>
      <c r="H52" s="38">
        <f>SUM(H50:H51)</f>
        <v>66798</v>
      </c>
    </row>
    <row r="53" spans="1:8" ht="13.5" customHeight="1" x14ac:dyDescent="0.2">
      <c r="B53" s="205"/>
      <c r="C53" s="203"/>
      <c r="D53" s="206"/>
      <c r="E53" s="39"/>
      <c r="F53" s="10"/>
      <c r="H53" s="40"/>
    </row>
    <row r="54" spans="1:8" ht="13.5" customHeight="1" x14ac:dyDescent="0.2">
      <c r="B54" s="204" t="str">
        <f>+$C$7</f>
        <v xml:space="preserve"> </v>
      </c>
      <c r="C54" s="204"/>
      <c r="D54" s="204"/>
      <c r="E54" s="41"/>
      <c r="F54" s="42"/>
      <c r="G54" s="201"/>
      <c r="H54" s="202"/>
    </row>
    <row r="55" spans="1:8" ht="15" customHeight="1" x14ac:dyDescent="0.2">
      <c r="B55" s="175" t="str">
        <f>$C$2</f>
        <v>DEPARTAMENTO NORTE DE SANTANDER</v>
      </c>
      <c r="C55" s="176"/>
      <c r="D55" s="177"/>
      <c r="E55" s="178" t="str">
        <f>$B$1</f>
        <v>ANÁLISIS DE PRECIOS UNITARIOS</v>
      </c>
      <c r="F55" s="179"/>
      <c r="G55" s="179"/>
      <c r="H55" s="180"/>
    </row>
    <row r="56" spans="1:8" ht="15" customHeight="1" x14ac:dyDescent="0.2">
      <c r="B56" s="181" t="str">
        <f>$C$4</f>
        <v>MUNICIPIO DE VILLA DEL ROSARIO</v>
      </c>
      <c r="C56" s="182"/>
      <c r="D56" s="183"/>
      <c r="E56" s="181"/>
      <c r="F56" s="182"/>
      <c r="G56" s="182"/>
      <c r="H56" s="183"/>
    </row>
    <row r="57" spans="1:8" ht="15" customHeight="1" x14ac:dyDescent="0.2">
      <c r="B57" s="187" t="str">
        <f>$B$2</f>
        <v>SECRETARIA DE PLANEACIÓN</v>
      </c>
      <c r="C57" s="188"/>
      <c r="D57" s="189"/>
      <c r="E57" s="181"/>
      <c r="F57" s="182"/>
      <c r="G57" s="182"/>
      <c r="H57" s="183"/>
    </row>
    <row r="58" spans="1:8" ht="15" customHeight="1" x14ac:dyDescent="0.2">
      <c r="B58" s="190" t="str">
        <f>$F$2</f>
        <v>FORMATO ÚNICO</v>
      </c>
      <c r="C58" s="191"/>
      <c r="D58" s="192"/>
      <c r="E58" s="184"/>
      <c r="F58" s="185"/>
      <c r="G58" s="185"/>
      <c r="H58" s="186"/>
    </row>
    <row r="59" spans="1:8" ht="13.5" customHeight="1" x14ac:dyDescent="0.2">
      <c r="B59" s="4"/>
      <c r="C59" s="5"/>
      <c r="D59" s="9"/>
      <c r="E59" s="9"/>
      <c r="F59" s="9"/>
      <c r="G59" s="9"/>
      <c r="H59" s="9"/>
    </row>
    <row r="60" spans="1:8" ht="13.5" customHeight="1" x14ac:dyDescent="0.2">
      <c r="A60" s="203">
        <v>4</v>
      </c>
      <c r="B60" s="25" t="s">
        <v>3</v>
      </c>
      <c r="C60" s="193" t="str">
        <f>$C$6</f>
        <v>SECRETARÍA DE PLANEACIÓN MUNICIPAL</v>
      </c>
      <c r="D60" s="193"/>
      <c r="E60" s="193"/>
      <c r="F60" s="193"/>
      <c r="G60" s="193"/>
      <c r="H60" s="193"/>
    </row>
    <row r="61" spans="1:8" ht="13.5" customHeight="1" x14ac:dyDescent="0.2">
      <c r="A61" s="203"/>
      <c r="B61" s="194" t="s">
        <v>28</v>
      </c>
      <c r="C61" s="194"/>
      <c r="D61" s="194"/>
      <c r="E61" s="26" t="s">
        <v>47</v>
      </c>
      <c r="F61" s="27" t="str">
        <f>PG!B9</f>
        <v>1.2</v>
      </c>
      <c r="G61" s="28" t="s">
        <v>5</v>
      </c>
      <c r="H61" s="29" t="str">
        <f>PG!E9</f>
        <v>M3</v>
      </c>
    </row>
    <row r="62" spans="1:8" ht="82.5" customHeight="1" x14ac:dyDescent="0.2">
      <c r="B62" s="195" t="str">
        <f>+$B$3</f>
        <v>REPOSICION, ARREGLO DE TAPAS, REJILLAS Y OPTIMIZACION DE FUENTES HIDRICAS Y DRENAJES NO NATURALES PARA MITIGAR RIESGOS DURANTE OLA INVERNAL EN EL MUNICIPIO DE VILLA DEL ROSARIO -NORTE DE SANATANDER</v>
      </c>
      <c r="C62" s="195"/>
      <c r="D62" s="195"/>
      <c r="E62" s="26" t="s">
        <v>52</v>
      </c>
      <c r="F62" s="196" t="str">
        <f>PG!D9</f>
        <v>CARGUE MECANICO DE MATERIAL DE ARRASTRE DE LAS VIAS</v>
      </c>
      <c r="G62" s="196"/>
      <c r="H62" s="196"/>
    </row>
    <row r="63" spans="1:8" ht="13.5" customHeight="1" x14ac:dyDescent="0.2">
      <c r="B63" s="6"/>
      <c r="D63" s="6"/>
      <c r="E63" s="7"/>
      <c r="F63" s="7"/>
      <c r="G63" s="1"/>
    </row>
    <row r="64" spans="1:8" ht="13.5" customHeight="1" x14ac:dyDescent="0.2">
      <c r="B64" s="8" t="s">
        <v>6</v>
      </c>
      <c r="F64" s="3"/>
    </row>
    <row r="65" spans="2:8" ht="13.5" customHeight="1" x14ac:dyDescent="0.2">
      <c r="B65" s="171" t="s">
        <v>7</v>
      </c>
      <c r="C65" s="172"/>
      <c r="D65" s="31" t="s">
        <v>11</v>
      </c>
      <c r="E65" s="31" t="s">
        <v>16</v>
      </c>
      <c r="F65" s="32" t="s">
        <v>8</v>
      </c>
      <c r="G65" s="31" t="s">
        <v>39</v>
      </c>
      <c r="H65" s="160"/>
    </row>
    <row r="66" spans="2:8" ht="13.5" customHeight="1" x14ac:dyDescent="0.2">
      <c r="B66" s="173" t="s">
        <v>74</v>
      </c>
      <c r="C66" s="174"/>
      <c r="D66" s="72" t="s">
        <v>56</v>
      </c>
      <c r="E66" s="73">
        <v>104000</v>
      </c>
      <c r="F66" s="74">
        <v>0.2</v>
      </c>
      <c r="G66" s="75">
        <f>F66*E66</f>
        <v>20800</v>
      </c>
      <c r="H66" s="161"/>
    </row>
    <row r="67" spans="2:8" ht="13.5" customHeight="1" x14ac:dyDescent="0.2">
      <c r="B67" s="173" t="s">
        <v>100</v>
      </c>
      <c r="C67" s="174"/>
      <c r="D67" s="72" t="s">
        <v>87</v>
      </c>
      <c r="E67" s="73">
        <v>158550</v>
      </c>
      <c r="F67" s="74">
        <v>0.03</v>
      </c>
      <c r="G67" s="75">
        <f>F67*E67</f>
        <v>4756.5</v>
      </c>
      <c r="H67" s="161"/>
    </row>
    <row r="68" spans="2:8" ht="13.5" customHeight="1" x14ac:dyDescent="0.2">
      <c r="B68" s="173"/>
      <c r="C68" s="174"/>
      <c r="D68" s="72"/>
      <c r="E68" s="73"/>
      <c r="F68" s="74"/>
      <c r="G68" s="75">
        <f>F68*E68</f>
        <v>0</v>
      </c>
      <c r="H68" s="161"/>
    </row>
    <row r="69" spans="2:8" ht="13.5" customHeight="1" x14ac:dyDescent="0.2">
      <c r="B69" s="173" t="str">
        <f>IF($A69&gt;0,VLOOKUP($A69,#REF!,2),"-")</f>
        <v>-</v>
      </c>
      <c r="C69" s="174"/>
      <c r="D69" s="72" t="str">
        <f>IF($A69&gt;0,VLOOKUP($A69,#REF!,3),"-")</f>
        <v>-</v>
      </c>
      <c r="E69" s="73">
        <f>IF($A69&gt;0,VLOOKUP($A69,#REF!,4),0)</f>
        <v>0</v>
      </c>
      <c r="F69" s="74"/>
      <c r="G69" s="75">
        <f>IF(F69&gt;0,E69/F69,0)</f>
        <v>0</v>
      </c>
      <c r="H69" s="161"/>
    </row>
    <row r="70" spans="2:8" ht="13.5" customHeight="1" x14ac:dyDescent="0.2">
      <c r="B70" s="173" t="str">
        <f>IF($A70&gt;0,VLOOKUP($A70,#REF!,2),"-")</f>
        <v>-</v>
      </c>
      <c r="C70" s="174"/>
      <c r="D70" s="72" t="str">
        <f>IF($A70&gt;0,VLOOKUP($A70,#REF!,3),"-")</f>
        <v>-</v>
      </c>
      <c r="E70" s="73">
        <f>IF($A70&gt;0,VLOOKUP($A70,#REF!,4),0)</f>
        <v>0</v>
      </c>
      <c r="F70" s="74"/>
      <c r="G70" s="75">
        <f>IF(F70&gt;0,E70/F70,0)</f>
        <v>0</v>
      </c>
      <c r="H70" s="161"/>
    </row>
    <row r="71" spans="2:8" ht="13.5" customHeight="1" x14ac:dyDescent="0.2">
      <c r="B71" s="173" t="str">
        <f>IF($A71&gt;0,VLOOKUP($A71,#REF!,2),"-")</f>
        <v>-</v>
      </c>
      <c r="C71" s="174"/>
      <c r="D71" s="72" t="str">
        <f>IF($A71&gt;0,VLOOKUP($A71,#REF!,3),"-")</f>
        <v>-</v>
      </c>
      <c r="E71" s="73">
        <f>IF($A71&gt;0,VLOOKUP($A71,#REF!,4),0)</f>
        <v>0</v>
      </c>
      <c r="F71" s="74"/>
      <c r="G71" s="75">
        <f>IF(F71&gt;0,E71/F71,0)</f>
        <v>0</v>
      </c>
      <c r="H71" s="161"/>
    </row>
    <row r="72" spans="2:8" ht="13.5" customHeight="1" x14ac:dyDescent="0.2">
      <c r="B72" s="76" t="s">
        <v>29</v>
      </c>
      <c r="C72" s="77">
        <v>0.05</v>
      </c>
      <c r="D72" s="72" t="s">
        <v>2</v>
      </c>
      <c r="E72" s="78"/>
      <c r="F72" s="78"/>
      <c r="G72" s="75">
        <f>C72*H96</f>
        <v>46.7</v>
      </c>
      <c r="H72" s="162"/>
    </row>
    <row r="73" spans="2:8" ht="13.5" customHeight="1" x14ac:dyDescent="0.2">
      <c r="F73" s="3"/>
      <c r="G73" s="9" t="s">
        <v>9</v>
      </c>
      <c r="H73" s="79">
        <f>ROUND(SUM(G66:G72),0)</f>
        <v>25603</v>
      </c>
    </row>
    <row r="74" spans="2:8" ht="13.5" customHeight="1" x14ac:dyDescent="0.2">
      <c r="B74" s="6" t="s">
        <v>10</v>
      </c>
      <c r="F74" s="3"/>
    </row>
    <row r="75" spans="2:8" ht="13.5" customHeight="1" x14ac:dyDescent="0.2">
      <c r="B75" s="171" t="s">
        <v>7</v>
      </c>
      <c r="C75" s="172"/>
      <c r="D75" s="31" t="s">
        <v>11</v>
      </c>
      <c r="E75" s="31" t="s">
        <v>48</v>
      </c>
      <c r="F75" s="32" t="s">
        <v>12</v>
      </c>
      <c r="G75" s="31" t="s">
        <v>39</v>
      </c>
      <c r="H75" s="160"/>
    </row>
    <row r="76" spans="2:8" ht="13.5" customHeight="1" x14ac:dyDescent="0.2">
      <c r="B76" s="173"/>
      <c r="C76" s="174"/>
      <c r="D76" s="80"/>
      <c r="E76" s="81"/>
      <c r="F76" s="82"/>
      <c r="G76" s="79"/>
      <c r="H76" s="161"/>
    </row>
    <row r="77" spans="2:8" ht="13.5" customHeight="1" x14ac:dyDescent="0.2">
      <c r="B77" s="173"/>
      <c r="C77" s="174"/>
      <c r="D77" s="80"/>
      <c r="E77" s="81"/>
      <c r="F77" s="82"/>
      <c r="G77" s="79"/>
      <c r="H77" s="161"/>
    </row>
    <row r="78" spans="2:8" ht="13.5" customHeight="1" x14ac:dyDescent="0.2">
      <c r="B78" s="173" t="str">
        <f>IF($A78&gt;0,VLOOKUP($A78,#REF!,2,),"-")</f>
        <v>-</v>
      </c>
      <c r="C78" s="174"/>
      <c r="D78" s="80" t="str">
        <f>IF($A78&gt;0,VLOOKUP($A78,#REF!,3),"-")</f>
        <v>-</v>
      </c>
      <c r="E78" s="81">
        <f>IF($A78&gt;0,VLOOKUP($A78,#REF!,4),0)</f>
        <v>0</v>
      </c>
      <c r="F78" s="82"/>
      <c r="G78" s="79">
        <f t="shared" ref="G78:G83" si="2">F78*E78</f>
        <v>0</v>
      </c>
      <c r="H78" s="161"/>
    </row>
    <row r="79" spans="2:8" ht="13.5" customHeight="1" x14ac:dyDescent="0.2">
      <c r="B79" s="173" t="str">
        <f>IF($A79&gt;0,VLOOKUP($A79,#REF!,2,),"-")</f>
        <v>-</v>
      </c>
      <c r="C79" s="174"/>
      <c r="D79" s="80" t="str">
        <f>IF($A79&gt;0,VLOOKUP($A79,#REF!,3),"-")</f>
        <v>-</v>
      </c>
      <c r="E79" s="81">
        <f>IF($A79&gt;0,VLOOKUP($A79,#REF!,4),0)</f>
        <v>0</v>
      </c>
      <c r="F79" s="82"/>
      <c r="G79" s="79">
        <f t="shared" si="2"/>
        <v>0</v>
      </c>
      <c r="H79" s="161"/>
    </row>
    <row r="80" spans="2:8" ht="13.5" customHeight="1" x14ac:dyDescent="0.2">
      <c r="B80" s="173" t="str">
        <f>IF($A80&gt;0,VLOOKUP($A80,#REF!,2,),"-")</f>
        <v>-</v>
      </c>
      <c r="C80" s="174"/>
      <c r="D80" s="80" t="str">
        <f>IF($A80&gt;0,VLOOKUP($A80,#REF!,3),"-")</f>
        <v>-</v>
      </c>
      <c r="E80" s="81">
        <f>IF($A80&gt;0,VLOOKUP($A80,#REF!,4),0)</f>
        <v>0</v>
      </c>
      <c r="F80" s="82"/>
      <c r="G80" s="79">
        <f t="shared" si="2"/>
        <v>0</v>
      </c>
      <c r="H80" s="161"/>
    </row>
    <row r="81" spans="1:8" ht="13.5" customHeight="1" x14ac:dyDescent="0.2">
      <c r="B81" s="173" t="str">
        <f>IF($A81&gt;0,VLOOKUP($A81,#REF!,2,),"-")</f>
        <v>-</v>
      </c>
      <c r="C81" s="174"/>
      <c r="D81" s="80" t="str">
        <f>IF($A81&gt;0,VLOOKUP($A81,#REF!,3),"-")</f>
        <v>-</v>
      </c>
      <c r="E81" s="81">
        <f>IF($A81&gt;0,VLOOKUP($A81,#REF!,4),0)</f>
        <v>0</v>
      </c>
      <c r="F81" s="82"/>
      <c r="G81" s="79">
        <f t="shared" si="2"/>
        <v>0</v>
      </c>
      <c r="H81" s="161"/>
    </row>
    <row r="82" spans="1:8" ht="13.5" customHeight="1" x14ac:dyDescent="0.2">
      <c r="B82" s="173" t="str">
        <f>IF($A82&gt;0,VLOOKUP($A82,#REF!,2,),"-")</f>
        <v>-</v>
      </c>
      <c r="C82" s="174"/>
      <c r="D82" s="80" t="str">
        <f>IF($A82&gt;0,VLOOKUP($A82,#REF!,3),"-")</f>
        <v>-</v>
      </c>
      <c r="E82" s="81">
        <f>IF($A82&gt;0,VLOOKUP($A82,#REF!,4),0)</f>
        <v>0</v>
      </c>
      <c r="F82" s="82"/>
      <c r="G82" s="79">
        <f t="shared" si="2"/>
        <v>0</v>
      </c>
      <c r="H82" s="161"/>
    </row>
    <row r="83" spans="1:8" ht="13.5" customHeight="1" x14ac:dyDescent="0.2">
      <c r="B83" s="173" t="str">
        <f>IF($A83&gt;0,VLOOKUP($A83,#REF!,2,),"-")</f>
        <v>-</v>
      </c>
      <c r="C83" s="174"/>
      <c r="D83" s="80" t="str">
        <f>IF($A83&gt;0,VLOOKUP($A83,#REF!,3),"-")</f>
        <v>-</v>
      </c>
      <c r="E83" s="81">
        <f>IF($A83&gt;0,VLOOKUP($A83,#REF!,4),0)</f>
        <v>0</v>
      </c>
      <c r="F83" s="82"/>
      <c r="G83" s="79">
        <f t="shared" si="2"/>
        <v>0</v>
      </c>
      <c r="H83" s="162"/>
    </row>
    <row r="84" spans="1:8" ht="13.5" customHeight="1" x14ac:dyDescent="0.2">
      <c r="F84" s="3"/>
      <c r="G84" s="9" t="s">
        <v>9</v>
      </c>
      <c r="H84" s="79">
        <f>ROUND(SUM(G76:G83),0)</f>
        <v>0</v>
      </c>
    </row>
    <row r="85" spans="1:8" ht="13.5" customHeight="1" x14ac:dyDescent="0.2">
      <c r="B85" s="6" t="s">
        <v>13</v>
      </c>
      <c r="F85" s="3"/>
    </row>
    <row r="86" spans="1:8" ht="13.5" customHeight="1" x14ac:dyDescent="0.2">
      <c r="B86" s="31" t="s">
        <v>14</v>
      </c>
      <c r="C86" s="31" t="s">
        <v>12</v>
      </c>
      <c r="D86" s="31" t="s">
        <v>15</v>
      </c>
      <c r="E86" s="31" t="s">
        <v>44</v>
      </c>
      <c r="F86" s="32" t="s">
        <v>16</v>
      </c>
      <c r="G86" s="31" t="s">
        <v>39</v>
      </c>
      <c r="H86" s="160"/>
    </row>
    <row r="87" spans="1:8" ht="13.5" customHeight="1" x14ac:dyDescent="0.2">
      <c r="B87" s="83" t="str">
        <f>IF($A87&gt;0,VLOOKUP($A87,#REF!,2),"-")</f>
        <v>-</v>
      </c>
      <c r="C87" s="43"/>
      <c r="D87" s="27"/>
      <c r="E87" s="27" t="s">
        <v>17</v>
      </c>
      <c r="F87" s="84"/>
      <c r="G87" s="75"/>
      <c r="H87" s="161"/>
    </row>
    <row r="88" spans="1:8" ht="13.5" customHeight="1" x14ac:dyDescent="0.2">
      <c r="B88" s="83" t="str">
        <f>IF($A88&gt;0,VLOOKUP($A88,#REF!,2),"-")</f>
        <v>-</v>
      </c>
      <c r="C88" s="43"/>
      <c r="D88" s="27"/>
      <c r="E88" s="27" t="s">
        <v>17</v>
      </c>
      <c r="F88" s="84"/>
      <c r="G88" s="75" t="s">
        <v>17</v>
      </c>
      <c r="H88" s="162"/>
    </row>
    <row r="89" spans="1:8" ht="13.5" customHeight="1" x14ac:dyDescent="0.2">
      <c r="F89" s="3"/>
      <c r="G89" s="9" t="s">
        <v>9</v>
      </c>
      <c r="H89" s="79">
        <f>SUM(G87:G88)</f>
        <v>0</v>
      </c>
    </row>
    <row r="90" spans="1:8" ht="13.5" customHeight="1" x14ac:dyDescent="0.2">
      <c r="B90" s="6" t="s">
        <v>18</v>
      </c>
      <c r="F90" s="3"/>
    </row>
    <row r="91" spans="1:8" ht="13.5" customHeight="1" x14ac:dyDescent="0.2">
      <c r="B91" s="31" t="s">
        <v>19</v>
      </c>
      <c r="C91" s="31" t="s">
        <v>20</v>
      </c>
      <c r="D91" s="31" t="s">
        <v>21</v>
      </c>
      <c r="E91" s="36" t="s">
        <v>22</v>
      </c>
      <c r="F91" s="32" t="s">
        <v>8</v>
      </c>
      <c r="G91" s="31" t="s">
        <v>39</v>
      </c>
      <c r="H91" s="160"/>
    </row>
    <row r="92" spans="1:8" ht="13.5" customHeight="1" x14ac:dyDescent="0.2">
      <c r="A92" s="2">
        <v>2001</v>
      </c>
      <c r="B92" s="83" t="s">
        <v>99</v>
      </c>
      <c r="C92" s="85">
        <v>93423</v>
      </c>
      <c r="D92" s="11"/>
      <c r="E92" s="79">
        <f>C92*D92</f>
        <v>0</v>
      </c>
      <c r="F92" s="86">
        <v>0.01</v>
      </c>
      <c r="G92" s="79">
        <f>C92*F92</f>
        <v>934.23</v>
      </c>
      <c r="H92" s="161"/>
    </row>
    <row r="93" spans="1:8" ht="13.5" customHeight="1" x14ac:dyDescent="0.2">
      <c r="B93" s="83" t="str">
        <f>IF($A93&gt;0,VLOOKUP($A93,#REF!,2),"-")</f>
        <v>-</v>
      </c>
      <c r="C93" s="85">
        <f>IF($A93&gt;0,VLOOKUP($A93,#REF!,4),0)</f>
        <v>0</v>
      </c>
      <c r="D93" s="11"/>
      <c r="E93" s="79">
        <f>C93*D93</f>
        <v>0</v>
      </c>
      <c r="F93" s="82"/>
      <c r="G93" s="79">
        <f>IF(F93&gt;0,E93/F93,0)</f>
        <v>0</v>
      </c>
      <c r="H93" s="161"/>
    </row>
    <row r="94" spans="1:8" ht="13.5" customHeight="1" x14ac:dyDescent="0.2">
      <c r="B94" s="83" t="str">
        <f>IF($A94&gt;0,VLOOKUP($A94,#REF!,2),"-")</f>
        <v>-</v>
      </c>
      <c r="C94" s="85">
        <f>IF($A94&gt;0,VLOOKUP($A94,#REF!,4),0)</f>
        <v>0</v>
      </c>
      <c r="D94" s="11"/>
      <c r="E94" s="79">
        <f>C94*D94</f>
        <v>0</v>
      </c>
      <c r="F94" s="82"/>
      <c r="G94" s="79">
        <f>IF(F94&gt;0,E94/F94,0)</f>
        <v>0</v>
      </c>
      <c r="H94" s="161"/>
    </row>
    <row r="95" spans="1:8" ht="13.5" customHeight="1" x14ac:dyDescent="0.2">
      <c r="B95" s="83" t="str">
        <f>IF($A95&gt;0,VLOOKUP($A95,#REF!,2),"-")</f>
        <v>-</v>
      </c>
      <c r="C95" s="85">
        <f>IF($A95&gt;0,VLOOKUP($A95,#REF!,4),0)</f>
        <v>0</v>
      </c>
      <c r="D95" s="11"/>
      <c r="E95" s="79">
        <f>C95*D95</f>
        <v>0</v>
      </c>
      <c r="F95" s="82"/>
      <c r="G95" s="79">
        <f>IF(F95&gt;0,E95/F95,0)</f>
        <v>0</v>
      </c>
      <c r="H95" s="162"/>
    </row>
    <row r="96" spans="1:8" ht="13.5" customHeight="1" x14ac:dyDescent="0.2">
      <c r="B96" s="218" t="s">
        <v>43</v>
      </c>
      <c r="C96" s="219"/>
      <c r="D96" s="220"/>
      <c r="E96" s="170" t="s">
        <v>9</v>
      </c>
      <c r="F96" s="170"/>
      <c r="G96" s="170"/>
      <c r="H96" s="87">
        <f>ROUND(SUM(G92:G95),0)</f>
        <v>934</v>
      </c>
    </row>
    <row r="97" spans="2:8" ht="13.5" customHeight="1" x14ac:dyDescent="0.2">
      <c r="B97" s="221"/>
      <c r="C97" s="222"/>
      <c r="D97" s="223"/>
      <c r="E97" s="170" t="s">
        <v>23</v>
      </c>
      <c r="F97" s="170"/>
      <c r="G97" s="170"/>
      <c r="H97" s="38">
        <f>SUM(H73+H84+H89+H96)</f>
        <v>26537</v>
      </c>
    </row>
    <row r="98" spans="2:8" ht="13.5" customHeight="1" x14ac:dyDescent="0.2">
      <c r="B98" s="221"/>
      <c r="C98" s="222"/>
      <c r="D98" s="223"/>
      <c r="E98" s="170" t="s">
        <v>64</v>
      </c>
      <c r="F98" s="170"/>
      <c r="G98" s="64">
        <f>SUM([4]Presupuesto!$F$39:$F$41)</f>
        <v>0.3</v>
      </c>
      <c r="H98" s="38">
        <f>ROUND(G98*H97,0)</f>
        <v>7961</v>
      </c>
    </row>
    <row r="99" spans="2:8" ht="13.5" customHeight="1" x14ac:dyDescent="0.2">
      <c r="B99" s="221"/>
      <c r="C99" s="222"/>
      <c r="D99" s="223"/>
      <c r="E99" s="170" t="s">
        <v>65</v>
      </c>
      <c r="F99" s="170"/>
      <c r="G99" s="170"/>
      <c r="H99" s="38">
        <f>SUM(H97:H98)</f>
        <v>34498</v>
      </c>
    </row>
    <row r="100" spans="2:8" ht="13.5" customHeight="1" x14ac:dyDescent="0.2">
      <c r="B100" s="224"/>
      <c r="C100" s="225"/>
      <c r="D100" s="226"/>
      <c r="E100" s="215"/>
      <c r="F100" s="216"/>
      <c r="G100" s="216"/>
      <c r="H100" s="217"/>
    </row>
    <row r="101" spans="2:8" ht="13.5" customHeight="1" x14ac:dyDescent="0.2">
      <c r="B101" s="175" t="str">
        <f>$C$2</f>
        <v>DEPARTAMENTO NORTE DE SANTANDER</v>
      </c>
      <c r="C101" s="176"/>
      <c r="D101" s="177"/>
      <c r="E101" s="178" t="str">
        <f>$B$1</f>
        <v>ANÁLISIS DE PRECIOS UNITARIOS</v>
      </c>
      <c r="F101" s="179"/>
      <c r="G101" s="179"/>
      <c r="H101" s="180"/>
    </row>
    <row r="102" spans="2:8" ht="13.5" customHeight="1" x14ac:dyDescent="0.2">
      <c r="B102" s="181" t="str">
        <f>$C$4</f>
        <v>MUNICIPIO DE VILLA DEL ROSARIO</v>
      </c>
      <c r="C102" s="182"/>
      <c r="D102" s="183"/>
      <c r="E102" s="181"/>
      <c r="F102" s="182"/>
      <c r="G102" s="182"/>
      <c r="H102" s="183"/>
    </row>
    <row r="103" spans="2:8" ht="13.5" customHeight="1" x14ac:dyDescent="0.2">
      <c r="B103" s="187" t="str">
        <f>$B$2</f>
        <v>SECRETARIA DE PLANEACIÓN</v>
      </c>
      <c r="C103" s="188"/>
      <c r="D103" s="189"/>
      <c r="E103" s="181"/>
      <c r="F103" s="182"/>
      <c r="G103" s="182"/>
      <c r="H103" s="183"/>
    </row>
    <row r="104" spans="2:8" ht="13.5" customHeight="1" x14ac:dyDescent="0.2">
      <c r="B104" s="190" t="str">
        <f>$F$2</f>
        <v>FORMATO ÚNICO</v>
      </c>
      <c r="C104" s="191"/>
      <c r="D104" s="192"/>
      <c r="E104" s="184"/>
      <c r="F104" s="185"/>
      <c r="G104" s="185"/>
      <c r="H104" s="186"/>
    </row>
    <row r="105" spans="2:8" ht="13.5" customHeight="1" x14ac:dyDescent="0.2">
      <c r="B105" s="4"/>
      <c r="C105" s="5"/>
      <c r="D105" s="9"/>
      <c r="E105" s="9"/>
      <c r="F105" s="9"/>
      <c r="G105" s="9"/>
      <c r="H105" s="9"/>
    </row>
    <row r="106" spans="2:8" ht="13.5" customHeight="1" x14ac:dyDescent="0.2">
      <c r="B106" s="25" t="s">
        <v>3</v>
      </c>
      <c r="C106" s="193" t="str">
        <f>$C$6</f>
        <v>SECRETARÍA DE PLANEACIÓN MUNICIPAL</v>
      </c>
      <c r="D106" s="193"/>
      <c r="E106" s="193"/>
      <c r="F106" s="193"/>
      <c r="G106" s="193"/>
      <c r="H106" s="193"/>
    </row>
    <row r="107" spans="2:8" ht="13.5" customHeight="1" x14ac:dyDescent="0.2">
      <c r="B107" s="194" t="s">
        <v>28</v>
      </c>
      <c r="C107" s="194"/>
      <c r="D107" s="194"/>
      <c r="E107" s="26" t="s">
        <v>47</v>
      </c>
      <c r="F107" s="128" t="str">
        <f>PG!B11</f>
        <v>2.1</v>
      </c>
      <c r="G107" s="28" t="s">
        <v>5</v>
      </c>
      <c r="H107" s="29" t="str">
        <f>PG!E11</f>
        <v>M2</v>
      </c>
    </row>
    <row r="108" spans="2:8" ht="68.45" customHeight="1" x14ac:dyDescent="0.2">
      <c r="B108" s="195" t="str">
        <f>+$B$3</f>
        <v>REPOSICION, ARREGLO DE TAPAS, REJILLAS Y OPTIMIZACION DE FUENTES HIDRICAS Y DRENAJES NO NATURALES PARA MITIGAR RIESGOS DURANTE OLA INVERNAL EN EL MUNICIPIO DE VILLA DEL ROSARIO -NORTE DE SANATANDER</v>
      </c>
      <c r="C108" s="195"/>
      <c r="D108" s="195"/>
      <c r="E108" s="26" t="s">
        <v>52</v>
      </c>
      <c r="F108" s="196" t="str">
        <f>PG!D11</f>
        <v>REJILLA METALICA PARA SUMIDEROS EN ANGULO 2"X 5/16" Y PLATINAS 2"X 5/16"</v>
      </c>
      <c r="G108" s="196"/>
      <c r="H108" s="196"/>
    </row>
    <row r="109" spans="2:8" ht="13.5" customHeight="1" x14ac:dyDescent="0.2">
      <c r="B109" s="6"/>
      <c r="D109" s="6"/>
      <c r="E109" s="7"/>
      <c r="F109" s="7"/>
      <c r="G109" s="1"/>
    </row>
    <row r="110" spans="2:8" ht="13.5" customHeight="1" x14ac:dyDescent="0.2">
      <c r="B110" s="8" t="s">
        <v>6</v>
      </c>
      <c r="F110" s="3"/>
    </row>
    <row r="111" spans="2:8" ht="13.5" customHeight="1" x14ac:dyDescent="0.2">
      <c r="B111" s="171" t="s">
        <v>7</v>
      </c>
      <c r="C111" s="172"/>
      <c r="D111" s="31" t="s">
        <v>11</v>
      </c>
      <c r="E111" s="31" t="s">
        <v>16</v>
      </c>
      <c r="F111" s="32" t="s">
        <v>8</v>
      </c>
      <c r="G111" s="31" t="s">
        <v>39</v>
      </c>
      <c r="H111" s="160"/>
    </row>
    <row r="112" spans="2:8" ht="13.5" customHeight="1" x14ac:dyDescent="0.2">
      <c r="B112" s="173" t="s">
        <v>82</v>
      </c>
      <c r="C112" s="174"/>
      <c r="D112" s="72" t="s">
        <v>72</v>
      </c>
      <c r="E112" s="73">
        <v>90000</v>
      </c>
      <c r="F112" s="27">
        <v>0.15</v>
      </c>
      <c r="G112" s="75">
        <f>F112*E112</f>
        <v>13500</v>
      </c>
      <c r="H112" s="161"/>
    </row>
    <row r="113" spans="2:8" ht="13.5" customHeight="1" x14ac:dyDescent="0.2">
      <c r="B113" s="173" t="s">
        <v>83</v>
      </c>
      <c r="C113" s="174"/>
      <c r="D113" s="72" t="s">
        <v>72</v>
      </c>
      <c r="E113" s="75">
        <v>128.75</v>
      </c>
      <c r="F113" s="27">
        <v>70</v>
      </c>
      <c r="G113" s="75">
        <f>F113*E113</f>
        <v>9012.5</v>
      </c>
      <c r="H113" s="161"/>
    </row>
    <row r="114" spans="2:8" ht="13.5" customHeight="1" x14ac:dyDescent="0.2">
      <c r="B114" s="173" t="str">
        <f>IF($A114&gt;0,VLOOKUP($A114,#REF!,2),"-")</f>
        <v>-</v>
      </c>
      <c r="C114" s="174"/>
      <c r="D114" s="72" t="str">
        <f>IF($A114&gt;0,VLOOKUP($A114,#REF!,3),"-")</f>
        <v>-</v>
      </c>
      <c r="E114" s="73">
        <f>IF($A114&gt;0,VLOOKUP($A114,#REF!,4),0)</f>
        <v>0</v>
      </c>
      <c r="F114" s="74"/>
      <c r="G114" s="75">
        <f>IF(F114&gt;0,E114/F114,0)</f>
        <v>0</v>
      </c>
      <c r="H114" s="161"/>
    </row>
    <row r="115" spans="2:8" ht="13.5" customHeight="1" x14ac:dyDescent="0.2">
      <c r="B115" s="173" t="str">
        <f>IF($A115&gt;0,VLOOKUP($A115,#REF!,2),"-")</f>
        <v>-</v>
      </c>
      <c r="C115" s="174"/>
      <c r="D115" s="72" t="str">
        <f>IF($A115&gt;0,VLOOKUP($A115,#REF!,3),"-")</f>
        <v>-</v>
      </c>
      <c r="E115" s="73">
        <f>IF($A115&gt;0,VLOOKUP($A115,#REF!,4),0)</f>
        <v>0</v>
      </c>
      <c r="F115" s="74"/>
      <c r="G115" s="75">
        <f>IF(F115&gt;0,E115/F115,0)</f>
        <v>0</v>
      </c>
      <c r="H115" s="161"/>
    </row>
    <row r="116" spans="2:8" ht="13.5" customHeight="1" x14ac:dyDescent="0.2">
      <c r="B116" s="173" t="str">
        <f>IF($A116&gt;0,VLOOKUP($A116,#REF!,2),"-")</f>
        <v>-</v>
      </c>
      <c r="C116" s="174"/>
      <c r="D116" s="72" t="str">
        <f>IF($A116&gt;0,VLOOKUP($A116,#REF!,3),"-")</f>
        <v>-</v>
      </c>
      <c r="E116" s="73">
        <f>IF($A116&gt;0,VLOOKUP($A116,#REF!,4),0)</f>
        <v>0</v>
      </c>
      <c r="F116" s="74"/>
      <c r="G116" s="75">
        <f>IF(F116&gt;0,E116/F116,0)</f>
        <v>0</v>
      </c>
      <c r="H116" s="161"/>
    </row>
    <row r="117" spans="2:8" ht="13.5" customHeight="1" x14ac:dyDescent="0.2">
      <c r="B117" s="173" t="str">
        <f>IF($A117&gt;0,VLOOKUP($A117,#REF!,2),"-")</f>
        <v>-</v>
      </c>
      <c r="C117" s="174"/>
      <c r="D117" s="72" t="str">
        <f>IF($A117&gt;0,VLOOKUP($A117,#REF!,3),"-")</f>
        <v>-</v>
      </c>
      <c r="E117" s="73">
        <f>IF($A117&gt;0,VLOOKUP($A117,#REF!,4),0)</f>
        <v>0</v>
      </c>
      <c r="F117" s="74"/>
      <c r="G117" s="75">
        <f>IF(F117&gt;0,E117/F117,0)</f>
        <v>0</v>
      </c>
      <c r="H117" s="161"/>
    </row>
    <row r="118" spans="2:8" ht="13.5" customHeight="1" x14ac:dyDescent="0.2">
      <c r="B118" s="76" t="s">
        <v>29</v>
      </c>
      <c r="C118" s="77">
        <v>0.05</v>
      </c>
      <c r="D118" s="72" t="s">
        <v>2</v>
      </c>
      <c r="E118" s="78"/>
      <c r="F118" s="78"/>
      <c r="G118" s="75">
        <f>C118*H143</f>
        <v>32346.95</v>
      </c>
      <c r="H118" s="162"/>
    </row>
    <row r="119" spans="2:8" ht="13.5" customHeight="1" x14ac:dyDescent="0.2">
      <c r="F119" s="3"/>
      <c r="G119" s="9" t="s">
        <v>9</v>
      </c>
      <c r="H119" s="79">
        <f>ROUND(SUM(G112:G118),0)</f>
        <v>54859</v>
      </c>
    </row>
    <row r="120" spans="2:8" ht="13.5" customHeight="1" x14ac:dyDescent="0.2">
      <c r="B120" s="6" t="s">
        <v>10</v>
      </c>
      <c r="F120" s="3"/>
    </row>
    <row r="121" spans="2:8" ht="13.5" customHeight="1" x14ac:dyDescent="0.2">
      <c r="B121" s="171" t="s">
        <v>7</v>
      </c>
      <c r="C121" s="172"/>
      <c r="D121" s="31" t="s">
        <v>11</v>
      </c>
      <c r="E121" s="31" t="s">
        <v>48</v>
      </c>
      <c r="F121" s="32" t="s">
        <v>12</v>
      </c>
      <c r="G121" s="31" t="s">
        <v>39</v>
      </c>
      <c r="H121" s="160"/>
    </row>
    <row r="122" spans="2:8" ht="13.5" customHeight="1" x14ac:dyDescent="0.2">
      <c r="B122" s="173" t="s">
        <v>79</v>
      </c>
      <c r="C122" s="174"/>
      <c r="D122" s="80" t="s">
        <v>31</v>
      </c>
      <c r="E122" s="85">
        <v>0.1</v>
      </c>
      <c r="F122" s="88">
        <f>Básicos!H40</f>
        <v>443983.2</v>
      </c>
      <c r="G122" s="79">
        <f t="shared" ref="G122:G130" si="3">F122*E122</f>
        <v>44398.320000000007</v>
      </c>
      <c r="H122" s="161"/>
    </row>
    <row r="123" spans="2:8" ht="28.5" customHeight="1" x14ac:dyDescent="0.2">
      <c r="B123" s="227" t="str">
        <f>PG!D11</f>
        <v>REJILLA METALICA PARA SUMIDEROS EN ANGULO 2"X 5/16" Y PLATINAS 2"X 5/16"</v>
      </c>
      <c r="C123" s="228"/>
      <c r="D123" s="80" t="s">
        <v>30</v>
      </c>
      <c r="E123" s="85">
        <v>1</v>
      </c>
      <c r="F123" s="125">
        <v>1333400</v>
      </c>
      <c r="G123" s="79">
        <f t="shared" si="3"/>
        <v>1333400</v>
      </c>
      <c r="H123" s="161"/>
    </row>
    <row r="124" spans="2:8" ht="13.5" customHeight="1" x14ac:dyDescent="0.2">
      <c r="B124" s="173" t="s">
        <v>80</v>
      </c>
      <c r="C124" s="174"/>
      <c r="D124" s="80" t="s">
        <v>34</v>
      </c>
      <c r="E124" s="85">
        <v>3</v>
      </c>
      <c r="F124" s="88">
        <v>11000</v>
      </c>
      <c r="G124" s="79">
        <f t="shared" si="3"/>
        <v>33000</v>
      </c>
      <c r="H124" s="161"/>
    </row>
    <row r="125" spans="2:8" ht="13.5" customHeight="1" x14ac:dyDescent="0.2">
      <c r="B125" s="173" t="s">
        <v>81</v>
      </c>
      <c r="C125" s="174"/>
      <c r="D125" s="80" t="s">
        <v>34</v>
      </c>
      <c r="E125" s="85">
        <v>0.5</v>
      </c>
      <c r="F125" s="88">
        <v>8000</v>
      </c>
      <c r="G125" s="79">
        <f t="shared" si="3"/>
        <v>4000</v>
      </c>
      <c r="H125" s="161"/>
    </row>
    <row r="126" spans="2:8" ht="13.5" customHeight="1" x14ac:dyDescent="0.2">
      <c r="B126" s="173" t="s">
        <v>121</v>
      </c>
      <c r="C126" s="174"/>
      <c r="D126" s="80" t="s">
        <v>34</v>
      </c>
      <c r="E126" s="85">
        <v>0.5</v>
      </c>
      <c r="F126" s="88">
        <v>28000</v>
      </c>
      <c r="G126" s="79">
        <f t="shared" si="3"/>
        <v>14000</v>
      </c>
      <c r="H126" s="161"/>
    </row>
    <row r="127" spans="2:8" ht="13.5" customHeight="1" x14ac:dyDescent="0.2">
      <c r="B127" s="173" t="str">
        <f>IF($A127&gt;0,VLOOKUP($A127,#REF!,2,),"-")</f>
        <v>-</v>
      </c>
      <c r="C127" s="174"/>
      <c r="D127" s="80" t="str">
        <f>IF($A127&gt;0,VLOOKUP($A127,#REF!,3),"-")</f>
        <v>-</v>
      </c>
      <c r="E127" s="85">
        <f>IF($A127&gt;0,VLOOKUP($A127,#REF!,4),0)</f>
        <v>0</v>
      </c>
      <c r="F127" s="88"/>
      <c r="G127" s="79">
        <f t="shared" si="3"/>
        <v>0</v>
      </c>
      <c r="H127" s="161"/>
    </row>
    <row r="128" spans="2:8" ht="13.5" customHeight="1" x14ac:dyDescent="0.2">
      <c r="B128" s="173" t="str">
        <f>IF($A128&gt;0,VLOOKUP($A128,#REF!,2,),"-")</f>
        <v>-</v>
      </c>
      <c r="C128" s="174"/>
      <c r="D128" s="80" t="str">
        <f>IF($A128&gt;0,VLOOKUP($A128,#REF!,3),"-")</f>
        <v>-</v>
      </c>
      <c r="E128" s="85">
        <f>IF($A128&gt;0,VLOOKUP($A128,#REF!,4),0)</f>
        <v>0</v>
      </c>
      <c r="F128" s="82"/>
      <c r="G128" s="79">
        <f t="shared" si="3"/>
        <v>0</v>
      </c>
      <c r="H128" s="161"/>
    </row>
    <row r="129" spans="1:8" ht="13.5" customHeight="1" x14ac:dyDescent="0.2">
      <c r="B129" s="173" t="str">
        <f>IF($A129&gt;0,VLOOKUP($A129,#REF!,2,),"-")</f>
        <v>-</v>
      </c>
      <c r="C129" s="174"/>
      <c r="D129" s="80" t="str">
        <f>IF($A129&gt;0,VLOOKUP($A129,#REF!,3),"-")</f>
        <v>-</v>
      </c>
      <c r="E129" s="81">
        <f>IF($A129&gt;0,VLOOKUP($A129,#REF!,4),0)</f>
        <v>0</v>
      </c>
      <c r="F129" s="82"/>
      <c r="G129" s="79">
        <f t="shared" si="3"/>
        <v>0</v>
      </c>
      <c r="H129" s="161"/>
    </row>
    <row r="130" spans="1:8" ht="13.5" customHeight="1" x14ac:dyDescent="0.2">
      <c r="B130" s="173" t="str">
        <f>IF($A130&gt;0,VLOOKUP($A130,#REF!,2,),"-")</f>
        <v>-</v>
      </c>
      <c r="C130" s="174"/>
      <c r="D130" s="80" t="str">
        <f>IF($A130&gt;0,VLOOKUP($A130,#REF!,3),"-")</f>
        <v>-</v>
      </c>
      <c r="E130" s="81">
        <f>IF($A130&gt;0,VLOOKUP($A130,#REF!,4),0)</f>
        <v>0</v>
      </c>
      <c r="F130" s="82"/>
      <c r="G130" s="79">
        <f t="shared" si="3"/>
        <v>0</v>
      </c>
      <c r="H130" s="162"/>
    </row>
    <row r="131" spans="1:8" ht="13.5" customHeight="1" x14ac:dyDescent="0.2">
      <c r="F131" s="3"/>
      <c r="G131" s="9" t="s">
        <v>9</v>
      </c>
      <c r="H131" s="79">
        <f>ROUND(SUM(G122:G130),0)</f>
        <v>1428798</v>
      </c>
    </row>
    <row r="132" spans="1:8" ht="13.5" customHeight="1" x14ac:dyDescent="0.2">
      <c r="B132" s="6" t="s">
        <v>13</v>
      </c>
      <c r="F132" s="3"/>
    </row>
    <row r="133" spans="1:8" ht="13.5" customHeight="1" x14ac:dyDescent="0.2">
      <c r="B133" s="31" t="s">
        <v>14</v>
      </c>
      <c r="C133" s="31" t="s">
        <v>12</v>
      </c>
      <c r="D133" s="31" t="s">
        <v>15</v>
      </c>
      <c r="E133" s="31" t="s">
        <v>44</v>
      </c>
      <c r="F133" s="32" t="s">
        <v>16</v>
      </c>
      <c r="G133" s="31" t="s">
        <v>39</v>
      </c>
      <c r="H133" s="160"/>
    </row>
    <row r="134" spans="1:8" ht="13.5" customHeight="1" x14ac:dyDescent="0.2">
      <c r="B134" s="83" t="str">
        <f>IF($A134&gt;0,VLOOKUP($A134,#REF!,2),"-")</f>
        <v>-</v>
      </c>
      <c r="C134" s="43"/>
      <c r="D134" s="27"/>
      <c r="E134" s="27" t="s">
        <v>17</v>
      </c>
      <c r="F134" s="84"/>
      <c r="G134" s="75"/>
      <c r="H134" s="161"/>
    </row>
    <row r="135" spans="1:8" ht="13.5" customHeight="1" x14ac:dyDescent="0.2">
      <c r="B135" s="83" t="str">
        <f>IF($A135&gt;0,VLOOKUP($A135,#REF!,2),"-")</f>
        <v>-</v>
      </c>
      <c r="C135" s="43"/>
      <c r="D135" s="27"/>
      <c r="E135" s="27" t="s">
        <v>17</v>
      </c>
      <c r="F135" s="84"/>
      <c r="G135" s="75" t="s">
        <v>17</v>
      </c>
      <c r="H135" s="162"/>
    </row>
    <row r="136" spans="1:8" ht="13.5" customHeight="1" x14ac:dyDescent="0.2">
      <c r="F136" s="3"/>
      <c r="G136" s="9" t="s">
        <v>9</v>
      </c>
      <c r="H136" s="79">
        <f>SUM(G134:G135)</f>
        <v>0</v>
      </c>
    </row>
    <row r="137" spans="1:8" ht="13.5" customHeight="1" x14ac:dyDescent="0.2">
      <c r="B137" s="6" t="s">
        <v>18</v>
      </c>
      <c r="F137" s="3"/>
    </row>
    <row r="138" spans="1:8" ht="13.5" customHeight="1" x14ac:dyDescent="0.2">
      <c r="B138" s="31" t="s">
        <v>19</v>
      </c>
      <c r="C138" s="31" t="s">
        <v>1</v>
      </c>
      <c r="D138" s="31" t="s">
        <v>21</v>
      </c>
      <c r="E138" s="36" t="s">
        <v>22</v>
      </c>
      <c r="F138" s="32" t="s">
        <v>8</v>
      </c>
      <c r="G138" s="31" t="s">
        <v>39</v>
      </c>
      <c r="H138" s="160"/>
    </row>
    <row r="139" spans="1:8" ht="13.5" customHeight="1" x14ac:dyDescent="0.2">
      <c r="A139" s="2">
        <v>2001</v>
      </c>
      <c r="B139" s="83" t="s">
        <v>114</v>
      </c>
      <c r="C139" s="85" t="s">
        <v>115</v>
      </c>
      <c r="D139" s="11"/>
      <c r="E139" s="79">
        <v>78600</v>
      </c>
      <c r="F139" s="86">
        <v>6</v>
      </c>
      <c r="G139" s="79">
        <f>E139*F139</f>
        <v>471600</v>
      </c>
      <c r="H139" s="161"/>
    </row>
    <row r="140" spans="1:8" ht="13.5" customHeight="1" x14ac:dyDescent="0.2">
      <c r="A140" s="2">
        <v>2002</v>
      </c>
      <c r="B140" s="83" t="s">
        <v>116</v>
      </c>
      <c r="C140" s="85" t="s">
        <v>115</v>
      </c>
      <c r="D140" s="11"/>
      <c r="E140" s="79">
        <v>117890</v>
      </c>
      <c r="F140" s="86">
        <v>1</v>
      </c>
      <c r="G140" s="79">
        <f t="shared" ref="G140:G142" si="4">E140*F140</f>
        <v>117890</v>
      </c>
      <c r="H140" s="161"/>
    </row>
    <row r="141" spans="1:8" ht="13.5" customHeight="1" x14ac:dyDescent="0.2">
      <c r="A141" s="2">
        <v>2009</v>
      </c>
      <c r="B141" s="83" t="s">
        <v>117</v>
      </c>
      <c r="C141" s="85" t="s">
        <v>115</v>
      </c>
      <c r="D141" s="11"/>
      <c r="E141" s="79">
        <v>196400</v>
      </c>
      <c r="F141" s="86">
        <v>0.28000000000000003</v>
      </c>
      <c r="G141" s="79">
        <f t="shared" si="4"/>
        <v>54992.000000000007</v>
      </c>
      <c r="H141" s="161"/>
    </row>
    <row r="142" spans="1:8" ht="13.5" customHeight="1" x14ac:dyDescent="0.2">
      <c r="A142" s="2">
        <v>2008</v>
      </c>
      <c r="B142" s="83" t="s">
        <v>118</v>
      </c>
      <c r="C142" s="85" t="s">
        <v>119</v>
      </c>
      <c r="D142" s="11"/>
      <c r="E142" s="79">
        <v>20472</v>
      </c>
      <c r="F142" s="86">
        <v>0.12</v>
      </c>
      <c r="G142" s="79">
        <f t="shared" si="4"/>
        <v>2456.64</v>
      </c>
      <c r="H142" s="162"/>
    </row>
    <row r="143" spans="1:8" ht="13.5" customHeight="1" x14ac:dyDescent="0.2">
      <c r="B143" s="163" t="s">
        <v>43</v>
      </c>
      <c r="C143" s="164"/>
      <c r="D143" s="165"/>
      <c r="E143" s="166" t="s">
        <v>9</v>
      </c>
      <c r="F143" s="167"/>
      <c r="G143" s="168"/>
      <c r="H143" s="89">
        <f>ROUND(SUM(G139:G142),0)</f>
        <v>646939</v>
      </c>
    </row>
    <row r="144" spans="1:8" ht="13.5" customHeight="1" x14ac:dyDescent="0.2">
      <c r="B144" s="169"/>
      <c r="C144" s="169"/>
      <c r="D144" s="169"/>
      <c r="E144" s="170" t="s">
        <v>23</v>
      </c>
      <c r="F144" s="170"/>
      <c r="G144" s="170"/>
      <c r="H144" s="38">
        <f>SUM(H119+H131+H136+H143)</f>
        <v>2130596</v>
      </c>
    </row>
    <row r="145" spans="2:8" ht="13.5" customHeight="1" x14ac:dyDescent="0.2">
      <c r="B145" s="169"/>
      <c r="C145" s="169"/>
      <c r="D145" s="169"/>
      <c r="E145" s="170" t="s">
        <v>64</v>
      </c>
      <c r="F145" s="170"/>
      <c r="G145" s="64">
        <f>SUM([4]Presupuesto!$F$39:$F$41)</f>
        <v>0.3</v>
      </c>
      <c r="H145" s="38">
        <f>ROUND(G145*H144,0)</f>
        <v>639179</v>
      </c>
    </row>
    <row r="146" spans="2:8" ht="13.5" customHeight="1" x14ac:dyDescent="0.2">
      <c r="B146" s="169"/>
      <c r="C146" s="169"/>
      <c r="D146" s="169"/>
      <c r="E146" s="170" t="s">
        <v>65</v>
      </c>
      <c r="F146" s="170"/>
      <c r="G146" s="170"/>
      <c r="H146" s="38">
        <f>SUM(H144:H145)</f>
        <v>2769775</v>
      </c>
    </row>
    <row r="147" spans="2:8" ht="13.5" customHeight="1" x14ac:dyDescent="0.2">
      <c r="B147" s="169"/>
      <c r="C147" s="169"/>
      <c r="D147" s="169"/>
      <c r="E147" s="65"/>
      <c r="F147" s="66"/>
      <c r="G147" s="65"/>
      <c r="H147" s="65"/>
    </row>
    <row r="148" spans="2:8" ht="13.5" customHeight="1" x14ac:dyDescent="0.2">
      <c r="B148" s="175" t="str">
        <f>$C$2</f>
        <v>DEPARTAMENTO NORTE DE SANTANDER</v>
      </c>
      <c r="C148" s="176"/>
      <c r="D148" s="177"/>
      <c r="E148" s="178" t="str">
        <f>$B$1</f>
        <v>ANÁLISIS DE PRECIOS UNITARIOS</v>
      </c>
      <c r="F148" s="179"/>
      <c r="G148" s="179"/>
      <c r="H148" s="180"/>
    </row>
    <row r="149" spans="2:8" ht="13.5" customHeight="1" x14ac:dyDescent="0.2">
      <c r="B149" s="181" t="str">
        <f>$C$4</f>
        <v>MUNICIPIO DE VILLA DEL ROSARIO</v>
      </c>
      <c r="C149" s="182"/>
      <c r="D149" s="183"/>
      <c r="E149" s="181"/>
      <c r="F149" s="182"/>
      <c r="G149" s="182"/>
      <c r="H149" s="183"/>
    </row>
    <row r="150" spans="2:8" ht="13.5" customHeight="1" x14ac:dyDescent="0.2">
      <c r="B150" s="187" t="str">
        <f>$B$2</f>
        <v>SECRETARIA DE PLANEACIÓN</v>
      </c>
      <c r="C150" s="188"/>
      <c r="D150" s="189"/>
      <c r="E150" s="181"/>
      <c r="F150" s="182"/>
      <c r="G150" s="182"/>
      <c r="H150" s="183"/>
    </row>
    <row r="151" spans="2:8" ht="13.5" customHeight="1" x14ac:dyDescent="0.2">
      <c r="B151" s="190" t="str">
        <f>$F$2</f>
        <v>FORMATO ÚNICO</v>
      </c>
      <c r="C151" s="191"/>
      <c r="D151" s="192"/>
      <c r="E151" s="184"/>
      <c r="F151" s="185"/>
      <c r="G151" s="185"/>
      <c r="H151" s="186"/>
    </row>
    <row r="152" spans="2:8" ht="13.5" customHeight="1" x14ac:dyDescent="0.2">
      <c r="B152" s="4"/>
      <c r="C152" s="5"/>
      <c r="D152" s="9"/>
      <c r="E152" s="9"/>
      <c r="F152" s="9"/>
      <c r="G152" s="9"/>
      <c r="H152" s="9"/>
    </row>
    <row r="153" spans="2:8" ht="13.5" customHeight="1" x14ac:dyDescent="0.2">
      <c r="B153" s="25" t="s">
        <v>3</v>
      </c>
      <c r="C153" s="193" t="str">
        <f>$C$6</f>
        <v>SECRETARÍA DE PLANEACIÓN MUNICIPAL</v>
      </c>
      <c r="D153" s="193"/>
      <c r="E153" s="193"/>
      <c r="F153" s="193"/>
      <c r="G153" s="193"/>
      <c r="H153" s="193"/>
    </row>
    <row r="154" spans="2:8" ht="13.5" customHeight="1" x14ac:dyDescent="0.2">
      <c r="B154" s="194" t="s">
        <v>28</v>
      </c>
      <c r="C154" s="194"/>
      <c r="D154" s="194"/>
      <c r="E154" s="26" t="s">
        <v>47</v>
      </c>
      <c r="F154" s="27" t="str">
        <f>PG!B12</f>
        <v>2.2</v>
      </c>
      <c r="G154" s="28" t="s">
        <v>5</v>
      </c>
      <c r="H154" s="29" t="str">
        <f>PG!E12</f>
        <v>M2</v>
      </c>
    </row>
    <row r="155" spans="2:8" ht="50.45" customHeight="1" x14ac:dyDescent="0.2">
      <c r="B155" s="195" t="str">
        <f>+$B$3</f>
        <v>REPOSICION, ARREGLO DE TAPAS, REJILLAS Y OPTIMIZACION DE FUENTES HIDRICAS Y DRENAJES NO NATURALES PARA MITIGAR RIESGOS DURANTE OLA INVERNAL EN EL MUNICIPIO DE VILLA DEL ROSARIO -NORTE DE SANATANDER</v>
      </c>
      <c r="C155" s="195"/>
      <c r="D155" s="195"/>
      <c r="E155" s="26" t="s">
        <v>52</v>
      </c>
      <c r="F155" s="196" t="str">
        <f>PG!D12</f>
        <v>CONSTRUCCION  REJILLAS DE SUMIDEROS EN CONCRETO ( REJILLA VEHICULAR R50 DE 50X50 X10) DOBLE REFUERZO</v>
      </c>
      <c r="G155" s="196"/>
      <c r="H155" s="196"/>
    </row>
    <row r="156" spans="2:8" ht="13.5" customHeight="1" x14ac:dyDescent="0.2">
      <c r="B156" s="6"/>
      <c r="D156" s="6"/>
      <c r="E156" s="7"/>
      <c r="F156" s="7"/>
      <c r="G156" s="1"/>
    </row>
    <row r="157" spans="2:8" ht="13.5" customHeight="1" x14ac:dyDescent="0.2">
      <c r="B157" s="8" t="s">
        <v>6</v>
      </c>
      <c r="F157" s="3"/>
    </row>
    <row r="158" spans="2:8" ht="13.5" customHeight="1" x14ac:dyDescent="0.2">
      <c r="B158" s="171" t="s">
        <v>7</v>
      </c>
      <c r="C158" s="172"/>
      <c r="D158" s="31" t="s">
        <v>11</v>
      </c>
      <c r="E158" s="31" t="s">
        <v>16</v>
      </c>
      <c r="F158" s="32" t="s">
        <v>8</v>
      </c>
      <c r="G158" s="31" t="s">
        <v>39</v>
      </c>
      <c r="H158" s="160"/>
    </row>
    <row r="159" spans="2:8" ht="13.5" customHeight="1" x14ac:dyDescent="0.2">
      <c r="B159" s="173" t="s">
        <v>82</v>
      </c>
      <c r="C159" s="174"/>
      <c r="D159" s="72" t="s">
        <v>72</v>
      </c>
      <c r="E159" s="73">
        <v>85593</v>
      </c>
      <c r="F159" s="27">
        <v>0.15</v>
      </c>
      <c r="G159" s="75">
        <f>F159*E159</f>
        <v>12838.949999999999</v>
      </c>
      <c r="H159" s="161"/>
    </row>
    <row r="160" spans="2:8" ht="13.5" customHeight="1" x14ac:dyDescent="0.2">
      <c r="B160" s="173" t="s">
        <v>88</v>
      </c>
      <c r="C160" s="174"/>
      <c r="D160" s="72" t="s">
        <v>89</v>
      </c>
      <c r="E160" s="75">
        <v>23205</v>
      </c>
      <c r="F160" s="27">
        <v>0.15</v>
      </c>
      <c r="G160" s="75">
        <f>F160*E160</f>
        <v>3480.75</v>
      </c>
      <c r="H160" s="161"/>
    </row>
    <row r="161" spans="2:8" ht="13.5" customHeight="1" x14ac:dyDescent="0.2">
      <c r="B161" s="173" t="str">
        <f>IF($A161&gt;0,VLOOKUP($A161,#REF!,2),"-")</f>
        <v>-</v>
      </c>
      <c r="C161" s="174"/>
      <c r="D161" s="72" t="str">
        <f>IF($A161&gt;0,VLOOKUP($A161,#REF!,3),"-")</f>
        <v>-</v>
      </c>
      <c r="E161" s="73">
        <f>IF($A161&gt;0,VLOOKUP($A161,#REF!,4),0)</f>
        <v>0</v>
      </c>
      <c r="F161" s="74"/>
      <c r="G161" s="75">
        <f>IF(F161&gt;0,E161/F161,0)</f>
        <v>0</v>
      </c>
      <c r="H161" s="161"/>
    </row>
    <row r="162" spans="2:8" ht="13.5" customHeight="1" x14ac:dyDescent="0.2">
      <c r="B162" s="173" t="str">
        <f>IF($A162&gt;0,VLOOKUP($A162,#REF!,2),"-")</f>
        <v>-</v>
      </c>
      <c r="C162" s="174"/>
      <c r="D162" s="72" t="str">
        <f>IF($A162&gt;0,VLOOKUP($A162,#REF!,3),"-")</f>
        <v>-</v>
      </c>
      <c r="E162" s="73">
        <f>IF($A162&gt;0,VLOOKUP($A162,#REF!,4),0)</f>
        <v>0</v>
      </c>
      <c r="F162" s="74"/>
      <c r="G162" s="75">
        <f>IF(F162&gt;0,E162/F162,0)</f>
        <v>0</v>
      </c>
      <c r="H162" s="161"/>
    </row>
    <row r="163" spans="2:8" ht="13.5" customHeight="1" x14ac:dyDescent="0.2">
      <c r="B163" s="173" t="str">
        <f>IF($A163&gt;0,VLOOKUP($A163,#REF!,2),"-")</f>
        <v>-</v>
      </c>
      <c r="C163" s="174"/>
      <c r="D163" s="72" t="str">
        <f>IF($A163&gt;0,VLOOKUP($A163,#REF!,3),"-")</f>
        <v>-</v>
      </c>
      <c r="E163" s="73">
        <f>IF($A163&gt;0,VLOOKUP($A163,#REF!,4),0)</f>
        <v>0</v>
      </c>
      <c r="F163" s="74"/>
      <c r="G163" s="75">
        <f>IF(F163&gt;0,E163/F163,0)</f>
        <v>0</v>
      </c>
      <c r="H163" s="161"/>
    </row>
    <row r="164" spans="2:8" ht="13.5" customHeight="1" x14ac:dyDescent="0.2">
      <c r="B164" s="173" t="str">
        <f>IF($A164&gt;0,VLOOKUP($A164,#REF!,2),"-")</f>
        <v>-</v>
      </c>
      <c r="C164" s="174"/>
      <c r="D164" s="72" t="str">
        <f>IF($A164&gt;0,VLOOKUP($A164,#REF!,3),"-")</f>
        <v>-</v>
      </c>
      <c r="E164" s="73">
        <f>IF($A164&gt;0,VLOOKUP($A164,#REF!,4),0)</f>
        <v>0</v>
      </c>
      <c r="F164" s="74"/>
      <c r="G164" s="75">
        <f>IF(F164&gt;0,E164/F164,0)</f>
        <v>0</v>
      </c>
      <c r="H164" s="161"/>
    </row>
    <row r="165" spans="2:8" ht="13.5" customHeight="1" x14ac:dyDescent="0.2">
      <c r="B165" s="76" t="s">
        <v>29</v>
      </c>
      <c r="C165" s="77">
        <v>0.05</v>
      </c>
      <c r="D165" s="72" t="s">
        <v>2</v>
      </c>
      <c r="E165" s="78"/>
      <c r="F165" s="78"/>
      <c r="G165" s="75">
        <f>C165*H189</f>
        <v>32224.100000000002</v>
      </c>
      <c r="H165" s="162"/>
    </row>
    <row r="166" spans="2:8" ht="13.5" customHeight="1" x14ac:dyDescent="0.2">
      <c r="F166" s="3"/>
      <c r="G166" s="9" t="s">
        <v>9</v>
      </c>
      <c r="H166" s="79">
        <f>ROUND(SUM(G159:G165),0)</f>
        <v>48544</v>
      </c>
    </row>
    <row r="167" spans="2:8" ht="13.5" customHeight="1" x14ac:dyDescent="0.2">
      <c r="B167" s="6" t="s">
        <v>10</v>
      </c>
      <c r="F167" s="3"/>
    </row>
    <row r="168" spans="2:8" ht="13.5" customHeight="1" x14ac:dyDescent="0.2">
      <c r="B168" s="171" t="s">
        <v>7</v>
      </c>
      <c r="C168" s="172"/>
      <c r="D168" s="31" t="s">
        <v>11</v>
      </c>
      <c r="E168" s="31" t="s">
        <v>128</v>
      </c>
      <c r="F168" s="32" t="s">
        <v>129</v>
      </c>
      <c r="G168" s="31" t="s">
        <v>39</v>
      </c>
      <c r="H168" s="160"/>
    </row>
    <row r="169" spans="2:8" ht="13.5" customHeight="1" x14ac:dyDescent="0.2">
      <c r="B169" s="173" t="s">
        <v>79</v>
      </c>
      <c r="C169" s="174"/>
      <c r="D169" s="80" t="s">
        <v>31</v>
      </c>
      <c r="E169" s="131">
        <v>0.55000000000000004</v>
      </c>
      <c r="F169" s="88">
        <f>F122</f>
        <v>443983.2</v>
      </c>
      <c r="G169" s="79">
        <f t="shared" ref="G169:G176" si="5">F169*E169</f>
        <v>244190.76000000004</v>
      </c>
      <c r="H169" s="161"/>
    </row>
    <row r="170" spans="2:8" ht="13.5" customHeight="1" x14ac:dyDescent="0.2">
      <c r="B170" s="173" t="s">
        <v>120</v>
      </c>
      <c r="C170" s="174"/>
      <c r="D170" s="80" t="s">
        <v>34</v>
      </c>
      <c r="E170" s="131">
        <v>6</v>
      </c>
      <c r="F170" s="88">
        <v>11000</v>
      </c>
      <c r="G170" s="79">
        <f t="shared" si="5"/>
        <v>66000</v>
      </c>
      <c r="H170" s="161"/>
    </row>
    <row r="171" spans="2:8" ht="13.5" customHeight="1" x14ac:dyDescent="0.2">
      <c r="B171" s="173" t="s">
        <v>81</v>
      </c>
      <c r="C171" s="174"/>
      <c r="D171" s="80" t="s">
        <v>34</v>
      </c>
      <c r="E171" s="131">
        <v>0.5</v>
      </c>
      <c r="F171" s="88">
        <f>F125</f>
        <v>8000</v>
      </c>
      <c r="G171" s="79">
        <f t="shared" si="5"/>
        <v>4000</v>
      </c>
      <c r="H171" s="161"/>
    </row>
    <row r="172" spans="2:8" ht="13.5" customHeight="1" x14ac:dyDescent="0.2">
      <c r="B172" s="173"/>
      <c r="C172" s="174"/>
      <c r="D172" s="80"/>
      <c r="E172" s="131"/>
      <c r="F172" s="88"/>
      <c r="G172" s="79">
        <f t="shared" si="5"/>
        <v>0</v>
      </c>
      <c r="H172" s="161"/>
    </row>
    <row r="173" spans="2:8" ht="13.5" customHeight="1" x14ac:dyDescent="0.2">
      <c r="B173" s="173" t="str">
        <f>IF($A173&gt;0,VLOOKUP($A173,#REF!,2,),"-")</f>
        <v>-</v>
      </c>
      <c r="C173" s="174"/>
      <c r="D173" s="80" t="str">
        <f>IF($A173&gt;0,VLOOKUP($A173,#REF!,3),"-")</f>
        <v>-</v>
      </c>
      <c r="E173" s="131">
        <f>IF($A173&gt;0,VLOOKUP($A173,#REF!,4),0)</f>
        <v>0</v>
      </c>
      <c r="F173" s="88"/>
      <c r="G173" s="79">
        <f t="shared" si="5"/>
        <v>0</v>
      </c>
      <c r="H173" s="161"/>
    </row>
    <row r="174" spans="2:8" ht="13.5" customHeight="1" x14ac:dyDescent="0.2">
      <c r="B174" s="173" t="str">
        <f>IF($A174&gt;0,VLOOKUP($A174,#REF!,2,),"-")</f>
        <v>-</v>
      </c>
      <c r="C174" s="174"/>
      <c r="D174" s="80" t="str">
        <f>IF($A174&gt;0,VLOOKUP($A174,#REF!,3),"-")</f>
        <v>-</v>
      </c>
      <c r="E174" s="131">
        <f>IF($A174&gt;0,VLOOKUP($A174,#REF!,4),0)</f>
        <v>0</v>
      </c>
      <c r="F174" s="82"/>
      <c r="G174" s="79">
        <f t="shared" si="5"/>
        <v>0</v>
      </c>
      <c r="H174" s="161"/>
    </row>
    <row r="175" spans="2:8" ht="13.5" customHeight="1" x14ac:dyDescent="0.2">
      <c r="B175" s="173" t="str">
        <f>IF($A175&gt;0,VLOOKUP($A175,#REF!,2,),"-")</f>
        <v>-</v>
      </c>
      <c r="C175" s="174"/>
      <c r="D175" s="80" t="str">
        <f>IF($A175&gt;0,VLOOKUP($A175,#REF!,3),"-")</f>
        <v>-</v>
      </c>
      <c r="E175" s="131">
        <f>IF($A175&gt;0,VLOOKUP($A175,#REF!,4),0)</f>
        <v>0</v>
      </c>
      <c r="F175" s="82"/>
      <c r="G175" s="79">
        <f t="shared" si="5"/>
        <v>0</v>
      </c>
      <c r="H175" s="161"/>
    </row>
    <row r="176" spans="2:8" ht="13.5" customHeight="1" x14ac:dyDescent="0.2">
      <c r="B176" s="173" t="str">
        <f>IF($A176&gt;0,VLOOKUP($A176,#REF!,2,),"-")</f>
        <v>-</v>
      </c>
      <c r="C176" s="174"/>
      <c r="D176" s="80" t="str">
        <f>IF($A176&gt;0,VLOOKUP($A176,#REF!,3),"-")</f>
        <v>-</v>
      </c>
      <c r="E176" s="131">
        <f>IF($A176&gt;0,VLOOKUP($A176,#REF!,4),0)</f>
        <v>0</v>
      </c>
      <c r="F176" s="82"/>
      <c r="G176" s="79">
        <f t="shared" si="5"/>
        <v>0</v>
      </c>
      <c r="H176" s="162"/>
    </row>
    <row r="177" spans="1:8" ht="13.5" customHeight="1" x14ac:dyDescent="0.2">
      <c r="F177" s="3"/>
      <c r="G177" s="9" t="s">
        <v>9</v>
      </c>
      <c r="H177" s="79">
        <f>ROUND(SUM(G169:G176),0)</f>
        <v>314191</v>
      </c>
    </row>
    <row r="178" spans="1:8" ht="13.5" customHeight="1" x14ac:dyDescent="0.2">
      <c r="B178" s="6" t="s">
        <v>13</v>
      </c>
      <c r="F178" s="3"/>
    </row>
    <row r="179" spans="1:8" ht="13.5" customHeight="1" x14ac:dyDescent="0.2">
      <c r="B179" s="31" t="s">
        <v>14</v>
      </c>
      <c r="C179" s="31" t="s">
        <v>12</v>
      </c>
      <c r="D179" s="31" t="s">
        <v>15</v>
      </c>
      <c r="E179" s="31" t="s">
        <v>44</v>
      </c>
      <c r="F179" s="32" t="s">
        <v>16</v>
      </c>
      <c r="G179" s="31" t="s">
        <v>39</v>
      </c>
      <c r="H179" s="160"/>
    </row>
    <row r="180" spans="1:8" ht="13.5" customHeight="1" x14ac:dyDescent="0.2">
      <c r="B180" s="83" t="str">
        <f>IF($A180&gt;0,VLOOKUP($A180,#REF!,2),"-")</f>
        <v>-</v>
      </c>
      <c r="C180" s="43"/>
      <c r="D180" s="27"/>
      <c r="E180" s="27" t="s">
        <v>17</v>
      </c>
      <c r="F180" s="84"/>
      <c r="G180" s="75"/>
      <c r="H180" s="161"/>
    </row>
    <row r="181" spans="1:8" ht="13.5" customHeight="1" x14ac:dyDescent="0.2">
      <c r="B181" s="83" t="str">
        <f>IF($A181&gt;0,VLOOKUP($A181,#REF!,2),"-")</f>
        <v>-</v>
      </c>
      <c r="C181" s="43"/>
      <c r="D181" s="27"/>
      <c r="E181" s="27" t="s">
        <v>17</v>
      </c>
      <c r="F181" s="84"/>
      <c r="G181" s="75" t="s">
        <v>17</v>
      </c>
      <c r="H181" s="162"/>
    </row>
    <row r="182" spans="1:8" ht="13.5" customHeight="1" x14ac:dyDescent="0.2">
      <c r="F182" s="3"/>
      <c r="G182" s="9" t="s">
        <v>9</v>
      </c>
      <c r="H182" s="79">
        <f>SUM(G180:G181)</f>
        <v>0</v>
      </c>
    </row>
    <row r="183" spans="1:8" ht="13.5" customHeight="1" x14ac:dyDescent="0.2">
      <c r="B183" s="6" t="s">
        <v>18</v>
      </c>
      <c r="F183" s="3"/>
    </row>
    <row r="184" spans="1:8" ht="13.5" customHeight="1" x14ac:dyDescent="0.2">
      <c r="B184" s="31" t="s">
        <v>19</v>
      </c>
      <c r="C184" s="31" t="s">
        <v>20</v>
      </c>
      <c r="D184" s="31" t="s">
        <v>21</v>
      </c>
      <c r="E184" s="36" t="s">
        <v>22</v>
      </c>
      <c r="F184" s="32" t="s">
        <v>8</v>
      </c>
      <c r="G184" s="31" t="s">
        <v>39</v>
      </c>
      <c r="H184" s="160"/>
    </row>
    <row r="185" spans="1:8" ht="13.5" customHeight="1" x14ac:dyDescent="0.2">
      <c r="A185" s="2">
        <v>2001</v>
      </c>
      <c r="B185" s="83" t="s">
        <v>114</v>
      </c>
      <c r="C185" s="85" t="s">
        <v>115</v>
      </c>
      <c r="D185" s="11"/>
      <c r="E185" s="79">
        <v>78600</v>
      </c>
      <c r="F185" s="86">
        <v>6</v>
      </c>
      <c r="G185" s="79">
        <f>E185*F185</f>
        <v>471600</v>
      </c>
      <c r="H185" s="161"/>
    </row>
    <row r="186" spans="1:8" ht="13.5" customHeight="1" x14ac:dyDescent="0.2">
      <c r="A186" s="2">
        <v>2002</v>
      </c>
      <c r="B186" s="83" t="s">
        <v>116</v>
      </c>
      <c r="C186" s="85" t="s">
        <v>115</v>
      </c>
      <c r="D186" s="11"/>
      <c r="E186" s="79">
        <v>117890</v>
      </c>
      <c r="F186" s="86">
        <v>1</v>
      </c>
      <c r="G186" s="79">
        <f t="shared" ref="G186:G187" si="6">E186*F186</f>
        <v>117890</v>
      </c>
      <c r="H186" s="161"/>
    </row>
    <row r="187" spans="1:8" ht="13.5" customHeight="1" x14ac:dyDescent="0.2">
      <c r="A187" s="2">
        <v>2009</v>
      </c>
      <c r="B187" s="83" t="s">
        <v>117</v>
      </c>
      <c r="C187" s="85" t="s">
        <v>115</v>
      </c>
      <c r="D187" s="11"/>
      <c r="E187" s="79">
        <v>196400</v>
      </c>
      <c r="F187" s="86">
        <v>0.28000000000000003</v>
      </c>
      <c r="G187" s="79">
        <f t="shared" si="6"/>
        <v>54992.000000000007</v>
      </c>
      <c r="H187" s="161"/>
    </row>
    <row r="188" spans="1:8" ht="13.5" customHeight="1" x14ac:dyDescent="0.2">
      <c r="A188" s="2">
        <v>2008</v>
      </c>
      <c r="B188" s="83"/>
      <c r="C188" s="85"/>
      <c r="D188" s="11"/>
      <c r="E188" s="79"/>
      <c r="F188" s="86"/>
      <c r="G188" s="79"/>
      <c r="H188" s="162"/>
    </row>
    <row r="189" spans="1:8" ht="13.5" customHeight="1" x14ac:dyDescent="0.2">
      <c r="B189" s="163" t="s">
        <v>43</v>
      </c>
      <c r="C189" s="164"/>
      <c r="D189" s="165"/>
      <c r="E189" s="166" t="s">
        <v>9</v>
      </c>
      <c r="F189" s="167"/>
      <c r="G189" s="168"/>
      <c r="H189" s="89">
        <f>ROUND(SUM(G185:G188),0)</f>
        <v>644482</v>
      </c>
    </row>
    <row r="190" spans="1:8" ht="13.5" customHeight="1" x14ac:dyDescent="0.2">
      <c r="B190" s="169"/>
      <c r="C190" s="169"/>
      <c r="D190" s="169"/>
      <c r="E190" s="170" t="s">
        <v>23</v>
      </c>
      <c r="F190" s="170"/>
      <c r="G190" s="170"/>
      <c r="H190" s="38">
        <f>SUM(H166+H177+H182+H189)</f>
        <v>1007217</v>
      </c>
    </row>
    <row r="191" spans="1:8" ht="13.5" customHeight="1" x14ac:dyDescent="0.2">
      <c r="B191" s="169"/>
      <c r="C191" s="169"/>
      <c r="D191" s="169"/>
      <c r="E191" s="170" t="s">
        <v>64</v>
      </c>
      <c r="F191" s="170"/>
      <c r="G191" s="64">
        <f>SUM([4]Presupuesto!$F$39:$F$41)</f>
        <v>0.3</v>
      </c>
      <c r="H191" s="38">
        <f>ROUND(G191*H190,0)</f>
        <v>302165</v>
      </c>
    </row>
    <row r="192" spans="1:8" ht="13.5" customHeight="1" x14ac:dyDescent="0.2">
      <c r="B192" s="169"/>
      <c r="C192" s="169"/>
      <c r="D192" s="169"/>
      <c r="E192" s="170" t="s">
        <v>65</v>
      </c>
      <c r="F192" s="170"/>
      <c r="G192" s="170"/>
      <c r="H192" s="38">
        <f>SUM(H190:H191)</f>
        <v>1309382</v>
      </c>
    </row>
    <row r="193" spans="2:8" ht="13.5" customHeight="1" x14ac:dyDescent="0.2">
      <c r="B193" s="169"/>
      <c r="C193" s="169"/>
      <c r="D193" s="169"/>
      <c r="E193" s="65"/>
      <c r="F193" s="66"/>
      <c r="G193" s="65"/>
      <c r="H193" s="65"/>
    </row>
  </sheetData>
  <mergeCells count="154">
    <mergeCell ref="H133:H135"/>
    <mergeCell ref="H138:H142"/>
    <mergeCell ref="B143:D143"/>
    <mergeCell ref="E143:G143"/>
    <mergeCell ref="B144:D147"/>
    <mergeCell ref="E144:G144"/>
    <mergeCell ref="E145:F145"/>
    <mergeCell ref="E146:G146"/>
    <mergeCell ref="B121:C121"/>
    <mergeCell ref="H121:H130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C106:H106"/>
    <mergeCell ref="B107:D107"/>
    <mergeCell ref="B108:D108"/>
    <mergeCell ref="F108:H108"/>
    <mergeCell ref="B111:C111"/>
    <mergeCell ref="H111:H118"/>
    <mergeCell ref="B112:C112"/>
    <mergeCell ref="B113:C113"/>
    <mergeCell ref="B114:C114"/>
    <mergeCell ref="B115:C115"/>
    <mergeCell ref="B116:C116"/>
    <mergeCell ref="B117:C117"/>
    <mergeCell ref="B101:D101"/>
    <mergeCell ref="B83:C83"/>
    <mergeCell ref="H91:H95"/>
    <mergeCell ref="E96:G96"/>
    <mergeCell ref="E97:G97"/>
    <mergeCell ref="E98:F98"/>
    <mergeCell ref="E99:G99"/>
    <mergeCell ref="H86:H88"/>
    <mergeCell ref="E101:H104"/>
    <mergeCell ref="B102:D102"/>
    <mergeCell ref="B103:D103"/>
    <mergeCell ref="B104:D104"/>
    <mergeCell ref="E100:H100"/>
    <mergeCell ref="B96:D100"/>
    <mergeCell ref="B75:C75"/>
    <mergeCell ref="H75:H83"/>
    <mergeCell ref="B76:C76"/>
    <mergeCell ref="B77:C77"/>
    <mergeCell ref="B78:C78"/>
    <mergeCell ref="B79:C79"/>
    <mergeCell ref="B80:C80"/>
    <mergeCell ref="B81:C81"/>
    <mergeCell ref="B82:C82"/>
    <mergeCell ref="B62:D62"/>
    <mergeCell ref="F62:H62"/>
    <mergeCell ref="B65:C65"/>
    <mergeCell ref="H65:H72"/>
    <mergeCell ref="B66:C66"/>
    <mergeCell ref="B67:C67"/>
    <mergeCell ref="B68:C68"/>
    <mergeCell ref="B69:C69"/>
    <mergeCell ref="B70:C70"/>
    <mergeCell ref="B71:C71"/>
    <mergeCell ref="A13:A14"/>
    <mergeCell ref="C13:H13"/>
    <mergeCell ref="B14:D14"/>
    <mergeCell ref="B15:D15"/>
    <mergeCell ref="F15:H15"/>
    <mergeCell ref="B1:H1"/>
    <mergeCell ref="C2:E2"/>
    <mergeCell ref="C6:E6"/>
    <mergeCell ref="F2:H2"/>
    <mergeCell ref="C7:E7"/>
    <mergeCell ref="C5:E5"/>
    <mergeCell ref="C4:H4"/>
    <mergeCell ref="B3:H3"/>
    <mergeCell ref="F5:G5"/>
    <mergeCell ref="E8:H11"/>
    <mergeCell ref="B8:D8"/>
    <mergeCell ref="B9:D9"/>
    <mergeCell ref="B10:D10"/>
    <mergeCell ref="B11:D11"/>
    <mergeCell ref="G54:H54"/>
    <mergeCell ref="B31:C31"/>
    <mergeCell ref="B33:C33"/>
    <mergeCell ref="B34:C34"/>
    <mergeCell ref="B35:C35"/>
    <mergeCell ref="A60:A61"/>
    <mergeCell ref="B29:C29"/>
    <mergeCell ref="B30:C30"/>
    <mergeCell ref="B32:C32"/>
    <mergeCell ref="B54:D54"/>
    <mergeCell ref="C60:H60"/>
    <mergeCell ref="B61:D61"/>
    <mergeCell ref="B55:D55"/>
    <mergeCell ref="E55:H58"/>
    <mergeCell ref="B56:D56"/>
    <mergeCell ref="B57:D57"/>
    <mergeCell ref="B58:D58"/>
    <mergeCell ref="B50:D53"/>
    <mergeCell ref="E50:G50"/>
    <mergeCell ref="B28:C28"/>
    <mergeCell ref="E52:G52"/>
    <mergeCell ref="B36:C36"/>
    <mergeCell ref="H28:H36"/>
    <mergeCell ref="E51:F51"/>
    <mergeCell ref="B18:C18"/>
    <mergeCell ref="H18:H25"/>
    <mergeCell ref="B19:C19"/>
    <mergeCell ref="B20:C20"/>
    <mergeCell ref="B21:C21"/>
    <mergeCell ref="B22:C22"/>
    <mergeCell ref="B23:C23"/>
    <mergeCell ref="B24:C24"/>
    <mergeCell ref="H39:H41"/>
    <mergeCell ref="H44:H48"/>
    <mergeCell ref="B49:D49"/>
    <mergeCell ref="E49:G49"/>
    <mergeCell ref="B175:C175"/>
    <mergeCell ref="B176:C176"/>
    <mergeCell ref="B148:D148"/>
    <mergeCell ref="E148:H151"/>
    <mergeCell ref="B149:D149"/>
    <mergeCell ref="B150:D150"/>
    <mergeCell ref="B151:D151"/>
    <mergeCell ref="C153:H153"/>
    <mergeCell ref="B154:D154"/>
    <mergeCell ref="B155:D155"/>
    <mergeCell ref="F155:H155"/>
    <mergeCell ref="H179:H181"/>
    <mergeCell ref="H184:H188"/>
    <mergeCell ref="B189:D189"/>
    <mergeCell ref="E189:G189"/>
    <mergeCell ref="B190:D193"/>
    <mergeCell ref="E190:G190"/>
    <mergeCell ref="E191:F191"/>
    <mergeCell ref="E192:G192"/>
    <mergeCell ref="B158:C158"/>
    <mergeCell ref="H158:H165"/>
    <mergeCell ref="B159:C159"/>
    <mergeCell ref="B160:C160"/>
    <mergeCell ref="B161:C161"/>
    <mergeCell ref="B162:C162"/>
    <mergeCell ref="B163:C163"/>
    <mergeCell ref="B164:C164"/>
    <mergeCell ref="B168:C168"/>
    <mergeCell ref="H168:H176"/>
    <mergeCell ref="B169:C169"/>
    <mergeCell ref="B170:C170"/>
    <mergeCell ref="B171:C171"/>
    <mergeCell ref="B172:C172"/>
    <mergeCell ref="B173:C173"/>
    <mergeCell ref="B174:C174"/>
  </mergeCells>
  <phoneticPr fontId="4" type="noConversion"/>
  <printOptions horizontalCentered="1"/>
  <pageMargins left="0.59055118110236227" right="0.59055118110236227" top="0.59055118110236227" bottom="0.59055118110236227" header="0.19685039370078741" footer="0.19685039370078741"/>
  <pageSetup scale="79" fitToHeight="11" orientation="portrait" r:id="rId1"/>
  <headerFooter scaleWithDoc="0" alignWithMargins="0"/>
  <rowBreaks count="3" manualBreakCount="3">
    <brk id="54" min="1" max="7" man="1"/>
    <brk id="100" min="1" max="7" man="1"/>
    <brk id="147" min="1" max="7" man="1"/>
  </rowBreaks>
  <ignoredErrors>
    <ignoredError sqref="H166 G16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49"/>
  <sheetViews>
    <sheetView tabSelected="1" topLeftCell="A31" zoomScale="120" zoomScaleNormal="120" workbookViewId="0">
      <selection activeCell="B42" sqref="B42:C42"/>
    </sheetView>
  </sheetViews>
  <sheetFormatPr baseColWidth="10" defaultRowHeight="12.75" x14ac:dyDescent="0.2"/>
  <cols>
    <col min="1" max="1" width="4" customWidth="1"/>
    <col min="3" max="3" width="78" customWidth="1"/>
  </cols>
  <sheetData>
    <row r="2" spans="1:7" ht="15" x14ac:dyDescent="0.2">
      <c r="B2" s="117" t="s">
        <v>92</v>
      </c>
      <c r="C2" s="117"/>
      <c r="D2" s="117"/>
      <c r="E2" s="117"/>
      <c r="F2" s="117"/>
      <c r="G2" s="117"/>
    </row>
    <row r="3" spans="1:7" ht="15" x14ac:dyDescent="0.2">
      <c r="B3" s="239" t="s">
        <v>93</v>
      </c>
      <c r="C3" s="240"/>
      <c r="D3" s="119" t="s">
        <v>94</v>
      </c>
      <c r="E3" s="119" t="s">
        <v>95</v>
      </c>
      <c r="F3" s="119" t="s">
        <v>96</v>
      </c>
      <c r="G3" s="119" t="s">
        <v>97</v>
      </c>
    </row>
    <row r="4" spans="1:7" ht="15" x14ac:dyDescent="0.2">
      <c r="B4" s="117"/>
      <c r="C4" s="117"/>
      <c r="D4" s="117"/>
      <c r="E4" s="117"/>
      <c r="F4" s="117"/>
      <c r="G4" s="117"/>
    </row>
    <row r="5" spans="1:7" ht="23.25" customHeight="1" x14ac:dyDescent="0.2">
      <c r="B5" s="237" t="s">
        <v>98</v>
      </c>
      <c r="C5" s="237"/>
      <c r="D5" s="118">
        <v>700</v>
      </c>
      <c r="E5" s="118">
        <v>0.5</v>
      </c>
      <c r="F5" s="118">
        <v>0.6</v>
      </c>
      <c r="G5" s="118">
        <f>D5*E5*F5</f>
        <v>210</v>
      </c>
    </row>
    <row r="6" spans="1:7" ht="15.75" x14ac:dyDescent="0.25">
      <c r="B6" s="238" t="s">
        <v>107</v>
      </c>
      <c r="C6" s="238"/>
      <c r="D6" s="118"/>
      <c r="E6" s="118"/>
      <c r="F6" s="118"/>
      <c r="G6" s="118"/>
    </row>
    <row r="7" spans="1:7" ht="15" x14ac:dyDescent="0.2">
      <c r="A7" s="122">
        <v>1</v>
      </c>
      <c r="B7" s="229" t="s">
        <v>102</v>
      </c>
      <c r="C7" s="230"/>
      <c r="D7" s="118">
        <v>1.1499999999999999</v>
      </c>
      <c r="E7" s="118">
        <v>1.1499999999999999</v>
      </c>
      <c r="F7" s="118"/>
      <c r="G7" s="123">
        <f>E7*D7</f>
        <v>1.3224999999999998</v>
      </c>
    </row>
    <row r="8" spans="1:7" ht="15" x14ac:dyDescent="0.2">
      <c r="A8" s="122">
        <v>2</v>
      </c>
      <c r="B8" s="229" t="s">
        <v>102</v>
      </c>
      <c r="C8" s="230"/>
      <c r="D8" s="124">
        <v>0.94</v>
      </c>
      <c r="E8" s="118">
        <v>0.85</v>
      </c>
      <c r="F8" s="118"/>
      <c r="G8" s="123">
        <f t="shared" ref="G8:G25" si="0">E8*D8</f>
        <v>0.79899999999999993</v>
      </c>
    </row>
    <row r="9" spans="1:7" ht="15" x14ac:dyDescent="0.2">
      <c r="A9" s="122">
        <v>3</v>
      </c>
      <c r="B9" s="229" t="s">
        <v>103</v>
      </c>
      <c r="C9" s="230"/>
      <c r="D9" s="124">
        <v>0.94</v>
      </c>
      <c r="E9" s="118">
        <v>0.85</v>
      </c>
      <c r="F9" s="118"/>
      <c r="G9" s="123">
        <f t="shared" si="0"/>
        <v>0.79899999999999993</v>
      </c>
    </row>
    <row r="10" spans="1:7" ht="15" x14ac:dyDescent="0.2">
      <c r="A10" s="122">
        <v>4</v>
      </c>
      <c r="B10" s="241" t="s">
        <v>102</v>
      </c>
      <c r="C10" s="242"/>
      <c r="D10" s="124">
        <v>0.94</v>
      </c>
      <c r="E10" s="118">
        <v>0.85</v>
      </c>
      <c r="F10" s="118"/>
      <c r="G10" s="123">
        <f t="shared" si="0"/>
        <v>0.79899999999999993</v>
      </c>
    </row>
    <row r="11" spans="1:7" ht="15" x14ac:dyDescent="0.2">
      <c r="A11" s="122">
        <v>5</v>
      </c>
      <c r="B11" s="229" t="s">
        <v>103</v>
      </c>
      <c r="C11" s="230"/>
      <c r="D11" s="118">
        <v>6</v>
      </c>
      <c r="E11" s="118">
        <v>0.6</v>
      </c>
      <c r="F11" s="118"/>
      <c r="G11" s="123">
        <f t="shared" si="0"/>
        <v>3.5999999999999996</v>
      </c>
    </row>
    <row r="12" spans="1:7" ht="15" x14ac:dyDescent="0.2">
      <c r="A12" s="122">
        <v>6</v>
      </c>
      <c r="B12" s="229" t="s">
        <v>104</v>
      </c>
      <c r="C12" s="230"/>
      <c r="D12" s="118">
        <v>1</v>
      </c>
      <c r="E12" s="118">
        <v>1</v>
      </c>
      <c r="F12" s="118"/>
      <c r="G12" s="123">
        <f t="shared" si="0"/>
        <v>1</v>
      </c>
    </row>
    <row r="13" spans="1:7" ht="15" x14ac:dyDescent="0.2">
      <c r="A13" s="122">
        <v>7</v>
      </c>
      <c r="B13" s="241" t="s">
        <v>105</v>
      </c>
      <c r="C13" s="242"/>
      <c r="D13" s="124">
        <v>0.95</v>
      </c>
      <c r="E13" s="118">
        <v>0.95</v>
      </c>
      <c r="F13" s="118"/>
      <c r="G13" s="123">
        <f t="shared" si="0"/>
        <v>0.90249999999999997</v>
      </c>
    </row>
    <row r="14" spans="1:7" ht="15" x14ac:dyDescent="0.2">
      <c r="A14" s="122">
        <v>8</v>
      </c>
      <c r="B14" s="229" t="s">
        <v>108</v>
      </c>
      <c r="C14" s="230"/>
      <c r="D14" s="118">
        <v>1.1000000000000001</v>
      </c>
      <c r="E14" s="118">
        <v>1.3</v>
      </c>
      <c r="F14" s="118"/>
      <c r="G14" s="123">
        <f t="shared" si="0"/>
        <v>1.4300000000000002</v>
      </c>
    </row>
    <row r="15" spans="1:7" ht="15" x14ac:dyDescent="0.2">
      <c r="A15" s="122">
        <v>9</v>
      </c>
      <c r="B15" s="229" t="s">
        <v>108</v>
      </c>
      <c r="C15" s="230"/>
      <c r="D15" s="118">
        <v>0.95</v>
      </c>
      <c r="E15" s="118">
        <v>0.85</v>
      </c>
      <c r="F15" s="118"/>
      <c r="G15" s="123">
        <f t="shared" si="0"/>
        <v>0.8075</v>
      </c>
    </row>
    <row r="16" spans="1:7" ht="15" x14ac:dyDescent="0.2">
      <c r="A16" s="122">
        <v>10</v>
      </c>
      <c r="B16" s="229" t="s">
        <v>108</v>
      </c>
      <c r="C16" s="230"/>
      <c r="D16" s="118">
        <v>0.95</v>
      </c>
      <c r="E16" s="118">
        <v>0.85</v>
      </c>
      <c r="F16" s="118"/>
      <c r="G16" s="123">
        <f t="shared" si="0"/>
        <v>0.8075</v>
      </c>
    </row>
    <row r="17" spans="1:7" ht="15" x14ac:dyDescent="0.2">
      <c r="A17" s="122">
        <v>11</v>
      </c>
      <c r="B17" s="229" t="s">
        <v>108</v>
      </c>
      <c r="C17" s="230"/>
      <c r="D17" s="118">
        <v>1.1000000000000001</v>
      </c>
      <c r="E17" s="118">
        <v>0.85</v>
      </c>
      <c r="F17" s="118"/>
      <c r="G17" s="123">
        <f t="shared" si="0"/>
        <v>0.93500000000000005</v>
      </c>
    </row>
    <row r="18" spans="1:7" ht="15" x14ac:dyDescent="0.2">
      <c r="A18" s="122">
        <v>12</v>
      </c>
      <c r="B18" s="229" t="s">
        <v>108</v>
      </c>
      <c r="C18" s="230"/>
      <c r="D18" s="118">
        <v>3</v>
      </c>
      <c r="E18" s="118">
        <v>0.55000000000000004</v>
      </c>
      <c r="F18" s="118"/>
      <c r="G18" s="123">
        <f t="shared" si="0"/>
        <v>1.6500000000000001</v>
      </c>
    </row>
    <row r="19" spans="1:7" ht="15" x14ac:dyDescent="0.2">
      <c r="A19" s="122">
        <v>13</v>
      </c>
      <c r="B19" s="229" t="s">
        <v>108</v>
      </c>
      <c r="C19" s="230"/>
      <c r="D19" s="118">
        <v>0.95</v>
      </c>
      <c r="E19" s="118">
        <v>0.85</v>
      </c>
      <c r="F19" s="118"/>
      <c r="G19" s="123">
        <f t="shared" si="0"/>
        <v>0.8075</v>
      </c>
    </row>
    <row r="20" spans="1:7" ht="15" x14ac:dyDescent="0.2">
      <c r="A20" s="122">
        <v>14</v>
      </c>
      <c r="B20" s="229" t="s">
        <v>108</v>
      </c>
      <c r="C20" s="230"/>
      <c r="D20" s="118">
        <v>0.95</v>
      </c>
      <c r="E20" s="118">
        <v>0.85</v>
      </c>
      <c r="F20" s="118"/>
      <c r="G20" s="123">
        <f t="shared" si="0"/>
        <v>0.8075</v>
      </c>
    </row>
    <row r="21" spans="1:7" ht="15" x14ac:dyDescent="0.2">
      <c r="A21" s="122">
        <v>15</v>
      </c>
      <c r="B21" s="229" t="s">
        <v>108</v>
      </c>
      <c r="C21" s="230"/>
      <c r="D21" s="118">
        <v>0.95</v>
      </c>
      <c r="E21" s="118">
        <v>0.85</v>
      </c>
      <c r="F21" s="118"/>
      <c r="G21" s="123">
        <f t="shared" si="0"/>
        <v>0.8075</v>
      </c>
    </row>
    <row r="22" spans="1:7" ht="15" x14ac:dyDescent="0.2">
      <c r="A22" s="122">
        <v>16</v>
      </c>
      <c r="B22" s="229" t="s">
        <v>108</v>
      </c>
      <c r="C22" s="230"/>
      <c r="D22" s="118">
        <v>0.95</v>
      </c>
      <c r="E22" s="118">
        <v>0.85</v>
      </c>
      <c r="F22" s="118"/>
      <c r="G22" s="123">
        <f t="shared" si="0"/>
        <v>0.8075</v>
      </c>
    </row>
    <row r="23" spans="1:7" ht="15" x14ac:dyDescent="0.2">
      <c r="A23" s="122"/>
      <c r="B23" s="233"/>
      <c r="C23" s="234"/>
      <c r="D23" s="118"/>
      <c r="E23" s="118"/>
      <c r="F23" s="118"/>
      <c r="G23" s="123">
        <f>SUM(G7:G22)</f>
        <v>18.082000000000001</v>
      </c>
    </row>
    <row r="24" spans="1:7" ht="15.75" x14ac:dyDescent="0.25">
      <c r="A24" s="122"/>
      <c r="B24" s="235" t="s">
        <v>113</v>
      </c>
      <c r="C24" s="236"/>
      <c r="D24" s="124"/>
      <c r="E24" s="124"/>
      <c r="F24" s="124"/>
      <c r="G24" s="129"/>
    </row>
    <row r="25" spans="1:7" ht="15" x14ac:dyDescent="0.2">
      <c r="A25" s="122">
        <v>17</v>
      </c>
      <c r="B25" s="229" t="s">
        <v>108</v>
      </c>
      <c r="C25" s="230"/>
      <c r="D25" s="118">
        <v>0.95</v>
      </c>
      <c r="E25" s="118">
        <v>0.75</v>
      </c>
      <c r="F25" s="118"/>
      <c r="G25" s="123">
        <f t="shared" si="0"/>
        <v>0.71249999999999991</v>
      </c>
    </row>
    <row r="26" spans="1:7" ht="15" x14ac:dyDescent="0.2">
      <c r="A26" s="122">
        <v>18</v>
      </c>
      <c r="B26" s="229" t="s">
        <v>108</v>
      </c>
      <c r="C26" s="230"/>
      <c r="D26" s="118">
        <v>0.95</v>
      </c>
      <c r="E26" s="118">
        <v>0.85</v>
      </c>
      <c r="F26" s="118"/>
      <c r="G26" s="123">
        <f t="shared" ref="G26:G39" si="1">E26*D26</f>
        <v>0.8075</v>
      </c>
    </row>
    <row r="27" spans="1:7" ht="15" x14ac:dyDescent="0.2">
      <c r="A27" s="122">
        <v>19</v>
      </c>
      <c r="B27" s="229" t="s">
        <v>108</v>
      </c>
      <c r="C27" s="230"/>
      <c r="D27" s="118">
        <v>0.95</v>
      </c>
      <c r="E27" s="118">
        <v>0.75</v>
      </c>
      <c r="F27" s="118"/>
      <c r="G27" s="123">
        <f t="shared" si="1"/>
        <v>0.71249999999999991</v>
      </c>
    </row>
    <row r="28" spans="1:7" ht="15" x14ac:dyDescent="0.2">
      <c r="A28" s="122">
        <v>20</v>
      </c>
      <c r="B28" s="229" t="s">
        <v>108</v>
      </c>
      <c r="C28" s="230"/>
      <c r="D28" s="118">
        <v>0.95</v>
      </c>
      <c r="E28" s="118">
        <v>0.75</v>
      </c>
      <c r="F28" s="118"/>
      <c r="G28" s="123">
        <f t="shared" si="1"/>
        <v>0.71249999999999991</v>
      </c>
    </row>
    <row r="29" spans="1:7" ht="15" x14ac:dyDescent="0.2">
      <c r="A29" s="122">
        <v>21</v>
      </c>
      <c r="B29" s="229" t="s">
        <v>108</v>
      </c>
      <c r="C29" s="230"/>
      <c r="D29" s="118">
        <v>0.95</v>
      </c>
      <c r="E29" s="118">
        <v>0.75</v>
      </c>
      <c r="F29" s="118"/>
      <c r="G29" s="123">
        <f t="shared" si="1"/>
        <v>0.71249999999999991</v>
      </c>
    </row>
    <row r="30" spans="1:7" ht="15" x14ac:dyDescent="0.2">
      <c r="A30" s="122">
        <v>22</v>
      </c>
      <c r="B30" s="229" t="s">
        <v>108</v>
      </c>
      <c r="C30" s="230"/>
      <c r="D30" s="118">
        <v>6.05</v>
      </c>
      <c r="E30" s="118">
        <v>0.6</v>
      </c>
      <c r="F30" s="118"/>
      <c r="G30" s="123">
        <f t="shared" si="1"/>
        <v>3.63</v>
      </c>
    </row>
    <row r="31" spans="1:7" ht="15" x14ac:dyDescent="0.2">
      <c r="A31" s="122">
        <v>23</v>
      </c>
      <c r="B31" s="229" t="s">
        <v>108</v>
      </c>
      <c r="C31" s="230"/>
      <c r="D31" s="118">
        <v>1</v>
      </c>
      <c r="E31" s="118">
        <v>1</v>
      </c>
      <c r="F31" s="118"/>
      <c r="G31" s="123">
        <f t="shared" si="1"/>
        <v>1</v>
      </c>
    </row>
    <row r="32" spans="1:7" ht="15" x14ac:dyDescent="0.2">
      <c r="A32" s="122">
        <v>24</v>
      </c>
      <c r="B32" s="229" t="s">
        <v>108</v>
      </c>
      <c r="C32" s="230"/>
      <c r="D32" s="118">
        <v>1</v>
      </c>
      <c r="E32" s="118">
        <v>1</v>
      </c>
      <c r="F32" s="118"/>
      <c r="G32" s="123">
        <f t="shared" si="1"/>
        <v>1</v>
      </c>
    </row>
    <row r="33" spans="1:7" ht="15" x14ac:dyDescent="0.2">
      <c r="A33" s="122">
        <v>25</v>
      </c>
      <c r="B33" s="229" t="s">
        <v>108</v>
      </c>
      <c r="C33" s="230"/>
      <c r="D33" s="118">
        <v>1</v>
      </c>
      <c r="E33" s="118">
        <v>1</v>
      </c>
      <c r="F33" s="118"/>
      <c r="G33" s="123">
        <f t="shared" si="1"/>
        <v>1</v>
      </c>
    </row>
    <row r="34" spans="1:7" ht="15" x14ac:dyDescent="0.2">
      <c r="A34" s="122">
        <v>26</v>
      </c>
      <c r="B34" s="229" t="s">
        <v>108</v>
      </c>
      <c r="C34" s="230"/>
      <c r="D34" s="118">
        <v>0.9</v>
      </c>
      <c r="E34" s="118">
        <v>0.8</v>
      </c>
      <c r="F34" s="118"/>
      <c r="G34" s="123">
        <f t="shared" si="1"/>
        <v>0.72000000000000008</v>
      </c>
    </row>
    <row r="35" spans="1:7" ht="15" x14ac:dyDescent="0.2">
      <c r="A35" s="122">
        <v>27</v>
      </c>
      <c r="B35" s="229" t="s">
        <v>108</v>
      </c>
      <c r="C35" s="230"/>
      <c r="D35" s="118">
        <v>1.4</v>
      </c>
      <c r="E35" s="118">
        <v>0.75</v>
      </c>
      <c r="F35" s="118"/>
      <c r="G35" s="123">
        <f t="shared" si="1"/>
        <v>1.0499999999999998</v>
      </c>
    </row>
    <row r="36" spans="1:7" ht="15" x14ac:dyDescent="0.2">
      <c r="A36" s="122">
        <v>28</v>
      </c>
      <c r="B36" s="229" t="s">
        <v>108</v>
      </c>
      <c r="C36" s="230"/>
      <c r="D36" s="118">
        <v>0.85</v>
      </c>
      <c r="E36" s="118">
        <v>0.9</v>
      </c>
      <c r="F36" s="118"/>
      <c r="G36" s="123">
        <f t="shared" si="1"/>
        <v>0.76500000000000001</v>
      </c>
    </row>
    <row r="37" spans="1:7" ht="15" x14ac:dyDescent="0.2">
      <c r="A37" s="122">
        <v>29</v>
      </c>
      <c r="B37" s="229" t="s">
        <v>108</v>
      </c>
      <c r="C37" s="230"/>
      <c r="D37" s="118">
        <v>0.7</v>
      </c>
      <c r="E37" s="118">
        <v>0.7</v>
      </c>
      <c r="F37" s="118"/>
      <c r="G37" s="123">
        <f t="shared" si="1"/>
        <v>0.48999999999999994</v>
      </c>
    </row>
    <row r="38" spans="1:7" ht="15" x14ac:dyDescent="0.2">
      <c r="A38" s="122">
        <v>30</v>
      </c>
      <c r="B38" s="229" t="s">
        <v>108</v>
      </c>
      <c r="C38" s="230"/>
      <c r="D38" s="118">
        <v>1.4</v>
      </c>
      <c r="E38" s="118">
        <v>0.7</v>
      </c>
      <c r="F38" s="118"/>
      <c r="G38" s="123">
        <f t="shared" si="1"/>
        <v>0.97999999999999987</v>
      </c>
    </row>
    <row r="39" spans="1:7" ht="15" x14ac:dyDescent="0.2">
      <c r="A39" s="122">
        <v>31</v>
      </c>
      <c r="B39" s="229" t="s">
        <v>108</v>
      </c>
      <c r="C39" s="230"/>
      <c r="D39" s="118">
        <v>6</v>
      </c>
      <c r="E39" s="118">
        <v>1.2</v>
      </c>
      <c r="F39" s="118"/>
      <c r="G39" s="123">
        <f t="shared" si="1"/>
        <v>7.1999999999999993</v>
      </c>
    </row>
    <row r="40" spans="1:7" ht="15" x14ac:dyDescent="0.2">
      <c r="A40" s="122"/>
      <c r="B40" s="229"/>
      <c r="C40" s="230"/>
      <c r="D40" s="118"/>
      <c r="E40" s="118"/>
      <c r="F40" s="118"/>
      <c r="G40" s="123">
        <f>SUM(G25:G39)</f>
        <v>21.4925</v>
      </c>
    </row>
    <row r="41" spans="1:7" ht="15.75" x14ac:dyDescent="0.25">
      <c r="B41" s="231" t="s">
        <v>122</v>
      </c>
      <c r="C41" s="231"/>
    </row>
    <row r="42" spans="1:7" ht="15" x14ac:dyDescent="0.2">
      <c r="A42" s="122">
        <v>32</v>
      </c>
      <c r="B42" s="229" t="s">
        <v>123</v>
      </c>
      <c r="C42" s="230"/>
      <c r="D42" s="118">
        <v>16.5</v>
      </c>
      <c r="E42" s="118">
        <v>0.6</v>
      </c>
      <c r="F42" s="118"/>
      <c r="G42" s="123">
        <f t="shared" ref="G42" si="2">E42*D42</f>
        <v>9.9</v>
      </c>
    </row>
    <row r="43" spans="1:7" ht="15.75" x14ac:dyDescent="0.25">
      <c r="B43" s="231" t="s">
        <v>124</v>
      </c>
      <c r="C43" s="231"/>
    </row>
    <row r="44" spans="1:7" ht="15" x14ac:dyDescent="0.2">
      <c r="A44" s="122">
        <v>33</v>
      </c>
      <c r="B44" s="229" t="s">
        <v>123</v>
      </c>
      <c r="C44" s="230"/>
      <c r="D44" s="118">
        <v>1</v>
      </c>
      <c r="E44" s="118">
        <v>0.57999999999999996</v>
      </c>
      <c r="F44" s="118"/>
      <c r="G44" s="123">
        <f t="shared" ref="G44" si="3">E44*D44</f>
        <v>0.57999999999999996</v>
      </c>
    </row>
    <row r="46" spans="1:7" ht="15.75" x14ac:dyDescent="0.25">
      <c r="B46" s="232" t="s">
        <v>125</v>
      </c>
      <c r="C46" s="232"/>
    </row>
    <row r="47" spans="1:7" ht="15" x14ac:dyDescent="0.2">
      <c r="A47" s="122">
        <v>33</v>
      </c>
      <c r="B47" s="229" t="s">
        <v>126</v>
      </c>
      <c r="C47" s="230"/>
      <c r="D47" s="118">
        <v>1</v>
      </c>
      <c r="E47" s="118">
        <v>0.57999999999999996</v>
      </c>
      <c r="F47" s="118"/>
      <c r="G47" s="123">
        <f t="shared" ref="G47" si="4">E47*D47</f>
        <v>0.57999999999999996</v>
      </c>
    </row>
    <row r="49" spans="7:7" x14ac:dyDescent="0.2">
      <c r="G49" s="130"/>
    </row>
  </sheetData>
  <mergeCells count="43">
    <mergeCell ref="B15:C15"/>
    <mergeCell ref="B5:C5"/>
    <mergeCell ref="B6:C6"/>
    <mergeCell ref="B3:C3"/>
    <mergeCell ref="B7:C7"/>
    <mergeCell ref="B8:C8"/>
    <mergeCell ref="B9:C9"/>
    <mergeCell ref="B10:C10"/>
    <mergeCell ref="B11:C11"/>
    <mergeCell ref="B12:C12"/>
    <mergeCell ref="B13:C13"/>
    <mergeCell ref="B14:C14"/>
    <mergeCell ref="B27:C27"/>
    <mergeCell ref="B16:C16"/>
    <mergeCell ref="B17:C17"/>
    <mergeCell ref="B18:C18"/>
    <mergeCell ref="B19:C19"/>
    <mergeCell ref="B20:C20"/>
    <mergeCell ref="B21:C21"/>
    <mergeCell ref="B22:C22"/>
    <mergeCell ref="B25:C25"/>
    <mergeCell ref="B23:C23"/>
    <mergeCell ref="B24:C24"/>
    <mergeCell ref="B26:C26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47:C47"/>
    <mergeCell ref="B40:C40"/>
    <mergeCell ref="B41:C41"/>
    <mergeCell ref="B42:C42"/>
    <mergeCell ref="B43:C43"/>
    <mergeCell ref="B44:C44"/>
    <mergeCell ref="B46:C46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46"/>
  <sheetViews>
    <sheetView showGridLines="0" showRuler="0" view="pageBreakPreview" topLeftCell="A13" zoomScale="120" zoomScaleNormal="100" zoomScaleSheetLayoutView="120" workbookViewId="0">
      <selection activeCell="E70" sqref="E70"/>
    </sheetView>
  </sheetViews>
  <sheetFormatPr baseColWidth="10" defaultColWidth="11.42578125" defaultRowHeight="13.5" customHeight="1" x14ac:dyDescent="0.2"/>
  <cols>
    <col min="1" max="1" width="5" style="2" customWidth="1"/>
    <col min="2" max="2" width="39.42578125" style="2" customWidth="1"/>
    <col min="3" max="3" width="12.5703125" style="2" customWidth="1"/>
    <col min="4" max="4" width="11.85546875" style="2" bestFit="1" customWidth="1"/>
    <col min="5" max="5" width="14.7109375" style="2" customWidth="1"/>
    <col min="6" max="6" width="13.140625" style="2" customWidth="1"/>
    <col min="7" max="7" width="12" style="2" customWidth="1"/>
    <col min="8" max="8" width="13.5703125" style="2" customWidth="1"/>
    <col min="9" max="9" width="16" style="2" customWidth="1"/>
    <col min="10" max="16384" width="11.42578125" style="2"/>
  </cols>
  <sheetData>
    <row r="3" spans="1:8" ht="15" customHeight="1" x14ac:dyDescent="0.2">
      <c r="B3" s="243" t="str">
        <f>APU!$C$2</f>
        <v>DEPARTAMENTO NORTE DE SANTANDER</v>
      </c>
      <c r="C3" s="243"/>
      <c r="D3" s="244" t="str">
        <f>APU!$B$1</f>
        <v>ANÁLISIS DE PRECIOS UNITARIOS</v>
      </c>
      <c r="E3" s="244"/>
      <c r="F3" s="244"/>
      <c r="G3" s="244"/>
      <c r="H3" s="244"/>
    </row>
    <row r="4" spans="1:8" ht="15" customHeight="1" x14ac:dyDescent="0.2">
      <c r="B4" s="247" t="str">
        <f>APU!$C$4</f>
        <v>MUNICIPIO DE VILLA DEL ROSARIO</v>
      </c>
      <c r="C4" s="247"/>
      <c r="D4" s="245"/>
      <c r="E4" s="245"/>
      <c r="F4" s="245"/>
      <c r="G4" s="245"/>
      <c r="H4" s="245"/>
    </row>
    <row r="5" spans="1:8" ht="15" customHeight="1" x14ac:dyDescent="0.2">
      <c r="B5" s="247"/>
      <c r="C5" s="247"/>
      <c r="D5" s="245"/>
      <c r="E5" s="245"/>
      <c r="F5" s="245"/>
      <c r="G5" s="245"/>
      <c r="H5" s="245"/>
    </row>
    <row r="6" spans="1:8" ht="15" customHeight="1" x14ac:dyDescent="0.2">
      <c r="B6" s="248" t="str">
        <f>APU!$B$2</f>
        <v>SECRETARIA DE PLANEACIÓN</v>
      </c>
      <c r="C6" s="248"/>
      <c r="D6" s="245"/>
      <c r="E6" s="245"/>
      <c r="F6" s="245"/>
      <c r="G6" s="245"/>
      <c r="H6" s="245"/>
    </row>
    <row r="7" spans="1:8" ht="15" customHeight="1" x14ac:dyDescent="0.2">
      <c r="B7" s="249" t="str">
        <f>APU!$F$2</f>
        <v>FORMATO ÚNICO</v>
      </c>
      <c r="C7" s="249"/>
      <c r="D7" s="246"/>
      <c r="E7" s="246"/>
      <c r="F7" s="246"/>
      <c r="G7" s="246"/>
      <c r="H7" s="246"/>
    </row>
    <row r="8" spans="1:8" ht="13.5" customHeight="1" x14ac:dyDescent="0.2">
      <c r="B8" s="4"/>
      <c r="C8" s="5"/>
      <c r="D8" s="9"/>
      <c r="E8" s="9"/>
      <c r="F8" s="9"/>
      <c r="G8" s="9"/>
      <c r="H8" s="9"/>
    </row>
    <row r="9" spans="1:8" ht="13.5" customHeight="1" x14ac:dyDescent="0.2">
      <c r="A9" s="250"/>
      <c r="B9" s="25" t="s">
        <v>3</v>
      </c>
      <c r="C9" s="251" t="str">
        <f>APU!$C$4</f>
        <v>MUNICIPIO DE VILLA DEL ROSARIO</v>
      </c>
      <c r="D9" s="251"/>
      <c r="E9" s="251"/>
      <c r="F9" s="251"/>
      <c r="G9" s="251"/>
      <c r="H9" s="251"/>
    </row>
    <row r="10" spans="1:8" ht="13.5" customHeight="1" x14ac:dyDescent="0.2">
      <c r="A10" s="250"/>
      <c r="B10" s="194" t="s">
        <v>28</v>
      </c>
      <c r="C10" s="194"/>
      <c r="D10" s="194"/>
      <c r="E10" s="26" t="s">
        <v>47</v>
      </c>
      <c r="F10" s="43" t="str">
        <f>IF($A9&gt;0,VLOOKUP($A9,PG!$A$8:$E$305,2),"-")</f>
        <v>-</v>
      </c>
      <c r="G10" s="28" t="s">
        <v>5</v>
      </c>
      <c r="H10" s="29" t="str">
        <f>IF($A9&gt;0,VLOOKUP($A9,PG!$A$8:$E$305,4),"-")</f>
        <v>-</v>
      </c>
    </row>
    <row r="11" spans="1:8" ht="52.5" customHeight="1" x14ac:dyDescent="0.2">
      <c r="B11" s="252" t="str">
        <f>APU!$B$3</f>
        <v>REPOSICION, ARREGLO DE TAPAS, REJILLAS Y OPTIMIZACION DE FUENTES HIDRICAS Y DRENAJES NO NATURALES PARA MITIGAR RIESGOS DURANTE OLA INVERNAL EN EL MUNICIPIO DE VILLA DEL ROSARIO -NORTE DE SANATANDER</v>
      </c>
      <c r="C11" s="252"/>
      <c r="D11" s="252"/>
      <c r="E11" s="30" t="s">
        <v>52</v>
      </c>
      <c r="F11" s="253" t="s">
        <v>54</v>
      </c>
      <c r="G11" s="254"/>
      <c r="H11" s="254"/>
    </row>
    <row r="12" spans="1:8" ht="13.5" customHeight="1" x14ac:dyDescent="0.2">
      <c r="B12" s="6"/>
      <c r="D12" s="6"/>
      <c r="E12" s="7"/>
      <c r="F12" s="7"/>
      <c r="G12" s="1"/>
    </row>
    <row r="13" spans="1:8" ht="13.5" customHeight="1" x14ac:dyDescent="0.2">
      <c r="B13" s="8" t="s">
        <v>6</v>
      </c>
      <c r="F13" s="3"/>
    </row>
    <row r="14" spans="1:8" ht="13.5" customHeight="1" x14ac:dyDescent="0.2">
      <c r="B14" s="197" t="s">
        <v>7</v>
      </c>
      <c r="C14" s="197"/>
      <c r="D14" s="31" t="s">
        <v>11</v>
      </c>
      <c r="E14" s="31" t="s">
        <v>16</v>
      </c>
      <c r="F14" s="32" t="s">
        <v>8</v>
      </c>
      <c r="G14" s="31" t="s">
        <v>39</v>
      </c>
      <c r="H14" s="160"/>
    </row>
    <row r="15" spans="1:8" ht="13.5" customHeight="1" x14ac:dyDescent="0.2">
      <c r="A15" s="2">
        <v>1010</v>
      </c>
      <c r="B15" s="258" t="s">
        <v>55</v>
      </c>
      <c r="C15" s="258"/>
      <c r="D15" s="12" t="s">
        <v>109</v>
      </c>
      <c r="E15" s="13">
        <v>80000</v>
      </c>
      <c r="F15" s="14">
        <f>1/0.35</f>
        <v>2.8571428571428572</v>
      </c>
      <c r="G15" s="33">
        <f>IF(F15&gt;0,E15/F15,0)</f>
        <v>28000</v>
      </c>
      <c r="H15" s="161"/>
    </row>
    <row r="16" spans="1:8" ht="13.5" customHeight="1" x14ac:dyDescent="0.2">
      <c r="B16" s="258" t="str">
        <f>IF($A16&gt;0,VLOOKUP($A16,#REF!,2),"-")</f>
        <v>-</v>
      </c>
      <c r="C16" s="258"/>
      <c r="D16" s="12" t="str">
        <f>IF($A16&gt;0,VLOOKUP($A16,#REF!,3),"-")</f>
        <v>-</v>
      </c>
      <c r="E16" s="13">
        <f>IF($A16&gt;0,VLOOKUP($A16,#REF!,4),0)</f>
        <v>0</v>
      </c>
      <c r="F16" s="14"/>
      <c r="G16" s="33">
        <f t="shared" ref="G16:G21" si="0">IF(F16&gt;0,E16/F16,0)</f>
        <v>0</v>
      </c>
      <c r="H16" s="161"/>
    </row>
    <row r="17" spans="1:8" ht="13.5" customHeight="1" x14ac:dyDescent="0.2">
      <c r="B17" s="258" t="str">
        <f>IF($A17&gt;0,VLOOKUP($A17,#REF!,2),"-")</f>
        <v>-</v>
      </c>
      <c r="C17" s="258"/>
      <c r="D17" s="12" t="str">
        <f>IF($A17&gt;0,VLOOKUP($A17,#REF!,3),"-")</f>
        <v>-</v>
      </c>
      <c r="E17" s="13">
        <f>IF($A17&gt;0,VLOOKUP($A17,#REF!,4),0)</f>
        <v>0</v>
      </c>
      <c r="F17" s="14"/>
      <c r="G17" s="33">
        <f t="shared" si="0"/>
        <v>0</v>
      </c>
      <c r="H17" s="161"/>
    </row>
    <row r="18" spans="1:8" ht="13.5" customHeight="1" x14ac:dyDescent="0.2">
      <c r="B18" s="258" t="str">
        <f>IF($A18&gt;0,VLOOKUP($A18,#REF!,2),"-")</f>
        <v>-</v>
      </c>
      <c r="C18" s="258"/>
      <c r="D18" s="12" t="str">
        <f>IF($A18&gt;0,VLOOKUP($A18,#REF!,3),"-")</f>
        <v>-</v>
      </c>
      <c r="E18" s="13">
        <f>IF($A18&gt;0,VLOOKUP($A18,#REF!,4),0)</f>
        <v>0</v>
      </c>
      <c r="F18" s="14"/>
      <c r="G18" s="33">
        <f t="shared" si="0"/>
        <v>0</v>
      </c>
      <c r="H18" s="161"/>
    </row>
    <row r="19" spans="1:8" ht="13.5" customHeight="1" x14ac:dyDescent="0.2">
      <c r="B19" s="258" t="str">
        <f>IF($A19&gt;0,VLOOKUP($A19,#REF!,2),"-")</f>
        <v>-</v>
      </c>
      <c r="C19" s="258"/>
      <c r="D19" s="12" t="str">
        <f>IF($A19&gt;0,VLOOKUP($A19,#REF!,3),"-")</f>
        <v>-</v>
      </c>
      <c r="E19" s="13">
        <f>IF($A19&gt;0,VLOOKUP($A19,#REF!,4),0)</f>
        <v>0</v>
      </c>
      <c r="F19" s="14"/>
      <c r="G19" s="33">
        <f t="shared" si="0"/>
        <v>0</v>
      </c>
      <c r="H19" s="161"/>
    </row>
    <row r="20" spans="1:8" ht="13.5" customHeight="1" x14ac:dyDescent="0.2">
      <c r="B20" s="258" t="str">
        <f>IF($A20&gt;0,VLOOKUP($A20,#REF!,2),"-")</f>
        <v>-</v>
      </c>
      <c r="C20" s="258"/>
      <c r="D20" s="12" t="str">
        <f>IF($A20&gt;0,VLOOKUP($A20,#REF!,3),"-")</f>
        <v>-</v>
      </c>
      <c r="E20" s="13">
        <f>IF($A20&gt;0,VLOOKUP($A20,#REF!,4),0)</f>
        <v>0</v>
      </c>
      <c r="F20" s="14"/>
      <c r="G20" s="33">
        <f t="shared" si="0"/>
        <v>0</v>
      </c>
      <c r="H20" s="161"/>
    </row>
    <row r="21" spans="1:8" ht="13.5" customHeight="1" x14ac:dyDescent="0.2">
      <c r="B21" s="258" t="str">
        <f>IF($A21&gt;0,VLOOKUP($A21,#REF!,2),"-")</f>
        <v>-</v>
      </c>
      <c r="C21" s="258"/>
      <c r="D21" s="12" t="str">
        <f>IF($A21&gt;0,VLOOKUP($A21,#REF!,3),"-")</f>
        <v>-</v>
      </c>
      <c r="E21" s="13">
        <f>IF($A21&gt;0,VLOOKUP($A21,#REF!,4),0)</f>
        <v>0</v>
      </c>
      <c r="F21" s="14"/>
      <c r="G21" s="33">
        <f t="shared" si="0"/>
        <v>0</v>
      </c>
      <c r="H21" s="161"/>
    </row>
    <row r="22" spans="1:8" ht="13.5" customHeight="1" x14ac:dyDescent="0.2">
      <c r="B22" s="15"/>
      <c r="C22" s="34"/>
      <c r="D22" s="12" t="s">
        <v>2</v>
      </c>
      <c r="E22" s="16"/>
      <c r="F22" s="16"/>
      <c r="G22" s="33"/>
      <c r="H22" s="162"/>
    </row>
    <row r="23" spans="1:8" ht="13.5" customHeight="1" x14ac:dyDescent="0.2">
      <c r="F23" s="3"/>
      <c r="G23" s="9" t="s">
        <v>9</v>
      </c>
      <c r="H23" s="24">
        <f>SUM(G15:G22)</f>
        <v>28000</v>
      </c>
    </row>
    <row r="24" spans="1:8" ht="13.5" customHeight="1" x14ac:dyDescent="0.2">
      <c r="B24" s="6" t="s">
        <v>10</v>
      </c>
      <c r="F24" s="3"/>
    </row>
    <row r="25" spans="1:8" ht="13.5" customHeight="1" x14ac:dyDescent="0.2">
      <c r="B25" s="197" t="s">
        <v>7</v>
      </c>
      <c r="C25" s="197"/>
      <c r="D25" s="31" t="s">
        <v>11</v>
      </c>
      <c r="E25" s="31" t="s">
        <v>48</v>
      </c>
      <c r="F25" s="32" t="s">
        <v>12</v>
      </c>
      <c r="G25" s="31" t="s">
        <v>39</v>
      </c>
      <c r="H25" s="160"/>
    </row>
    <row r="26" spans="1:8" ht="13.5" customHeight="1" x14ac:dyDescent="0.2">
      <c r="A26" s="2">
        <v>1</v>
      </c>
      <c r="B26" s="258" t="s">
        <v>36</v>
      </c>
      <c r="C26" s="258"/>
      <c r="D26" s="17" t="s">
        <v>34</v>
      </c>
      <c r="E26" s="18">
        <v>650</v>
      </c>
      <c r="F26" s="126">
        <v>375</v>
      </c>
      <c r="G26" s="24">
        <f>F26*E26</f>
        <v>243750</v>
      </c>
      <c r="H26" s="161"/>
    </row>
    <row r="27" spans="1:8" ht="13.5" customHeight="1" x14ac:dyDescent="0.2">
      <c r="A27" s="2">
        <v>2</v>
      </c>
      <c r="B27" s="258" t="s">
        <v>110</v>
      </c>
      <c r="C27" s="258"/>
      <c r="D27" s="17" t="s">
        <v>31</v>
      </c>
      <c r="E27" s="18">
        <v>47220</v>
      </c>
      <c r="F27" s="19">
        <v>0.56000000000000005</v>
      </c>
      <c r="G27" s="24">
        <f>F27*E27</f>
        <v>26443.200000000001</v>
      </c>
      <c r="H27" s="161"/>
    </row>
    <row r="28" spans="1:8" ht="13.5" customHeight="1" x14ac:dyDescent="0.2">
      <c r="A28" s="2">
        <v>3</v>
      </c>
      <c r="B28" s="258" t="s">
        <v>111</v>
      </c>
      <c r="C28" s="258"/>
      <c r="D28" s="17" t="s">
        <v>31</v>
      </c>
      <c r="E28" s="18">
        <v>45000</v>
      </c>
      <c r="F28" s="19">
        <v>0.85</v>
      </c>
      <c r="G28" s="24">
        <f t="shared" ref="G28:G32" si="1">F28*E28</f>
        <v>38250</v>
      </c>
      <c r="H28" s="161"/>
    </row>
    <row r="29" spans="1:8" ht="13.5" customHeight="1" x14ac:dyDescent="0.2">
      <c r="A29" s="2">
        <v>4</v>
      </c>
      <c r="B29" s="258" t="s">
        <v>35</v>
      </c>
      <c r="C29" s="258"/>
      <c r="D29" s="17" t="s">
        <v>112</v>
      </c>
      <c r="E29" s="18">
        <v>80</v>
      </c>
      <c r="F29" s="126">
        <v>160</v>
      </c>
      <c r="G29" s="24">
        <f t="shared" si="1"/>
        <v>12800</v>
      </c>
      <c r="H29" s="161"/>
    </row>
    <row r="30" spans="1:8" ht="13.5" customHeight="1" x14ac:dyDescent="0.2">
      <c r="B30" s="258" t="str">
        <f>IF($A30&gt;0,VLOOKUP($A30,#REF!,2,),"-")</f>
        <v>-</v>
      </c>
      <c r="C30" s="258"/>
      <c r="D30" s="17" t="str">
        <f>IF($A30&gt;0,VLOOKUP($A30,#REF!,3),"-")</f>
        <v>-</v>
      </c>
      <c r="E30" s="18">
        <f>IF($A30&gt;0,VLOOKUP($A30,#REF!,4),0)</f>
        <v>0</v>
      </c>
      <c r="F30" s="19"/>
      <c r="G30" s="24">
        <f t="shared" si="1"/>
        <v>0</v>
      </c>
      <c r="H30" s="161"/>
    </row>
    <row r="31" spans="1:8" ht="13.5" customHeight="1" x14ac:dyDescent="0.2">
      <c r="B31" s="258" t="str">
        <f>IF($A31&gt;0,VLOOKUP($A31,#REF!,2,),"-")</f>
        <v>-</v>
      </c>
      <c r="C31" s="258"/>
      <c r="D31" s="17" t="str">
        <f>IF($A31&gt;0,VLOOKUP($A31,#REF!,3),"-")</f>
        <v>-</v>
      </c>
      <c r="E31" s="18">
        <f>IF($A31&gt;0,VLOOKUP($A31,#REF!,4),0)</f>
        <v>0</v>
      </c>
      <c r="F31" s="19"/>
      <c r="G31" s="24">
        <f t="shared" si="1"/>
        <v>0</v>
      </c>
      <c r="H31" s="161"/>
    </row>
    <row r="32" spans="1:8" ht="13.5" customHeight="1" x14ac:dyDescent="0.2">
      <c r="B32" s="258" t="str">
        <f>IF($A32&gt;0,VLOOKUP($A32,#REF!,2,),"-")</f>
        <v>-</v>
      </c>
      <c r="C32" s="258"/>
      <c r="D32" s="17" t="str">
        <f>IF($A32&gt;0,VLOOKUP($A32,#REF!,3),"-")</f>
        <v>-</v>
      </c>
      <c r="E32" s="18">
        <f>IF($A32&gt;0,VLOOKUP($A32,#REF!,4),0)</f>
        <v>0</v>
      </c>
      <c r="F32" s="19"/>
      <c r="G32" s="24">
        <f t="shared" si="1"/>
        <v>0</v>
      </c>
      <c r="H32" s="162"/>
    </row>
    <row r="33" spans="1:8" ht="13.5" customHeight="1" x14ac:dyDescent="0.2">
      <c r="F33" s="3"/>
      <c r="G33" s="9" t="s">
        <v>9</v>
      </c>
      <c r="H33" s="24">
        <f>SUM(G26:G32)</f>
        <v>321243.2</v>
      </c>
    </row>
    <row r="34" spans="1:8" ht="13.5" customHeight="1" x14ac:dyDescent="0.2">
      <c r="B34" s="6" t="s">
        <v>13</v>
      </c>
      <c r="F34" s="3"/>
    </row>
    <row r="35" spans="1:8" ht="13.5" customHeight="1" x14ac:dyDescent="0.2">
      <c r="B35" s="31" t="s">
        <v>14</v>
      </c>
      <c r="C35" s="35" t="s">
        <v>12</v>
      </c>
      <c r="D35" s="31" t="s">
        <v>15</v>
      </c>
      <c r="E35" s="31" t="s">
        <v>44</v>
      </c>
      <c r="F35" s="32" t="s">
        <v>16</v>
      </c>
      <c r="G35" s="31" t="s">
        <v>39</v>
      </c>
      <c r="H35" s="160"/>
    </row>
    <row r="36" spans="1:8" ht="13.5" customHeight="1" x14ac:dyDescent="0.2">
      <c r="A36" s="2">
        <v>2</v>
      </c>
      <c r="B36" s="20" t="str">
        <f>B27</f>
        <v>ARENA LAVADA DE RIO</v>
      </c>
      <c r="C36" s="21">
        <f>F27</f>
        <v>0.56000000000000005</v>
      </c>
      <c r="D36" s="22">
        <v>10</v>
      </c>
      <c r="E36" s="21" t="s">
        <v>53</v>
      </c>
      <c r="F36" s="23">
        <v>1400</v>
      </c>
      <c r="G36" s="127">
        <f>C36*D36*F36</f>
        <v>7840.0000000000009</v>
      </c>
      <c r="H36" s="161"/>
    </row>
    <row r="37" spans="1:8" ht="13.5" customHeight="1" x14ac:dyDescent="0.2">
      <c r="A37" s="2">
        <v>3</v>
      </c>
      <c r="B37" s="20" t="str">
        <f>B28</f>
        <v>TRITURADO 3/4"</v>
      </c>
      <c r="C37" s="21">
        <f>F28</f>
        <v>0.85</v>
      </c>
      <c r="D37" s="22">
        <v>10</v>
      </c>
      <c r="E37" s="21" t="s">
        <v>53</v>
      </c>
      <c r="F37" s="23">
        <v>1400</v>
      </c>
      <c r="G37" s="127">
        <f>C37*D37*F37</f>
        <v>11900</v>
      </c>
      <c r="H37" s="161"/>
    </row>
    <row r="38" spans="1:8" ht="13.5" customHeight="1" x14ac:dyDescent="0.2">
      <c r="A38" s="2">
        <v>1010</v>
      </c>
      <c r="B38" s="20" t="s">
        <v>36</v>
      </c>
      <c r="C38" s="21">
        <v>375</v>
      </c>
      <c r="D38" s="22">
        <v>10</v>
      </c>
      <c r="E38" s="21" t="s">
        <v>53</v>
      </c>
      <c r="F38" s="23">
        <v>20</v>
      </c>
      <c r="G38" s="127">
        <f>C38*D38*F38</f>
        <v>75000</v>
      </c>
      <c r="H38" s="162"/>
    </row>
    <row r="39" spans="1:8" ht="13.5" customHeight="1" x14ac:dyDescent="0.2">
      <c r="F39" s="3"/>
      <c r="G39" s="9" t="s">
        <v>9</v>
      </c>
      <c r="H39" s="24">
        <f>SUM(G36:G38)</f>
        <v>94740</v>
      </c>
    </row>
    <row r="40" spans="1:8" ht="13.5" customHeight="1" x14ac:dyDescent="0.2">
      <c r="B40" s="163" t="s">
        <v>43</v>
      </c>
      <c r="C40" s="164"/>
      <c r="D40" s="165"/>
      <c r="E40" s="166" t="s">
        <v>9</v>
      </c>
      <c r="F40" s="167"/>
      <c r="G40" s="167"/>
      <c r="H40" s="37">
        <f>SUM(H39+H33+H23)</f>
        <v>443983.2</v>
      </c>
    </row>
    <row r="41" spans="1:8" ht="13.5" customHeight="1" x14ac:dyDescent="0.2">
      <c r="B41" s="205"/>
      <c r="C41" s="203"/>
      <c r="D41" s="206"/>
      <c r="E41" s="39"/>
      <c r="F41" s="10"/>
      <c r="G41" s="1"/>
      <c r="H41" s="40"/>
    </row>
    <row r="42" spans="1:8" ht="13.5" customHeight="1" x14ac:dyDescent="0.2">
      <c r="B42" s="205"/>
      <c r="C42" s="203"/>
      <c r="D42" s="206"/>
      <c r="E42" s="198" t="s">
        <v>23</v>
      </c>
      <c r="F42" s="199"/>
      <c r="G42" s="199"/>
      <c r="H42" s="24">
        <f>H40+H39+H33+H23</f>
        <v>887966.39999999991</v>
      </c>
    </row>
    <row r="43" spans="1:8" ht="13.5" customHeight="1" x14ac:dyDescent="0.2">
      <c r="B43" s="205"/>
      <c r="C43" s="203"/>
      <c r="D43" s="206"/>
      <c r="E43" s="39"/>
      <c r="F43" s="10"/>
      <c r="H43" s="40"/>
    </row>
    <row r="44" spans="1:8" ht="13.5" customHeight="1" x14ac:dyDescent="0.2">
      <c r="B44" s="205"/>
      <c r="C44" s="203"/>
      <c r="D44" s="206"/>
      <c r="E44" s="198" t="s">
        <v>24</v>
      </c>
      <c r="F44" s="199"/>
      <c r="G44" s="199"/>
      <c r="H44" s="38">
        <f>ROUND(H42,0)</f>
        <v>887966</v>
      </c>
    </row>
    <row r="45" spans="1:8" ht="13.5" customHeight="1" x14ac:dyDescent="0.2">
      <c r="B45" s="205"/>
      <c r="C45" s="203"/>
      <c r="D45" s="206"/>
      <c r="E45" s="39"/>
      <c r="F45" s="10"/>
      <c r="H45" s="40"/>
    </row>
    <row r="46" spans="1:8" ht="13.5" customHeight="1" x14ac:dyDescent="0.2">
      <c r="B46" s="255" t="str">
        <f>APU!$C$7</f>
        <v xml:space="preserve"> </v>
      </c>
      <c r="C46" s="256"/>
      <c r="D46" s="257"/>
      <c r="E46" s="41"/>
      <c r="F46" s="42" t="s">
        <v>25</v>
      </c>
      <c r="G46" s="201">
        <v>45067</v>
      </c>
      <c r="H46" s="202"/>
    </row>
  </sheetData>
  <mergeCells count="36">
    <mergeCell ref="B29:C29"/>
    <mergeCell ref="B14:C14"/>
    <mergeCell ref="H14:H22"/>
    <mergeCell ref="B21:C21"/>
    <mergeCell ref="B15:C15"/>
    <mergeCell ref="B16:C16"/>
    <mergeCell ref="B17:C17"/>
    <mergeCell ref="B18:C18"/>
    <mergeCell ref="B19:C19"/>
    <mergeCell ref="B20:C20"/>
    <mergeCell ref="B46:D46"/>
    <mergeCell ref="G46:H46"/>
    <mergeCell ref="B32:C32"/>
    <mergeCell ref="E40:G40"/>
    <mergeCell ref="E42:G42"/>
    <mergeCell ref="E44:G44"/>
    <mergeCell ref="H25:H32"/>
    <mergeCell ref="H35:H38"/>
    <mergeCell ref="B40:D40"/>
    <mergeCell ref="B41:D45"/>
    <mergeCell ref="B30:C30"/>
    <mergeCell ref="B31:C31"/>
    <mergeCell ref="B25:C25"/>
    <mergeCell ref="B26:C26"/>
    <mergeCell ref="B27:C27"/>
    <mergeCell ref="B28:C28"/>
    <mergeCell ref="A9:A10"/>
    <mergeCell ref="C9:H9"/>
    <mergeCell ref="B10:D10"/>
    <mergeCell ref="B11:D11"/>
    <mergeCell ref="F11:H11"/>
    <mergeCell ref="B3:C3"/>
    <mergeCell ref="D3:H7"/>
    <mergeCell ref="B4:C5"/>
    <mergeCell ref="B6:C6"/>
    <mergeCell ref="B7:C7"/>
  </mergeCells>
  <printOptions horizontalCentered="1" verticalCentered="1"/>
  <pageMargins left="0.70866141732283472" right="0.70866141732283472" top="0.74803149606299213" bottom="0.74803149606299213" header="0" footer="0"/>
  <pageSetup scale="75" fitToHeight="11" orientation="portrait" horizontalDpi="4000" verticalDpi="4000" r:id="rId1"/>
  <headerFooter scaleWithDoc="0" alignWithMargins="0"/>
  <rowBreaks count="2" manualBreakCount="2">
    <brk id="1" min="1" max="7" man="1"/>
    <brk id="47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PG</vt:lpstr>
      <vt:lpstr>APU</vt:lpstr>
      <vt:lpstr>MEMORIAS C.</vt:lpstr>
      <vt:lpstr>Básicos</vt:lpstr>
      <vt:lpstr>APU!Área_de_impresión</vt:lpstr>
      <vt:lpstr>Básicos!Área_de_impresión</vt:lpstr>
      <vt:lpstr>PG!Área_de_impresión</vt:lpstr>
      <vt:lpstr>PG!Títulos_a_imprimir</vt:lpstr>
    </vt:vector>
  </TitlesOfParts>
  <Company>CONSTRUCOL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DAVID</dc:creator>
  <cp:lastModifiedBy>Usuario de Windows</cp:lastModifiedBy>
  <cp:lastPrinted>2021-03-26T19:45:28Z</cp:lastPrinted>
  <dcterms:created xsi:type="dcterms:W3CDTF">2007-01-11T20:25:22Z</dcterms:created>
  <dcterms:modified xsi:type="dcterms:W3CDTF">2023-06-01T22:20:16Z</dcterms:modified>
</cp:coreProperties>
</file>